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A Details" sheetId="1" state="visible" r:id="rId3"/>
    <sheet name="Lab Sheet " sheetId="2" state="visible" r:id="rId4"/>
    <sheet name="Original ATS  Sample Results" sheetId="3" state="visible" r:id="rId5"/>
    <sheet name="Combined Average Filters" sheetId="4" state="visible" r:id="rId6"/>
  </sheets>
  <definedNames>
    <definedName function="false" hidden="false" localSheetId="0" name="_xlnm.Print_Area" vbProcedure="false">'COA Details'!$A$1:$T$54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<sst xmlns="http://schemas.openxmlformats.org/spreadsheetml/2006/main" count="706" uniqueCount="189">
  <si>
    <r>
      <rPr>
        <b val="true"/>
        <vertAlign val="superscript"/>
        <sz val="10"/>
        <color rgb="FF000000"/>
        <rFont val="Arial"/>
        <family val="2"/>
        <charset val="1"/>
      </rPr>
      <t xml:space="preserve">1</t>
    </r>
    <r>
      <rPr>
        <b val="true"/>
        <sz val="10"/>
        <color rgb="FF000000"/>
        <rFont val="Arial"/>
        <family val="2"/>
        <charset val="1"/>
      </rPr>
      <t xml:space="preserve">Lithium metaborate fusion sample preparation and calculations</t>
    </r>
  </si>
  <si>
    <t xml:space="preserve">Aqua Regia Prep and Calculations</t>
  </si>
  <si>
    <t xml:space="preserve">Procedure:</t>
  </si>
  <si>
    <t xml:space="preserve">13085 Ash Street</t>
  </si>
  <si>
    <t xml:space="preserve">Thornton, CO  80241</t>
  </si>
  <si>
    <t xml:space="preserve">1.    Label an empty high density polyethylene (HDPE) bottle with lid. Weigh empty bottle plus lid.*</t>
  </si>
  <si>
    <t xml:space="preserve">2.    Add approximately 60 ml 1N HNO3 to bottle.</t>
  </si>
  <si>
    <t xml:space="preserve">Certificate of Analysis</t>
  </si>
  <si>
    <t xml:space="preserve">3.    Replace cap and weight bottle + acid.</t>
  </si>
  <si>
    <t xml:space="preserve">4.    Place clean graphite crucible on scale and tare.</t>
  </si>
  <si>
    <t xml:space="preserve">5.    Add approximately 0.8 to 1.2 grams of lithium metaborate flux to crucible and weigh. </t>
  </si>
  <si>
    <t xml:space="preserve">Red River Creek Mining Group LLC</t>
  </si>
  <si>
    <t xml:space="preserve">Date:</t>
  </si>
  <si>
    <t xml:space="preserve">6.    Tare scale and add approximately 0.1 g of approximately 80% passing 75 micron sized powdered</t>
  </si>
  <si>
    <t xml:space="preserve">1712 Carey Avenue</t>
  </si>
  <si>
    <t xml:space="preserve">Page:</t>
  </si>
  <si>
    <t xml:space="preserve">1 of 1</t>
  </si>
  <si>
    <t xml:space="preserve">       rock sample to the crucible containing</t>
  </si>
  <si>
    <t xml:space="preserve">Suite 100</t>
  </si>
  <si>
    <t xml:space="preserve">Assay Reference #:</t>
  </si>
  <si>
    <t xml:space="preserve">tbd</t>
  </si>
  <si>
    <t xml:space="preserve">       the previously measured flux and weigh.</t>
  </si>
  <si>
    <t xml:space="preserve">Cheyenne, WY  82001</t>
  </si>
  <si>
    <t xml:space="preserve">7.    Place crucible into a preheated muffle furnace (500 C).</t>
  </si>
  <si>
    <t xml:space="preserve">8.    Bring furnace up to 950 - 1000 C.  Sample to remain at this temperature for 20 minutes.</t>
  </si>
  <si>
    <t xml:space="preserve">9.    Using tongs, remove crucible from furnace and immediately pour molten flux into a metal washer</t>
  </si>
  <si>
    <t xml:space="preserve">       to cast a glass button.</t>
  </si>
  <si>
    <r>
      <rPr>
        <b val="true"/>
        <sz val="10"/>
        <color rgb="FF000000"/>
        <rFont val="Arial"/>
        <family val="2"/>
        <charset val="1"/>
      </rPr>
      <t xml:space="preserve">Sample Preparation</t>
    </r>
    <r>
      <rPr>
        <b val="true"/>
        <vertAlign val="superscript"/>
        <sz val="10"/>
        <color rgb="FF000000"/>
        <rFont val="Arial"/>
        <family val="2"/>
        <charset val="1"/>
      </rPr>
      <t xml:space="preserve">1</t>
    </r>
  </si>
  <si>
    <t xml:space="preserve">Aqua Regia Digestion – ICP/MS &amp;</t>
  </si>
  <si>
    <t xml:space="preserve">10.  Transfer glass flux bead from washer to the appropriate bottle containing 1 N HNO3.</t>
  </si>
  <si>
    <t xml:space="preserve">1 sample AR with LMB/ICP-MS</t>
  </si>
  <si>
    <t xml:space="preserve">Nexus Geos LLC</t>
  </si>
  <si>
    <t xml:space="preserve">11.  Recap bottle and weigh.</t>
  </si>
  <si>
    <t xml:space="preserve">Method Code:  Rich31.M</t>
  </si>
  <si>
    <t xml:space="preserve">12.  Place bottle with sample on a hot plate or similar heater until the flux button is completely dissolved</t>
  </si>
  <si>
    <t xml:space="preserve">13.  The liquid sample is sent to the University of Nebraska for instrumental analysis.</t>
  </si>
  <si>
    <t xml:space="preserve">14.  ICP-MS analytical results are adjusted back to the original sample weight. </t>
  </si>
  <si>
    <r>
      <rPr>
        <b val="true"/>
        <sz val="10"/>
        <color rgb="FF000000"/>
        <rFont val="Arial"/>
        <family val="2"/>
        <charset val="1"/>
      </rPr>
      <t xml:space="preserve">Sample Analysis</t>
    </r>
    <r>
      <rPr>
        <b val="true"/>
        <vertAlign val="superscript"/>
        <sz val="10"/>
        <color rgb="FF000000"/>
        <rFont val="Arial"/>
        <family val="2"/>
        <charset val="1"/>
      </rPr>
      <t xml:space="preserve">2</t>
    </r>
  </si>
  <si>
    <t xml:space="preserve">Inductively coupled plasma mass spectrometry (ICP-MS)</t>
  </si>
  <si>
    <t xml:space="preserve">University of Nebraska-Lincoln</t>
  </si>
  <si>
    <t xml:space="preserve">* By request UNIV of NE. 15 ml aliquot of solution transferred from 60 ml bottle and submitted for analysis.</t>
  </si>
  <si>
    <t xml:space="preserve">Redox Biology Center</t>
  </si>
  <si>
    <t xml:space="preserve">Spectroscopic and Biophysics Core Facility</t>
  </si>
  <si>
    <t xml:space="preserve">      Dilution factor = (acid weight + button weight) / sample weight</t>
  </si>
  <si>
    <t xml:space="preserve">E157 Beadle Center</t>
  </si>
  <si>
    <t xml:space="preserve">      PPB is converted to ppm by dividing by 1,000.</t>
  </si>
  <si>
    <t xml:space="preserve">Lincoln, NE  68588-0662</t>
  </si>
  <si>
    <t xml:space="preserve">      PPM/weight x dilution factor = assay value (ppm)</t>
  </si>
  <si>
    <t xml:space="preserve">Method Code:  22-6230-0007 ICP-MS</t>
  </si>
  <si>
    <t xml:space="preserve">      Efficiency = ((flux weight + sample weight), pre-heat) / ((flux weight + sample weight), post heat)</t>
  </si>
  <si>
    <r>
      <rPr>
        <b val="true"/>
        <vertAlign val="superscript"/>
        <sz val="10"/>
        <color rgb="FF000000"/>
        <rFont val="Arial"/>
        <family val="2"/>
        <charset val="1"/>
      </rPr>
      <t xml:space="preserve">2</t>
    </r>
    <r>
      <rPr>
        <b val="true"/>
        <sz val="10"/>
        <color rgb="FF000000"/>
        <rFont val="Arial"/>
        <family val="2"/>
        <charset val="1"/>
      </rPr>
      <t xml:space="preserve">Inductively coupled plasma mass spectrometer unit:  Agilent 7500 cx</t>
    </r>
  </si>
  <si>
    <t xml:space="preserve">      Detection Limit:</t>
  </si>
  <si>
    <t xml:space="preserve">The detection limit of the ICP-MS unit is variable depending on each sample run.</t>
  </si>
  <si>
    <t xml:space="preserve">There are multiple samples per sample run and potentially multiple sample runs</t>
  </si>
  <si>
    <t xml:space="preserve">per data set included within a single Certificate of Analysis.</t>
  </si>
  <si>
    <t xml:space="preserve">Negative values shown as assay values represent the absolute value of the</t>
  </si>
  <si>
    <t xml:space="preserve">detection limit.  If there are no negative values within a data set, that indicates</t>
  </si>
  <si>
    <t xml:space="preserve">reported values are above the detection limit.</t>
  </si>
  <si>
    <t xml:space="preserve">Chain of Custody:</t>
  </si>
  <si>
    <t xml:space="preserve">Date Nexus received original samples:</t>
  </si>
  <si>
    <t xml:space="preserve">Date Nexus prepared the samples (LMB):</t>
  </si>
  <si>
    <t xml:space="preserve">Date University of Nebraska analysis:</t>
  </si>
  <si>
    <t xml:space="preserve">I</t>
  </si>
  <si>
    <t xml:space="preserve">Lab sheet for Batch 32 ATS Filter samples RRCMG Cuddeback Lake Project</t>
  </si>
  <si>
    <t xml:space="preserve">Sample Type</t>
  </si>
  <si>
    <t xml:space="preserve">RRCM STID</t>
  </si>
  <si>
    <t xml:space="preserve">RRCM Lab ID </t>
  </si>
  <si>
    <t xml:space="preserve">Receiving Lab</t>
  </si>
  <si>
    <t xml:space="preserve">Container  </t>
  </si>
  <si>
    <t xml:space="preserve">Lab Sample weight (net) grams</t>
  </si>
  <si>
    <t xml:space="preserve">Sample Set #</t>
  </si>
  <si>
    <t xml:space="preserve">Weighed at Nexus</t>
  </si>
  <si>
    <t xml:space="preserve">AR ml</t>
  </si>
  <si>
    <t xml:space="preserve">Extract kg</t>
  </si>
  <si>
    <t xml:space="preserve">ATS gallons</t>
  </si>
  <si>
    <t xml:space="preserve">Dil Factor</t>
  </si>
  <si>
    <t xml:space="preserve">Date</t>
  </si>
  <si>
    <t xml:space="preserve">zinc</t>
  </si>
  <si>
    <t xml:space="preserve">ATS-012</t>
  </si>
  <si>
    <t xml:space="preserve">RRCM-01343</t>
  </si>
  <si>
    <t xml:space="preserve">Nexus UofN</t>
  </si>
  <si>
    <t xml:space="preserve">Envelope</t>
  </si>
  <si>
    <t xml:space="preserve">copper</t>
  </si>
  <si>
    <t xml:space="preserve">ATS-013</t>
  </si>
  <si>
    <t xml:space="preserve">RRCM-01344</t>
  </si>
  <si>
    <t xml:space="preserve">ATS-014</t>
  </si>
  <si>
    <t xml:space="preserve">RRCM-01345</t>
  </si>
  <si>
    <t xml:space="preserve">ATS-015</t>
  </si>
  <si>
    <t xml:space="preserve">RRCM-01346</t>
  </si>
  <si>
    <t xml:space="preserve">ATS-016</t>
  </si>
  <si>
    <t xml:space="preserve">RRCM-01347</t>
  </si>
  <si>
    <t xml:space="preserve">ATS-017</t>
  </si>
  <si>
    <t xml:space="preserve">RRCM-01348</t>
  </si>
  <si>
    <t xml:space="preserve">ATS-018</t>
  </si>
  <si>
    <t xml:space="preserve">RRCM-01349</t>
  </si>
  <si>
    <t xml:space="preserve">ATS-019</t>
  </si>
  <si>
    <t xml:space="preserve">RRCM-01350</t>
  </si>
  <si>
    <t xml:space="preserve">ATS-020</t>
  </si>
  <si>
    <t xml:space="preserve">RRCM-01351</t>
  </si>
  <si>
    <t xml:space="preserve">ATS-021</t>
  </si>
  <si>
    <t xml:space="preserve">RRCM-01352</t>
  </si>
  <si>
    <t xml:space="preserve">Ammonium thiosulfate extraction test – Cuddeback Lake Playa Samples –Batch 32 Filters</t>
  </si>
  <si>
    <t xml:space="preserve">Lab ID</t>
  </si>
  <si>
    <t xml:space="preserve">Sample</t>
  </si>
  <si>
    <t xml:space="preserve">Filter</t>
  </si>
  <si>
    <t xml:space="preserve">units</t>
  </si>
  <si>
    <t xml:space="preserve">Element</t>
  </si>
  <si>
    <t xml:space="preserve">Li</t>
  </si>
  <si>
    <t xml:space="preserve">Be</t>
  </si>
  <si>
    <t xml:space="preserve">Na</t>
  </si>
  <si>
    <t xml:space="preserve">Mg</t>
  </si>
  <si>
    <t xml:space="preserve">Al</t>
  </si>
  <si>
    <t xml:space="preserve">P</t>
  </si>
  <si>
    <t xml:space="preserve">S</t>
  </si>
  <si>
    <t xml:space="preserve">Cl</t>
  </si>
  <si>
    <t xml:space="preserve">K</t>
  </si>
  <si>
    <t xml:space="preserve">Ca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</si>
  <si>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</si>
  <si>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</si>
  <si>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</si>
  <si>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</si>
  <si>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</si>
  <si>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</si>
  <si>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</si>
  <si>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</si>
  <si>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</si>
  <si>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</si>
  <si>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Ga</t>
  </si>
  <si>
    <t xml:space="preserve">Ge</t>
  </si>
  <si>
    <t xml:space="preserve">As</t>
  </si>
  <si>
    <t xml:space="preserve">Se</t>
  </si>
  <si>
    <t xml:space="preserve">Rb</t>
  </si>
  <si>
    <t xml:space="preserve">Sr</t>
  </si>
  <si>
    <t xml:space="preserve">Y</t>
  </si>
  <si>
    <t xml:space="preserve">Zr</t>
  </si>
  <si>
    <t xml:space="preserve">Nb </t>
  </si>
  <si>
    <t xml:space="preserve">Mo</t>
  </si>
  <si>
    <t xml:space="preserve">Ru</t>
  </si>
  <si>
    <t xml:space="preserve">Rh</t>
  </si>
  <si>
    <t xml:space="preserve">Pd</t>
  </si>
  <si>
    <t xml:space="preserve">Ag</t>
  </si>
  <si>
    <t xml:space="preserve">In</t>
  </si>
  <si>
    <t xml:space="preserve">Sb</t>
  </si>
  <si>
    <t xml:space="preserve">Te</t>
  </si>
  <si>
    <t xml:space="preserve">Cs</t>
  </si>
  <si>
    <t xml:space="preserve">Ba</t>
  </si>
  <si>
    <t xml:space="preserve">La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</si>
  <si>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</si>
  <si>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</si>
  <si>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</si>
  <si>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</si>
  <si>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</si>
  <si>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</si>
  <si>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</si>
  <si>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</si>
  <si>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Ho</t>
  </si>
  <si>
    <t xml:space="preserve">Er</t>
  </si>
  <si>
    <t xml:space="preserve">Tm</t>
  </si>
  <si>
    <t xml:space="preserve">Yb</t>
  </si>
  <si>
    <t xml:space="preserve">Lu</t>
  </si>
  <si>
    <t xml:space="preserve">Hf</t>
  </si>
  <si>
    <t xml:space="preserve">Ta</t>
  </si>
  <si>
    <t xml:space="preserve">W</t>
  </si>
  <si>
    <t xml:space="preserve">Re</t>
  </si>
  <si>
    <t xml:space="preserve">Os</t>
  </si>
  <si>
    <t xml:space="preserve">Ir</t>
  </si>
  <si>
    <t xml:space="preserve">Pt</t>
  </si>
  <si>
    <t xml:space="preserve">Au</t>
  </si>
  <si>
    <t xml:space="preserve">Tl</t>
  </si>
  <si>
    <t xml:space="preserve">Bi</t>
  </si>
  <si>
    <t xml:space="preserve">Th</t>
  </si>
  <si>
    <t xml:space="preserve">U</t>
  </si>
  <si>
    <t xml:space="preserve">A/W</t>
  </si>
  <si>
    <t xml:space="preserve">ATS-12</t>
  </si>
  <si>
    <t xml:space="preserve">g/tonne</t>
  </si>
  <si>
    <t xml:space="preserve">null</t>
  </si>
  <si>
    <t xml:space="preserve">ATS-13</t>
  </si>
  <si>
    <t xml:space="preserve">ATS-14</t>
  </si>
  <si>
    <t xml:space="preserve">ATS-15</t>
  </si>
  <si>
    <t xml:space="preserve">ATS-16</t>
  </si>
  <si>
    <t xml:space="preserve">ATS-17</t>
  </si>
  <si>
    <t xml:space="preserve">ATS-18</t>
  </si>
  <si>
    <t xml:space="preserve">ATS-19</t>
  </si>
  <si>
    <t xml:space="preserve">ATS-20</t>
  </si>
  <si>
    <t xml:space="preserve">ATS-21</t>
  </si>
  <si>
    <t xml:space="preserve">Ammonium thiosulfate extraction – Batch 32  Average Grades grams/tonne</t>
  </si>
  <si>
    <t xml:space="preserve">Average Zinc Filter</t>
  </si>
  <si>
    <t xml:space="preserve">Average Copper Filter</t>
  </si>
  <si>
    <t xml:space="preserve">Combined ATS Averaged Results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</si>
</sst>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"/>
    <numFmt numFmtId="166" formatCode="d\-mmm\-yy"/>
    <numFmt numFmtId="167" formatCode="m/d/yyyy"/>
    <numFmt numFmtId="168" formatCode="mm/dd/yyyy"/>
    <numFmt numFmtId="169" formatCode="0.0000"/>
    <numFmt numFmtId="170" formatCode="0"/>
    <numFmt numFmtId="171" formatCode="0.00"/>
    <numFmt numFmtId="172" formatCode="0.000"/>
  </numFmts>
  <fonts count="3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vertAlign val="superscript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0"/>
    </font>
    <font>
      <b val="true"/>
      <sz val="12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theme="0"/>
      <name val="Aptos Narrow"/>
      <family val="2"/>
      <charset val="1"/>
    </font>
    <font>
      <sz val="11"/>
      <color theme="0"/>
      <name val="Aptos Narrow"/>
      <family val="2"/>
      <charset val="1"/>
    </font>
    <font>
      <b val="true"/>
      <sz val="14"/>
      <color theme="1"/>
      <name val="Aptos Narrow"/>
      <family val="2"/>
      <charset val="1"/>
    </font>
    <font>
      <b val="true"/>
      <sz val="9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b val="true"/>
      <sz val="10"/>
      <color theme="1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sz val="10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8"/>
      <color theme="1"/>
      <name val="Aptos Narrow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5"/>
      <color rgb="FF000000"/>
      <name val="Arial"/>
      <family val="2"/>
      <charset val="1"/>
    </font>
    <font>
      <b val="true"/>
      <sz val="15"/>
      <color theme="1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8" tint="0.5999"/>
        <bgColor rgb="FFD4EA6B"/>
      </patternFill>
    </fill>
    <fill>
      <patternFill patternType="solid">
        <fgColor rgb="FFD4EA6B"/>
        <bgColor rgb="FFFFE383"/>
      </patternFill>
    </fill>
    <fill>
      <patternFill patternType="solid">
        <fgColor rgb="FFFFBF00"/>
        <bgColor rgb="FFFF99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1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2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1" fontId="19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1" fontId="2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9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1" fontId="2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E383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542880</xdr:colOff>
      <xdr:row>0</xdr:row>
      <xdr:rowOff>47520</xdr:rowOff>
    </xdr:from>
    <xdr:to>
      <xdr:col>8</xdr:col>
      <xdr:colOff>154440</xdr:colOff>
      <xdr:row>2</xdr:row>
      <xdr:rowOff>73440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58120" y="47520"/>
          <a:ext cx="4097160" cy="349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276480</xdr:colOff>
      <xdr:row>29</xdr:row>
      <xdr:rowOff>114120</xdr:rowOff>
    </xdr:from>
    <xdr:to>
      <xdr:col>8</xdr:col>
      <xdr:colOff>58680</xdr:colOff>
      <xdr:row>45</xdr:row>
      <xdr:rowOff>38520</xdr:rowOff>
    </xdr:to>
    <xdr:pic>
      <xdr:nvPicPr>
        <xdr:cNvPr id="1" name="Image 1" descr=""/>
        <xdr:cNvPicPr/>
      </xdr:nvPicPr>
      <xdr:blipFill>
        <a:blip r:embed="rId2"/>
        <a:srcRect l="5243" t="23182" r="3580" b="23253"/>
        <a:stretch/>
      </xdr:blipFill>
      <xdr:spPr>
        <a:xfrm>
          <a:off x="1506960" y="4986360"/>
          <a:ext cx="3652560" cy="2774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21</xdr:col>
      <xdr:colOff>178200</xdr:colOff>
      <xdr:row>1</xdr:row>
      <xdr:rowOff>113760</xdr:rowOff>
    </xdr:from>
    <xdr:to>
      <xdr:col>29</xdr:col>
      <xdr:colOff>336600</xdr:colOff>
      <xdr:row>30</xdr:row>
      <xdr:rowOff>126000</xdr:rowOff>
    </xdr:to>
    <xdr:sp>
      <xdr:nvSpPr>
        <xdr:cNvPr id="2" name="Text Frame 1"/>
        <xdr:cNvSpPr/>
      </xdr:nvSpPr>
      <xdr:spPr>
        <a:xfrm>
          <a:off x="14493600" y="275760"/>
          <a:ext cx="5081040" cy="4884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Digest filter material in a mixture of 3 parts conc. HCl and 1 part conc HNO3.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Filter solution to remove any sediment and fines.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Transfer 15 ml of solution into a HDPE bottle and submit for ICP-MS analysis.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Calculation:   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Divide reported ICP-MS value by 1000 to convert from reported ppb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to ppm.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         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                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Adjust for volume of acid utilized. In the case of 35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                Conc in sample = ICP-MS value/1000  x  0.035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Adjust for mass of sample.  In this case,15 kg were used so th e adjustment is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     ADJ = 1000/mass of sample, or 1000/15 → 66.67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g/tonne = Adj * Conc in Sample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effectLst/>
              <a:uFillTx/>
              <a:latin typeface="Times New Roman"/>
              <a:ea typeface="DejaVu Sans"/>
            </a:rPr>
            <a:t> </a:t>
          </a:r>
          <a:endParaRPr b="0" lang="en-US" sz="1200" strike="noStrike" u="none">
            <a:effectLst/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8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O51" activeCellId="0" sqref="O51"/>
    </sheetView>
  </sheetViews>
  <sheetFormatPr defaultColWidth="8.73046875" defaultRowHeight="12.75" customHeight="true" zeroHeight="false" outlineLevelRow="0" outlineLevelCol="0"/>
  <cols>
    <col collapsed="false" customWidth="true" hidden="false" outlineLevel="0" max="6" min="6" style="1" width="11.26"/>
    <col collapsed="false" customWidth="true" hidden="false" outlineLevel="0" max="10" min="10" style="1" width="13.66"/>
    <col collapsed="false" customWidth="true" hidden="false" outlineLevel="0" max="15" min="15" style="1" width="16.12"/>
    <col collapsed="false" customWidth="true" hidden="false" outlineLevel="0" max="20" min="20" style="1" width="13.66"/>
  </cols>
  <sheetData>
    <row r="1" customFormat="false" ht="12.7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/>
      <c r="K1" s="5" t="s">
        <v>0</v>
      </c>
      <c r="L1" s="3"/>
      <c r="M1" s="3"/>
      <c r="N1" s="3"/>
      <c r="O1" s="3"/>
      <c r="P1" s="3"/>
      <c r="Q1" s="3"/>
      <c r="R1" s="3"/>
      <c r="S1" s="3"/>
      <c r="T1" s="4"/>
      <c r="V1" s="6" t="s">
        <v>1</v>
      </c>
      <c r="W1" s="6"/>
      <c r="X1" s="6"/>
      <c r="Y1" s="6"/>
      <c r="Z1" s="6"/>
      <c r="AA1" s="6"/>
      <c r="AB1" s="6"/>
    </row>
    <row r="2" customFormat="false" ht="12.75" hidden="false" customHeight="false" outlineLevel="0" collapsed="false">
      <c r="A2" s="7"/>
      <c r="J2" s="8"/>
      <c r="K2" s="7"/>
      <c r="T2" s="8"/>
      <c r="V2" s="9"/>
      <c r="W2" s="9"/>
      <c r="X2" s="9"/>
      <c r="Y2" s="9"/>
      <c r="Z2" s="9"/>
      <c r="AA2" s="9"/>
      <c r="AB2" s="9"/>
      <c r="AC2" s="9"/>
      <c r="AD2" s="9"/>
    </row>
    <row r="3" customFormat="false" ht="12.75" hidden="false" customHeight="false" outlineLevel="0" collapsed="false">
      <c r="A3" s="7"/>
      <c r="J3" s="8"/>
      <c r="K3" s="10" t="s">
        <v>2</v>
      </c>
      <c r="T3" s="8"/>
      <c r="V3" s="9"/>
      <c r="W3" s="9"/>
      <c r="X3" s="9"/>
      <c r="Y3" s="9"/>
      <c r="Z3" s="9"/>
      <c r="AA3" s="9"/>
      <c r="AB3" s="9"/>
      <c r="AC3" s="9"/>
      <c r="AD3" s="9"/>
    </row>
    <row r="4" customFormat="false" ht="12.75" hidden="false" customHeight="false" outlineLevel="0" collapsed="false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7"/>
      <c r="T4" s="8"/>
      <c r="V4" s="9"/>
      <c r="W4" s="9"/>
      <c r="X4" s="9"/>
      <c r="Y4" s="9"/>
      <c r="Z4" s="9"/>
      <c r="AA4" s="9"/>
      <c r="AB4" s="9"/>
      <c r="AC4" s="9"/>
      <c r="AD4" s="9"/>
    </row>
    <row r="5" customFormat="false" ht="12.75" hidden="false" customHeight="false" outlineLevel="0" collapsed="false">
      <c r="A5" s="11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2" t="s">
        <v>5</v>
      </c>
      <c r="L5" s="12"/>
      <c r="M5" s="12"/>
      <c r="N5" s="12"/>
      <c r="O5" s="12"/>
      <c r="P5" s="12"/>
      <c r="Q5" s="12"/>
      <c r="R5" s="12"/>
      <c r="S5" s="12"/>
      <c r="T5" s="12"/>
      <c r="V5" s="9"/>
      <c r="W5" s="9"/>
      <c r="X5" s="9"/>
      <c r="Y5" s="9"/>
      <c r="Z5" s="9"/>
      <c r="AA5" s="9"/>
      <c r="AB5" s="9"/>
      <c r="AC5" s="9"/>
      <c r="AD5" s="9"/>
    </row>
    <row r="6" customFormat="false" ht="12.75" hidden="false" customHeight="false" outlineLevel="0" collapsed="false">
      <c r="A6" s="7"/>
      <c r="J6" s="8"/>
      <c r="K6" s="12" t="s">
        <v>6</v>
      </c>
      <c r="L6" s="12"/>
      <c r="M6" s="12"/>
      <c r="N6" s="12"/>
      <c r="O6" s="12"/>
      <c r="P6" s="12"/>
      <c r="Q6" s="12"/>
      <c r="R6" s="12"/>
      <c r="S6" s="12"/>
      <c r="T6" s="12"/>
      <c r="V6" s="9"/>
      <c r="W6" s="9"/>
      <c r="X6" s="9"/>
      <c r="Y6" s="9"/>
      <c r="Z6" s="9"/>
      <c r="AA6" s="9"/>
      <c r="AB6" s="9"/>
      <c r="AC6" s="9"/>
      <c r="AD6" s="9"/>
    </row>
    <row r="7" customFormat="false" ht="22.05" hidden="false" customHeight="false" outlineLevel="0" collapsed="false">
      <c r="A7" s="13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2" t="s">
        <v>8</v>
      </c>
      <c r="L7" s="12"/>
      <c r="M7" s="12"/>
      <c r="N7" s="12"/>
      <c r="O7" s="12"/>
      <c r="P7" s="12"/>
      <c r="Q7" s="12"/>
      <c r="R7" s="12"/>
      <c r="S7" s="12"/>
      <c r="T7" s="12"/>
      <c r="V7" s="9"/>
      <c r="W7" s="9"/>
      <c r="X7" s="9"/>
      <c r="Y7" s="9"/>
      <c r="Z7" s="9"/>
      <c r="AA7" s="9"/>
      <c r="AB7" s="9"/>
      <c r="AC7" s="9"/>
      <c r="AD7" s="9"/>
    </row>
    <row r="8" customFormat="false" ht="17.35" hidden="false" customHeight="false" outlineLevel="0" collapsed="false">
      <c r="A8" s="7"/>
      <c r="E8" s="14"/>
      <c r="J8" s="8"/>
      <c r="K8" s="12" t="s">
        <v>9</v>
      </c>
      <c r="L8" s="12"/>
      <c r="M8" s="12"/>
      <c r="N8" s="12"/>
      <c r="O8" s="12"/>
      <c r="P8" s="12"/>
      <c r="Q8" s="12"/>
      <c r="R8" s="12"/>
      <c r="S8" s="12"/>
      <c r="T8" s="12"/>
      <c r="V8" s="9"/>
      <c r="W8" s="9"/>
      <c r="X8" s="9"/>
      <c r="Y8" s="9"/>
      <c r="Z8" s="9"/>
      <c r="AA8" s="9"/>
      <c r="AB8" s="9"/>
      <c r="AC8" s="9"/>
      <c r="AD8" s="9"/>
    </row>
    <row r="9" customFormat="false" ht="12.75" hidden="false" customHeight="false" outlineLevel="0" collapsed="false">
      <c r="A9" s="7"/>
      <c r="J9" s="8"/>
      <c r="K9" s="12" t="s">
        <v>10</v>
      </c>
      <c r="L9" s="12"/>
      <c r="M9" s="12"/>
      <c r="N9" s="12"/>
      <c r="O9" s="12"/>
      <c r="P9" s="12"/>
      <c r="Q9" s="12"/>
      <c r="R9" s="12"/>
      <c r="S9" s="12"/>
      <c r="T9" s="12"/>
      <c r="V9" s="9"/>
      <c r="W9" s="9"/>
      <c r="X9" s="9"/>
      <c r="Y9" s="9"/>
      <c r="Z9" s="9"/>
      <c r="AA9" s="9"/>
      <c r="AB9" s="9"/>
      <c r="AC9" s="9"/>
      <c r="AD9" s="9"/>
    </row>
    <row r="10" customFormat="false" ht="12.75" hidden="false" customHeight="false" outlineLevel="0" collapsed="false">
      <c r="A10" s="12" t="s">
        <v>11</v>
      </c>
      <c r="B10" s="12"/>
      <c r="C10" s="12"/>
      <c r="D10" s="12"/>
      <c r="E10" s="12"/>
      <c r="F10" s="12"/>
      <c r="G10" s="15" t="s">
        <v>12</v>
      </c>
      <c r="H10" s="16" t="n">
        <v>45775</v>
      </c>
      <c r="J10" s="17"/>
      <c r="K10" s="12" t="s">
        <v>13</v>
      </c>
      <c r="L10" s="12"/>
      <c r="M10" s="12"/>
      <c r="N10" s="12"/>
      <c r="O10" s="12"/>
      <c r="P10" s="12"/>
      <c r="Q10" s="12"/>
      <c r="R10" s="12"/>
      <c r="S10" s="12"/>
      <c r="T10" s="12"/>
      <c r="V10" s="9"/>
      <c r="W10" s="9"/>
      <c r="X10" s="9"/>
      <c r="Y10" s="9"/>
      <c r="Z10" s="9"/>
      <c r="AA10" s="9"/>
      <c r="AB10" s="9"/>
      <c r="AC10" s="9"/>
      <c r="AD10" s="9"/>
    </row>
    <row r="11" customFormat="false" ht="12.75" hidden="false" customHeight="false" outlineLevel="0" collapsed="false">
      <c r="A11" s="12" t="s">
        <v>14</v>
      </c>
      <c r="B11" s="12"/>
      <c r="C11" s="12"/>
      <c r="D11" s="12"/>
      <c r="E11" s="12"/>
      <c r="F11" s="12"/>
      <c r="G11" s="15" t="s">
        <v>15</v>
      </c>
      <c r="H11" s="18" t="s">
        <v>16</v>
      </c>
      <c r="J11" s="19"/>
      <c r="K11" s="12" t="s">
        <v>17</v>
      </c>
      <c r="L11" s="12"/>
      <c r="M11" s="12"/>
      <c r="N11" s="12"/>
      <c r="O11" s="12"/>
      <c r="P11" s="12"/>
      <c r="Q11" s="12"/>
      <c r="R11" s="12"/>
      <c r="S11" s="12"/>
      <c r="T11" s="12"/>
      <c r="V11" s="9"/>
      <c r="W11" s="9"/>
      <c r="X11" s="9"/>
      <c r="Y11" s="9"/>
      <c r="Z11" s="9"/>
      <c r="AA11" s="9"/>
      <c r="AB11" s="9"/>
      <c r="AC11" s="9"/>
      <c r="AD11" s="9"/>
    </row>
    <row r="12" customFormat="false" ht="12.75" hidden="false" customHeight="false" outlineLevel="0" collapsed="false">
      <c r="A12" s="12" t="s">
        <v>18</v>
      </c>
      <c r="B12" s="12"/>
      <c r="C12" s="12"/>
      <c r="D12" s="12"/>
      <c r="E12" s="12"/>
      <c r="F12" s="12"/>
      <c r="G12" s="15" t="s">
        <v>19</v>
      </c>
      <c r="I12" s="1" t="s">
        <v>20</v>
      </c>
      <c r="J12" s="19"/>
      <c r="K12" s="12" t="s">
        <v>21</v>
      </c>
      <c r="L12" s="12"/>
      <c r="M12" s="12"/>
      <c r="N12" s="12"/>
      <c r="O12" s="12"/>
      <c r="P12" s="12"/>
      <c r="Q12" s="12"/>
      <c r="R12" s="12"/>
      <c r="S12" s="12"/>
      <c r="T12" s="12"/>
      <c r="V12" s="9"/>
      <c r="W12" s="9"/>
      <c r="X12" s="9"/>
      <c r="Y12" s="9"/>
      <c r="Z12" s="9"/>
      <c r="AA12" s="9"/>
      <c r="AB12" s="9"/>
      <c r="AC12" s="9"/>
      <c r="AD12" s="9"/>
    </row>
    <row r="13" customFormat="false" ht="12.75" hidden="false" customHeight="false" outlineLevel="0" collapsed="false">
      <c r="A13" s="12" t="s">
        <v>22</v>
      </c>
      <c r="B13" s="12"/>
      <c r="C13" s="12"/>
      <c r="D13" s="12"/>
      <c r="E13" s="12"/>
      <c r="F13" s="12"/>
      <c r="J13" s="8"/>
      <c r="K13" s="12" t="s">
        <v>23</v>
      </c>
      <c r="L13" s="12"/>
      <c r="M13" s="12"/>
      <c r="N13" s="12"/>
      <c r="O13" s="12"/>
      <c r="P13" s="12"/>
      <c r="Q13" s="12"/>
      <c r="R13" s="12"/>
      <c r="S13" s="12"/>
      <c r="T13" s="12"/>
      <c r="V13" s="9"/>
      <c r="W13" s="9"/>
      <c r="X13" s="9"/>
      <c r="Y13" s="9"/>
      <c r="Z13" s="9"/>
      <c r="AA13" s="9"/>
      <c r="AB13" s="9"/>
      <c r="AC13" s="9"/>
      <c r="AD13" s="9"/>
    </row>
    <row r="14" customFormat="false" ht="12.75" hidden="false" customHeight="false" outlineLevel="0" collapsed="false">
      <c r="A14" s="7"/>
      <c r="J14" s="8"/>
      <c r="K14" s="12" t="s">
        <v>24</v>
      </c>
      <c r="L14" s="12"/>
      <c r="M14" s="12"/>
      <c r="N14" s="12"/>
      <c r="O14" s="12"/>
      <c r="P14" s="12"/>
      <c r="Q14" s="12"/>
      <c r="R14" s="12"/>
      <c r="S14" s="12"/>
      <c r="T14" s="12"/>
      <c r="V14" s="9"/>
      <c r="W14" s="9"/>
      <c r="X14" s="9"/>
      <c r="Y14" s="9"/>
      <c r="Z14" s="9"/>
      <c r="AA14" s="9"/>
      <c r="AB14" s="9"/>
      <c r="AC14" s="9"/>
      <c r="AD14" s="9"/>
    </row>
    <row r="15" customFormat="false" ht="12.75" hidden="false" customHeight="false" outlineLevel="0" collapsed="false">
      <c r="A15" s="7"/>
      <c r="J15" s="8"/>
      <c r="K15" s="12" t="s">
        <v>25</v>
      </c>
      <c r="L15" s="12"/>
      <c r="M15" s="12"/>
      <c r="N15" s="12"/>
      <c r="O15" s="12"/>
      <c r="P15" s="12"/>
      <c r="Q15" s="12"/>
      <c r="R15" s="12"/>
      <c r="S15" s="12"/>
      <c r="T15" s="12"/>
      <c r="V15" s="9"/>
      <c r="W15" s="9"/>
      <c r="X15" s="9"/>
      <c r="Y15" s="9"/>
      <c r="Z15" s="9"/>
      <c r="AA15" s="9"/>
      <c r="AB15" s="9"/>
      <c r="AC15" s="9"/>
      <c r="AD15" s="9"/>
    </row>
    <row r="16" customFormat="false" ht="12.75" hidden="false" customHeight="false" outlineLevel="0" collapsed="false">
      <c r="A16" s="7"/>
      <c r="J16" s="8"/>
      <c r="K16" s="12" t="s">
        <v>26</v>
      </c>
      <c r="L16" s="12"/>
      <c r="M16" s="12"/>
      <c r="N16" s="12"/>
      <c r="O16" s="12"/>
      <c r="P16" s="12"/>
      <c r="Q16" s="12"/>
      <c r="R16" s="12"/>
      <c r="S16" s="12"/>
      <c r="T16" s="12"/>
      <c r="V16" s="9"/>
      <c r="W16" s="9"/>
      <c r="X16" s="9"/>
      <c r="Y16" s="9"/>
      <c r="Z16" s="9"/>
      <c r="AA16" s="9"/>
      <c r="AB16" s="9"/>
      <c r="AC16" s="9"/>
      <c r="AD16" s="9"/>
    </row>
    <row r="17" customFormat="false" ht="12.75" hidden="false" customHeight="false" outlineLevel="0" collapsed="false">
      <c r="A17" s="10" t="s">
        <v>27</v>
      </c>
      <c r="D17" s="20" t="s">
        <v>28</v>
      </c>
      <c r="E17" s="20"/>
      <c r="F17" s="20"/>
      <c r="J17" s="8"/>
      <c r="K17" s="12" t="s">
        <v>29</v>
      </c>
      <c r="L17" s="12"/>
      <c r="M17" s="12"/>
      <c r="N17" s="12"/>
      <c r="O17" s="12"/>
      <c r="P17" s="12"/>
      <c r="Q17" s="12"/>
      <c r="R17" s="12"/>
      <c r="S17" s="12"/>
      <c r="T17" s="12"/>
      <c r="V17" s="9"/>
      <c r="W17" s="9"/>
      <c r="X17" s="9"/>
      <c r="Y17" s="9"/>
      <c r="Z17" s="9"/>
      <c r="AA17" s="9"/>
      <c r="AB17" s="9"/>
      <c r="AC17" s="9"/>
      <c r="AD17" s="9"/>
    </row>
    <row r="18" customFormat="false" ht="12.75" hidden="false" customHeight="false" outlineLevel="0" collapsed="false">
      <c r="A18" s="10"/>
      <c r="D18" s="20" t="s">
        <v>30</v>
      </c>
      <c r="E18" s="20"/>
      <c r="F18" s="20"/>
      <c r="J18" s="8"/>
      <c r="K18" s="12"/>
      <c r="L18" s="12"/>
      <c r="M18" s="12"/>
      <c r="N18" s="12"/>
      <c r="O18" s="12"/>
      <c r="P18" s="12"/>
      <c r="Q18" s="12"/>
      <c r="R18" s="12"/>
      <c r="S18" s="12"/>
      <c r="T18" s="12"/>
      <c r="V18" s="9"/>
      <c r="W18" s="9"/>
      <c r="X18" s="9"/>
      <c r="Y18" s="9"/>
      <c r="Z18" s="9"/>
      <c r="AA18" s="9"/>
      <c r="AB18" s="9"/>
      <c r="AC18" s="9"/>
      <c r="AD18" s="9"/>
    </row>
    <row r="19" customFormat="false" ht="12.75" hidden="false" customHeight="false" outlineLevel="0" collapsed="false">
      <c r="A19" s="7"/>
      <c r="D19" s="1" t="s">
        <v>31</v>
      </c>
      <c r="J19" s="8"/>
      <c r="K19" s="12" t="s">
        <v>32</v>
      </c>
      <c r="L19" s="12"/>
      <c r="M19" s="12"/>
      <c r="N19" s="12"/>
      <c r="O19" s="12"/>
      <c r="P19" s="12"/>
      <c r="Q19" s="12"/>
      <c r="R19" s="12"/>
      <c r="S19" s="12"/>
      <c r="T19" s="12"/>
      <c r="V19" s="9"/>
      <c r="W19" s="9"/>
      <c r="X19" s="9"/>
      <c r="Y19" s="9"/>
      <c r="Z19" s="9"/>
      <c r="AA19" s="9"/>
      <c r="AB19" s="9"/>
      <c r="AC19" s="9"/>
      <c r="AD19" s="9"/>
    </row>
    <row r="20" customFormat="false" ht="12.75" hidden="false" customHeight="false" outlineLevel="0" collapsed="false">
      <c r="A20" s="7"/>
      <c r="D20" s="1" t="s">
        <v>33</v>
      </c>
      <c r="G20" s="21"/>
      <c r="J20" s="8"/>
      <c r="K20" s="12" t="s">
        <v>34</v>
      </c>
      <c r="L20" s="12"/>
      <c r="M20" s="12"/>
      <c r="N20" s="12"/>
      <c r="O20" s="12"/>
      <c r="P20" s="12"/>
      <c r="Q20" s="12"/>
      <c r="R20" s="12"/>
      <c r="S20" s="12"/>
      <c r="T20" s="12"/>
      <c r="V20" s="9"/>
      <c r="W20" s="9"/>
      <c r="X20" s="9"/>
      <c r="Y20" s="9"/>
      <c r="Z20" s="9"/>
      <c r="AA20" s="9"/>
      <c r="AB20" s="9"/>
      <c r="AC20" s="9"/>
      <c r="AD20" s="9"/>
    </row>
    <row r="21" customFormat="false" ht="12.75" hidden="false" customHeight="false" outlineLevel="0" collapsed="false">
      <c r="A21" s="7"/>
      <c r="J21" s="8"/>
      <c r="K21" s="12" t="s">
        <v>35</v>
      </c>
      <c r="L21" s="12"/>
      <c r="M21" s="12"/>
      <c r="N21" s="12"/>
      <c r="O21" s="12"/>
      <c r="P21" s="12"/>
      <c r="Q21" s="12"/>
      <c r="R21" s="12"/>
      <c r="S21" s="12"/>
      <c r="T21" s="12"/>
      <c r="V21" s="9"/>
      <c r="W21" s="9"/>
      <c r="X21" s="9"/>
      <c r="Y21" s="9"/>
      <c r="Z21" s="9"/>
      <c r="AA21" s="9"/>
      <c r="AB21" s="9"/>
      <c r="AC21" s="9"/>
      <c r="AD21" s="9"/>
    </row>
    <row r="22" customFormat="false" ht="12.75" hidden="false" customHeight="false" outlineLevel="0" collapsed="false">
      <c r="A22" s="7"/>
      <c r="J22" s="8"/>
      <c r="K22" s="12" t="s">
        <v>36</v>
      </c>
      <c r="L22" s="12"/>
      <c r="M22" s="12"/>
      <c r="N22" s="12"/>
      <c r="O22" s="12"/>
      <c r="P22" s="12"/>
      <c r="Q22" s="12"/>
      <c r="R22" s="12"/>
      <c r="S22" s="12"/>
      <c r="T22" s="12"/>
      <c r="V22" s="9"/>
      <c r="W22" s="9"/>
      <c r="X22" s="9"/>
      <c r="Y22" s="9"/>
      <c r="Z22" s="9"/>
      <c r="AA22" s="9"/>
      <c r="AB22" s="9"/>
      <c r="AC22" s="9"/>
      <c r="AD22" s="9"/>
    </row>
    <row r="23" customFormat="false" ht="12.75" hidden="false" customHeight="false" outlineLevel="0" collapsed="false">
      <c r="A23" s="10" t="s">
        <v>37</v>
      </c>
      <c r="D23" s="20" t="s">
        <v>38</v>
      </c>
      <c r="E23" s="20"/>
      <c r="F23" s="20"/>
      <c r="G23" s="20"/>
      <c r="H23" s="20"/>
      <c r="I23" s="20"/>
      <c r="J23" s="8"/>
      <c r="K23" s="22"/>
      <c r="L23" s="23"/>
      <c r="M23" s="23"/>
      <c r="N23" s="23"/>
      <c r="O23" s="23"/>
      <c r="P23" s="23"/>
      <c r="Q23" s="23"/>
      <c r="R23" s="23"/>
      <c r="S23" s="23"/>
      <c r="T23" s="24"/>
      <c r="V23" s="9"/>
      <c r="W23" s="9"/>
      <c r="X23" s="9"/>
      <c r="Y23" s="9"/>
      <c r="Z23" s="9"/>
      <c r="AA23" s="9"/>
      <c r="AB23" s="9"/>
      <c r="AC23" s="9"/>
      <c r="AD23" s="9"/>
    </row>
    <row r="24" customFormat="false" ht="12.75" hidden="false" customHeight="false" outlineLevel="0" collapsed="false">
      <c r="A24" s="7"/>
      <c r="D24" s="20" t="s">
        <v>39</v>
      </c>
      <c r="E24" s="20"/>
      <c r="F24" s="20"/>
      <c r="G24" s="20"/>
      <c r="H24" s="20"/>
      <c r="I24" s="20"/>
      <c r="J24" s="8"/>
      <c r="K24" s="22" t="s">
        <v>40</v>
      </c>
      <c r="L24" s="22"/>
      <c r="M24" s="22"/>
      <c r="N24" s="22"/>
      <c r="O24" s="22"/>
      <c r="P24" s="22"/>
      <c r="Q24" s="22"/>
      <c r="R24" s="22"/>
      <c r="S24" s="22"/>
      <c r="T24" s="24"/>
      <c r="V24" s="9"/>
      <c r="W24" s="9"/>
      <c r="X24" s="9"/>
      <c r="Y24" s="9"/>
      <c r="Z24" s="9"/>
      <c r="AA24" s="9"/>
      <c r="AB24" s="9"/>
      <c r="AC24" s="9"/>
      <c r="AD24" s="9"/>
    </row>
    <row r="25" customFormat="false" ht="12.75" hidden="false" customHeight="false" outlineLevel="0" collapsed="false">
      <c r="A25" s="7"/>
      <c r="D25" s="20" t="s">
        <v>41</v>
      </c>
      <c r="E25" s="20"/>
      <c r="F25" s="20"/>
      <c r="G25" s="20"/>
      <c r="H25" s="20"/>
      <c r="I25" s="20"/>
      <c r="J25" s="8"/>
      <c r="K25" s="22"/>
      <c r="L25" s="22"/>
      <c r="M25" s="22"/>
      <c r="N25" s="22"/>
      <c r="O25" s="22"/>
      <c r="P25" s="22"/>
      <c r="Q25" s="22"/>
      <c r="R25" s="22"/>
      <c r="S25" s="22"/>
      <c r="T25" s="24"/>
      <c r="V25" s="9"/>
      <c r="W25" s="9"/>
      <c r="X25" s="9"/>
      <c r="Y25" s="9"/>
      <c r="Z25" s="9"/>
      <c r="AA25" s="9"/>
      <c r="AB25" s="9"/>
      <c r="AC25" s="9"/>
      <c r="AD25" s="9"/>
    </row>
    <row r="26" customFormat="false" ht="12.75" hidden="false" customHeight="false" outlineLevel="0" collapsed="false">
      <c r="A26" s="7"/>
      <c r="D26" s="20" t="s">
        <v>42</v>
      </c>
      <c r="E26" s="20"/>
      <c r="F26" s="20"/>
      <c r="G26" s="20"/>
      <c r="H26" s="20"/>
      <c r="I26" s="20"/>
      <c r="J26" s="8"/>
      <c r="K26" s="22" t="s">
        <v>43</v>
      </c>
      <c r="L26" s="22"/>
      <c r="M26" s="22"/>
      <c r="N26" s="22"/>
      <c r="O26" s="22"/>
      <c r="P26" s="22"/>
      <c r="Q26" s="22"/>
      <c r="R26" s="22"/>
      <c r="S26" s="22"/>
      <c r="T26" s="24"/>
      <c r="V26" s="9"/>
      <c r="W26" s="9"/>
      <c r="X26" s="9"/>
      <c r="Y26" s="9"/>
      <c r="Z26" s="9"/>
      <c r="AA26" s="9"/>
      <c r="AB26" s="9"/>
      <c r="AC26" s="9"/>
      <c r="AD26" s="9"/>
    </row>
    <row r="27" customFormat="false" ht="12.75" hidden="false" customHeight="false" outlineLevel="0" collapsed="false">
      <c r="A27" s="7"/>
      <c r="D27" s="20" t="s">
        <v>44</v>
      </c>
      <c r="E27" s="20"/>
      <c r="F27" s="20"/>
      <c r="G27" s="20"/>
      <c r="H27" s="20"/>
      <c r="I27" s="20"/>
      <c r="J27" s="8"/>
      <c r="K27" s="22" t="s">
        <v>45</v>
      </c>
      <c r="L27" s="22"/>
      <c r="M27" s="22"/>
      <c r="N27" s="22"/>
      <c r="O27" s="22"/>
      <c r="P27" s="22"/>
      <c r="Q27" s="22"/>
      <c r="R27" s="22"/>
      <c r="S27" s="22"/>
      <c r="T27" s="24"/>
      <c r="V27" s="9"/>
      <c r="W27" s="9"/>
      <c r="X27" s="9"/>
      <c r="Y27" s="9"/>
      <c r="Z27" s="9"/>
      <c r="AA27" s="9"/>
      <c r="AB27" s="9"/>
      <c r="AC27" s="9"/>
      <c r="AD27" s="9"/>
    </row>
    <row r="28" customFormat="false" ht="12.75" hidden="false" customHeight="false" outlineLevel="0" collapsed="false">
      <c r="A28" s="7"/>
      <c r="D28" s="20" t="s">
        <v>46</v>
      </c>
      <c r="E28" s="20"/>
      <c r="F28" s="20"/>
      <c r="G28" s="20"/>
      <c r="H28" s="20"/>
      <c r="I28" s="20"/>
      <c r="J28" s="8"/>
      <c r="K28" s="22" t="s">
        <v>47</v>
      </c>
      <c r="L28" s="22"/>
      <c r="M28" s="22"/>
      <c r="N28" s="22"/>
      <c r="O28" s="22"/>
      <c r="P28" s="22"/>
      <c r="Q28" s="22"/>
      <c r="R28" s="22"/>
      <c r="S28" s="22"/>
      <c r="T28" s="24"/>
      <c r="V28" s="9"/>
      <c r="W28" s="9"/>
      <c r="X28" s="9"/>
      <c r="Y28" s="9"/>
      <c r="Z28" s="9"/>
      <c r="AA28" s="9"/>
      <c r="AB28" s="9"/>
      <c r="AC28" s="9"/>
      <c r="AD28" s="9"/>
    </row>
    <row r="29" customFormat="false" ht="12.75" hidden="false" customHeight="false" outlineLevel="0" collapsed="false">
      <c r="A29" s="7"/>
      <c r="D29" s="20" t="s">
        <v>48</v>
      </c>
      <c r="E29" s="20"/>
      <c r="F29" s="20"/>
      <c r="G29" s="20"/>
      <c r="H29" s="20"/>
      <c r="I29" s="20"/>
      <c r="J29" s="8"/>
      <c r="K29" s="22" t="s">
        <v>49</v>
      </c>
      <c r="L29" s="22"/>
      <c r="M29" s="22"/>
      <c r="N29" s="22"/>
      <c r="O29" s="22"/>
      <c r="P29" s="22"/>
      <c r="Q29" s="22"/>
      <c r="R29" s="22"/>
      <c r="S29" s="22"/>
      <c r="T29" s="8"/>
      <c r="V29" s="9"/>
      <c r="W29" s="9"/>
      <c r="X29" s="9"/>
      <c r="Y29" s="9"/>
      <c r="Z29" s="9"/>
      <c r="AA29" s="9"/>
      <c r="AB29" s="9"/>
      <c r="AC29" s="9"/>
      <c r="AD29" s="9"/>
    </row>
    <row r="30" customFormat="false" ht="12.75" hidden="false" customHeight="false" outlineLevel="0" collapsed="false">
      <c r="A30" s="7"/>
      <c r="J30" s="8"/>
      <c r="K30" s="7"/>
      <c r="T30" s="8"/>
      <c r="V30" s="9"/>
      <c r="W30" s="9"/>
      <c r="X30" s="9"/>
      <c r="Y30" s="9"/>
      <c r="Z30" s="9"/>
      <c r="AA30" s="9"/>
      <c r="AB30" s="9"/>
      <c r="AC30" s="9"/>
      <c r="AD30" s="9"/>
    </row>
    <row r="31" customFormat="false" ht="12.75" hidden="false" customHeight="false" outlineLevel="0" collapsed="false">
      <c r="A31" s="7"/>
      <c r="J31" s="8"/>
      <c r="K31" s="25" t="s">
        <v>50</v>
      </c>
      <c r="L31" s="25"/>
      <c r="M31" s="25"/>
      <c r="N31" s="25"/>
      <c r="O31" s="25"/>
      <c r="P31" s="25"/>
      <c r="Q31" s="25"/>
      <c r="R31" s="25"/>
      <c r="S31" s="25"/>
      <c r="T31" s="25"/>
      <c r="V31" s="9"/>
      <c r="W31" s="9"/>
      <c r="X31" s="9"/>
      <c r="Y31" s="9"/>
      <c r="Z31" s="9"/>
      <c r="AA31" s="9"/>
      <c r="AB31" s="9"/>
      <c r="AC31" s="9"/>
      <c r="AD31" s="9"/>
    </row>
    <row r="32" customFormat="false" ht="12.75" hidden="false" customHeight="false" outlineLevel="0" collapsed="false">
      <c r="A32" s="7"/>
      <c r="I32" s="8"/>
      <c r="J32" s="8"/>
      <c r="K32" s="7"/>
      <c r="T32" s="8"/>
    </row>
    <row r="33" customFormat="false" ht="15" hidden="false" customHeight="false" outlineLevel="0" collapsed="false">
      <c r="A33" s="7"/>
      <c r="D33" s="26"/>
      <c r="I33" s="8"/>
      <c r="J33" s="8"/>
      <c r="K33" s="12" t="s">
        <v>51</v>
      </c>
      <c r="L33" s="12"/>
      <c r="M33" s="20" t="s">
        <v>52</v>
      </c>
      <c r="N33" s="20"/>
      <c r="O33" s="20"/>
      <c r="P33" s="20"/>
      <c r="Q33" s="20"/>
      <c r="R33" s="20"/>
      <c r="S33" s="20"/>
      <c r="T33" s="8"/>
    </row>
    <row r="34" customFormat="false" ht="15" hidden="false" customHeight="false" outlineLevel="0" collapsed="false">
      <c r="A34" s="7"/>
      <c r="D34" s="26"/>
      <c r="I34" s="8"/>
      <c r="J34" s="8"/>
      <c r="M34" s="20" t="s">
        <v>53</v>
      </c>
      <c r="N34" s="20"/>
      <c r="O34" s="20"/>
      <c r="P34" s="20"/>
      <c r="Q34" s="20"/>
      <c r="R34" s="20"/>
      <c r="S34" s="20"/>
      <c r="T34" s="8"/>
    </row>
    <row r="35" customFormat="false" ht="15" hidden="false" customHeight="false" outlineLevel="0" collapsed="false">
      <c r="A35" s="7"/>
      <c r="D35" s="26"/>
      <c r="I35" s="8"/>
      <c r="J35" s="8"/>
      <c r="M35" s="20" t="s">
        <v>54</v>
      </c>
      <c r="N35" s="20"/>
      <c r="O35" s="20"/>
      <c r="P35" s="20"/>
      <c r="Q35" s="20"/>
      <c r="R35" s="20"/>
      <c r="S35" s="20"/>
      <c r="T35" s="8"/>
    </row>
    <row r="36" customFormat="false" ht="15" hidden="false" customHeight="false" outlineLevel="0" collapsed="false">
      <c r="A36" s="7"/>
      <c r="D36" s="26"/>
      <c r="I36" s="8"/>
      <c r="J36" s="8"/>
      <c r="T36" s="8"/>
    </row>
    <row r="37" customFormat="false" ht="15" hidden="false" customHeight="false" outlineLevel="0" collapsed="false">
      <c r="A37" s="7"/>
      <c r="E37" s="26"/>
      <c r="J37" s="8"/>
      <c r="M37" s="20" t="s">
        <v>55</v>
      </c>
      <c r="N37" s="20"/>
      <c r="O37" s="20"/>
      <c r="P37" s="20"/>
      <c r="Q37" s="20"/>
      <c r="R37" s="20"/>
      <c r="S37" s="20"/>
      <c r="T37" s="8"/>
    </row>
    <row r="38" customFormat="false" ht="15" hidden="false" customHeight="false" outlineLevel="0" collapsed="false">
      <c r="A38" s="7"/>
      <c r="E38" s="26"/>
      <c r="J38" s="8"/>
      <c r="M38" s="20" t="s">
        <v>56</v>
      </c>
      <c r="N38" s="20"/>
      <c r="O38" s="20"/>
      <c r="P38" s="20"/>
      <c r="Q38" s="20"/>
      <c r="R38" s="20"/>
      <c r="S38" s="20"/>
      <c r="T38" s="8"/>
    </row>
    <row r="39" customFormat="false" ht="15" hidden="false" customHeight="false" outlineLevel="0" collapsed="false">
      <c r="A39" s="7"/>
      <c r="E39" s="26"/>
      <c r="J39" s="8"/>
      <c r="K39" s="7"/>
      <c r="M39" s="20" t="s">
        <v>57</v>
      </c>
      <c r="N39" s="20"/>
      <c r="O39" s="20"/>
      <c r="P39" s="20"/>
      <c r="T39" s="8"/>
    </row>
    <row r="40" customFormat="false" ht="15" hidden="false" customHeight="false" outlineLevel="0" collapsed="false">
      <c r="A40" s="7"/>
      <c r="E40" s="26"/>
      <c r="J40" s="8"/>
      <c r="K40" s="7"/>
      <c r="T40" s="8"/>
    </row>
    <row r="41" customFormat="false" ht="15" hidden="false" customHeight="false" outlineLevel="0" collapsed="false">
      <c r="A41" s="7"/>
      <c r="E41" s="26"/>
      <c r="J41" s="8"/>
      <c r="K41" s="7"/>
      <c r="T41" s="8"/>
    </row>
    <row r="42" customFormat="false" ht="12.8" hidden="false" customHeight="false" outlineLevel="0" collapsed="false">
      <c r="A42" s="27"/>
      <c r="J42" s="8"/>
      <c r="K42" s="10" t="s">
        <v>58</v>
      </c>
      <c r="T42" s="8"/>
    </row>
    <row r="43" customFormat="false" ht="12.8" hidden="false" customHeight="false" outlineLevel="0" collapsed="false">
      <c r="A43" s="7"/>
      <c r="J43" s="8"/>
      <c r="K43" s="7"/>
      <c r="T43" s="8"/>
    </row>
    <row r="44" customFormat="false" ht="12.8" hidden="false" customHeight="false" outlineLevel="0" collapsed="false">
      <c r="A44" s="7"/>
      <c r="J44" s="8"/>
      <c r="K44" s="22" t="s">
        <v>59</v>
      </c>
      <c r="L44" s="22"/>
      <c r="M44" s="22"/>
      <c r="N44" s="22"/>
      <c r="O44" s="28" t="n">
        <v>45775</v>
      </c>
      <c r="T44" s="8"/>
    </row>
    <row r="45" customFormat="false" ht="12.8" hidden="false" customHeight="false" outlineLevel="0" collapsed="false">
      <c r="A45" s="7"/>
      <c r="J45" s="8"/>
      <c r="K45" s="22" t="s">
        <v>60</v>
      </c>
      <c r="L45" s="22"/>
      <c r="M45" s="22"/>
      <c r="N45" s="22"/>
      <c r="O45" s="29" t="n">
        <v>6703745</v>
      </c>
      <c r="T45" s="8"/>
    </row>
    <row r="46" customFormat="false" ht="12.8" hidden="false" customHeight="false" outlineLevel="0" collapsed="false">
      <c r="A46" s="7"/>
      <c r="J46" s="8"/>
      <c r="K46" s="22" t="s">
        <v>61</v>
      </c>
      <c r="L46" s="22"/>
      <c r="M46" s="22"/>
      <c r="N46" s="22"/>
      <c r="O46" s="29" t="n">
        <v>45772</v>
      </c>
      <c r="T46" s="8"/>
    </row>
    <row r="47" customFormat="false" ht="12.8" hidden="false" customHeight="false" outlineLevel="0" collapsed="false">
      <c r="A47" s="7"/>
      <c r="J47" s="8"/>
      <c r="K47" s="12"/>
      <c r="L47" s="12"/>
      <c r="M47" s="12"/>
      <c r="N47" s="12"/>
      <c r="O47" s="12"/>
      <c r="P47" s="12"/>
      <c r="Q47" s="12"/>
      <c r="T47" s="8"/>
    </row>
    <row r="48" customFormat="false" ht="12.8" hidden="false" customHeight="false" outlineLevel="0" collapsed="false">
      <c r="A48" s="7"/>
      <c r="J48" s="8"/>
      <c r="K48" s="7"/>
      <c r="T48" s="8"/>
    </row>
    <row r="49" customFormat="false" ht="12.8" hidden="false" customHeight="false" outlineLevel="0" collapsed="false">
      <c r="A49" s="7"/>
      <c r="J49" s="8"/>
      <c r="K49" s="7"/>
      <c r="T49" s="8"/>
    </row>
    <row r="50" customFormat="false" ht="12.8" hidden="false" customHeight="false" outlineLevel="0" collapsed="false">
      <c r="A50" s="7"/>
      <c r="J50" s="8"/>
      <c r="K50" s="7"/>
      <c r="T50" s="8"/>
      <c r="Y50" s="1" t="s">
        <v>62</v>
      </c>
    </row>
    <row r="51" customFormat="false" ht="12.8" hidden="false" customHeight="false" outlineLevel="0" collapsed="false">
      <c r="A51" s="7"/>
      <c r="J51" s="8"/>
      <c r="K51" s="7"/>
      <c r="T51" s="8"/>
    </row>
    <row r="52" customFormat="false" ht="12.8" hidden="false" customHeight="false" outlineLevel="0" collapsed="false">
      <c r="A52" s="7"/>
      <c r="J52" s="8"/>
      <c r="K52" s="7"/>
      <c r="T52" s="8"/>
    </row>
    <row r="53" customFormat="false" ht="12.8" hidden="false" customHeight="false" outlineLevel="0" collapsed="false">
      <c r="A53" s="7"/>
      <c r="J53" s="8"/>
      <c r="K53" s="7"/>
      <c r="T53" s="8"/>
    </row>
    <row r="54" customFormat="false" ht="12.8" hidden="false" customHeight="false" outlineLevel="0" collapsed="false">
      <c r="A54" s="30"/>
      <c r="B54" s="31"/>
      <c r="C54" s="31"/>
      <c r="D54" s="31"/>
      <c r="E54" s="31"/>
      <c r="F54" s="31"/>
      <c r="G54" s="31"/>
      <c r="H54" s="31"/>
      <c r="I54" s="31"/>
      <c r="J54" s="32"/>
      <c r="K54" s="30"/>
      <c r="L54" s="31"/>
      <c r="M54" s="31"/>
      <c r="N54" s="31"/>
      <c r="O54" s="31"/>
      <c r="P54" s="31"/>
      <c r="Q54" s="31"/>
      <c r="R54" s="31"/>
      <c r="S54" s="31"/>
      <c r="T54" s="32"/>
    </row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customFormat="false" ht="12.8" hidden="false" customHeight="false" outlineLevel="0" collapsed="false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customFormat="false" ht="12.8" hidden="false" customHeight="false" outlineLevel="0" collapsed="false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customFormat="false" ht="12.8" hidden="false" customHeight="false" outlineLevel="0" collapsed="false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customFormat="false" ht="12.8" hidden="false" customHeight="false" outlineLevel="0" collapsed="false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customFormat="false" ht="12.8" hidden="false" customHeight="false" outlineLevel="0" collapsed="false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customFormat="false" ht="12.8" hidden="false" customHeight="false" outlineLevel="0" collapsed="false">
      <c r="K81" s="23"/>
      <c r="L81" s="23"/>
      <c r="M81" s="23"/>
      <c r="N81" s="23"/>
      <c r="O81" s="23"/>
      <c r="P81" s="23"/>
      <c r="Q81" s="23"/>
      <c r="R81" s="23"/>
      <c r="S81" s="23"/>
      <c r="T81" s="23"/>
    </row>
  </sheetData>
  <mergeCells count="53">
    <mergeCell ref="V1:AB1"/>
    <mergeCell ref="V2:AD31"/>
    <mergeCell ref="A4:J4"/>
    <mergeCell ref="A5:J5"/>
    <mergeCell ref="K5:T5"/>
    <mergeCell ref="K6:T6"/>
    <mergeCell ref="A7:J7"/>
    <mergeCell ref="K7:T7"/>
    <mergeCell ref="K8:T8"/>
    <mergeCell ref="K9:T9"/>
    <mergeCell ref="A10:F10"/>
    <mergeCell ref="K10:T10"/>
    <mergeCell ref="A11:F11"/>
    <mergeCell ref="K11:T11"/>
    <mergeCell ref="A12:F12"/>
    <mergeCell ref="K12:T12"/>
    <mergeCell ref="A13:F13"/>
    <mergeCell ref="K13:T13"/>
    <mergeCell ref="K14:T14"/>
    <mergeCell ref="K15:T15"/>
    <mergeCell ref="K16:T16"/>
    <mergeCell ref="D17:F17"/>
    <mergeCell ref="K17:T17"/>
    <mergeCell ref="D18:F18"/>
    <mergeCell ref="K19:T19"/>
    <mergeCell ref="K20:T20"/>
    <mergeCell ref="K21:T21"/>
    <mergeCell ref="K22:T22"/>
    <mergeCell ref="D23:I23"/>
    <mergeCell ref="D24:I24"/>
    <mergeCell ref="K24:S24"/>
    <mergeCell ref="D25:I25"/>
    <mergeCell ref="K25:S25"/>
    <mergeCell ref="D26:I26"/>
    <mergeCell ref="K26:S26"/>
    <mergeCell ref="D27:I27"/>
    <mergeCell ref="K27:S27"/>
    <mergeCell ref="D28:I28"/>
    <mergeCell ref="K28:S28"/>
    <mergeCell ref="D29:I29"/>
    <mergeCell ref="K29:S29"/>
    <mergeCell ref="K31:T31"/>
    <mergeCell ref="K33:L33"/>
    <mergeCell ref="M33:S33"/>
    <mergeCell ref="M34:S34"/>
    <mergeCell ref="M35:S35"/>
    <mergeCell ref="M37:S37"/>
    <mergeCell ref="M38:S38"/>
    <mergeCell ref="M39:P39"/>
    <mergeCell ref="K44:N44"/>
    <mergeCell ref="K45:N45"/>
    <mergeCell ref="K46:N46"/>
    <mergeCell ref="K47:Q47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53515625" defaultRowHeight="15" customHeight="true" zeroHeight="false" outlineLevelRow="0" outlineLevelCol="0"/>
  <cols>
    <col collapsed="false" customWidth="false" hidden="false" outlineLevel="0" max="2" min="1" style="33" width="11.53"/>
    <col collapsed="false" customWidth="true" hidden="false" outlineLevel="0" max="3" min="3" style="33" width="24.49"/>
    <col collapsed="false" customWidth="true" hidden="false" outlineLevel="0" max="4" min="4" style="33" width="39.65"/>
    <col collapsed="false" customWidth="true" hidden="false" outlineLevel="0" max="5" min="5" style="33" width="19.61"/>
    <col collapsed="false" customWidth="false" hidden="false" outlineLevel="0" max="9" min="6" style="33" width="11.53"/>
    <col collapsed="false" customWidth="false" hidden="false" outlineLevel="0" max="16384" min="10" style="1" width="11.53"/>
  </cols>
  <sheetData>
    <row r="2" customFormat="false" ht="18.55" hidden="false" customHeight="false" outlineLevel="0" collapsed="false">
      <c r="A2" s="34" t="s">
        <v>63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="1" customFormat="true" ht="15" hidden="false" customHeight="false" outlineLevel="0" collapsed="false">
      <c r="A3" s="35"/>
      <c r="B3" s="35"/>
      <c r="C3" s="36"/>
      <c r="D3" s="37"/>
      <c r="E3" s="35"/>
      <c r="F3" s="38"/>
      <c r="G3" s="35"/>
      <c r="H3" s="38"/>
      <c r="J3" s="39"/>
    </row>
    <row r="4" customFormat="false" ht="15" hidden="false" customHeight="true" outlineLevel="0" collapsed="false">
      <c r="A4" s="40" t="s">
        <v>64</v>
      </c>
      <c r="B4" s="40"/>
      <c r="C4" s="40"/>
      <c r="D4" s="41" t="s">
        <v>65</v>
      </c>
      <c r="E4" s="42" t="s">
        <v>66</v>
      </c>
      <c r="F4" s="43" t="s">
        <v>67</v>
      </c>
      <c r="G4" s="44" t="s">
        <v>68</v>
      </c>
      <c r="H4" s="45" t="s">
        <v>69</v>
      </c>
      <c r="I4" s="46" t="s">
        <v>70</v>
      </c>
      <c r="J4" s="47" t="s">
        <v>71</v>
      </c>
      <c r="K4" s="46" t="s">
        <v>72</v>
      </c>
      <c r="L4" s="46" t="s">
        <v>73</v>
      </c>
      <c r="M4" s="46" t="s">
        <v>74</v>
      </c>
      <c r="N4" s="46" t="s">
        <v>75</v>
      </c>
      <c r="O4" s="46" t="s">
        <v>76</v>
      </c>
    </row>
    <row r="5" customFormat="false" ht="15" hidden="false" customHeight="false" outlineLevel="0" collapsed="false">
      <c r="A5" s="40"/>
      <c r="B5" s="40"/>
      <c r="C5" s="40"/>
      <c r="D5" s="41"/>
      <c r="E5" s="42"/>
      <c r="F5" s="43"/>
      <c r="G5" s="44"/>
      <c r="H5" s="45"/>
      <c r="I5" s="46"/>
      <c r="J5" s="47"/>
      <c r="K5" s="46"/>
      <c r="L5" s="46"/>
      <c r="M5" s="46"/>
      <c r="N5" s="46"/>
      <c r="O5" s="46"/>
    </row>
    <row r="6" customFormat="false" ht="15" hidden="false" customHeight="true" outlineLevel="0" collapsed="false">
      <c r="A6" s="48" t="s">
        <v>77</v>
      </c>
      <c r="B6" s="48"/>
      <c r="C6" s="48"/>
      <c r="D6" s="49" t="s">
        <v>78</v>
      </c>
      <c r="E6" s="49" t="s">
        <v>79</v>
      </c>
      <c r="F6" s="50" t="s">
        <v>80</v>
      </c>
      <c r="G6" s="50" t="s">
        <v>81</v>
      </c>
      <c r="H6" s="51" t="n">
        <v>12</v>
      </c>
      <c r="I6" s="49" t="n">
        <v>32</v>
      </c>
      <c r="J6" s="52" t="n">
        <v>10.1915</v>
      </c>
      <c r="K6" s="53" t="n">
        <v>35</v>
      </c>
      <c r="L6" s="53" t="n">
        <v>15</v>
      </c>
      <c r="M6" s="53" t="n">
        <v>19.5</v>
      </c>
      <c r="N6" s="53" t="n">
        <v>2.33</v>
      </c>
      <c r="O6" s="54" t="n">
        <v>45740</v>
      </c>
    </row>
    <row r="7" customFormat="false" ht="15" hidden="false" customHeight="true" outlineLevel="0" collapsed="false">
      <c r="A7" s="48" t="s">
        <v>82</v>
      </c>
      <c r="B7" s="48"/>
      <c r="C7" s="48"/>
      <c r="D7" s="49" t="s">
        <v>83</v>
      </c>
      <c r="E7" s="49" t="s">
        <v>84</v>
      </c>
      <c r="F7" s="50" t="s">
        <v>80</v>
      </c>
      <c r="G7" s="50" t="s">
        <v>81</v>
      </c>
      <c r="H7" s="51" t="n">
        <v>14</v>
      </c>
      <c r="I7" s="49" t="n">
        <v>32</v>
      </c>
      <c r="J7" s="52" t="n">
        <v>12.4892</v>
      </c>
      <c r="K7" s="53" t="n">
        <v>35</v>
      </c>
      <c r="L7" s="53" t="n">
        <v>15</v>
      </c>
      <c r="M7" s="53" t="n">
        <v>19.5</v>
      </c>
      <c r="N7" s="53" t="n">
        <v>2.33</v>
      </c>
      <c r="O7" s="54" t="n">
        <v>45740</v>
      </c>
    </row>
    <row r="8" customFormat="false" ht="15" hidden="false" customHeight="true" outlineLevel="0" collapsed="false">
      <c r="A8" s="48" t="s">
        <v>77</v>
      </c>
      <c r="B8" s="48"/>
      <c r="C8" s="48"/>
      <c r="D8" s="49" t="s">
        <v>85</v>
      </c>
      <c r="E8" s="49" t="s">
        <v>86</v>
      </c>
      <c r="F8" s="50" t="s">
        <v>80</v>
      </c>
      <c r="G8" s="50" t="s">
        <v>81</v>
      </c>
      <c r="H8" s="51" t="n">
        <v>10</v>
      </c>
      <c r="I8" s="49" t="n">
        <v>32</v>
      </c>
      <c r="J8" s="52" t="n">
        <v>9.3725</v>
      </c>
      <c r="K8" s="53" t="n">
        <v>35</v>
      </c>
      <c r="L8" s="53" t="n">
        <v>15</v>
      </c>
      <c r="M8" s="53" t="n">
        <v>19.5</v>
      </c>
      <c r="N8" s="53" t="n">
        <v>2.33</v>
      </c>
      <c r="O8" s="54" t="n">
        <v>45740</v>
      </c>
    </row>
    <row r="9" customFormat="false" ht="15" hidden="false" customHeight="true" outlineLevel="0" collapsed="false">
      <c r="A9" s="48" t="s">
        <v>82</v>
      </c>
      <c r="B9" s="48"/>
      <c r="C9" s="48"/>
      <c r="D9" s="49" t="s">
        <v>87</v>
      </c>
      <c r="E9" s="49" t="s">
        <v>88</v>
      </c>
      <c r="F9" s="50" t="s">
        <v>80</v>
      </c>
      <c r="G9" s="50" t="s">
        <v>81</v>
      </c>
      <c r="H9" s="51" t="n">
        <v>1</v>
      </c>
      <c r="I9" s="49" t="n">
        <v>32</v>
      </c>
      <c r="J9" s="52" t="n">
        <v>0.6047</v>
      </c>
      <c r="K9" s="53" t="n">
        <v>20</v>
      </c>
      <c r="L9" s="53" t="n">
        <v>15</v>
      </c>
      <c r="M9" s="53" t="n">
        <v>19.5</v>
      </c>
      <c r="N9" s="53" t="n">
        <v>1.33</v>
      </c>
      <c r="O9" s="54" t="n">
        <v>45740</v>
      </c>
    </row>
    <row r="10" customFormat="false" ht="15" hidden="false" customHeight="true" outlineLevel="0" collapsed="false">
      <c r="A10" s="48" t="s">
        <v>77</v>
      </c>
      <c r="B10" s="48"/>
      <c r="C10" s="48"/>
      <c r="D10" s="49" t="s">
        <v>89</v>
      </c>
      <c r="E10" s="49" t="s">
        <v>90</v>
      </c>
      <c r="F10" s="50" t="s">
        <v>80</v>
      </c>
      <c r="G10" s="50" t="s">
        <v>81</v>
      </c>
      <c r="H10" s="51" t="n">
        <v>15.08</v>
      </c>
      <c r="I10" s="49" t="n">
        <v>32</v>
      </c>
      <c r="J10" s="52" t="n">
        <v>9.7231</v>
      </c>
      <c r="K10" s="53" t="n">
        <v>35</v>
      </c>
      <c r="L10" s="53" t="n">
        <v>15</v>
      </c>
      <c r="M10" s="53" t="n">
        <v>19.5</v>
      </c>
      <c r="N10" s="53" t="n">
        <v>2.33</v>
      </c>
      <c r="O10" s="54" t="n">
        <v>45740</v>
      </c>
    </row>
    <row r="11" customFormat="false" ht="15" hidden="false" customHeight="true" outlineLevel="0" collapsed="false">
      <c r="A11" s="48" t="s">
        <v>82</v>
      </c>
      <c r="B11" s="48"/>
      <c r="C11" s="48"/>
      <c r="D11" s="49" t="s">
        <v>91</v>
      </c>
      <c r="E11" s="49" t="s">
        <v>92</v>
      </c>
      <c r="F11" s="50" t="s">
        <v>80</v>
      </c>
      <c r="G11" s="50" t="s">
        <v>81</v>
      </c>
      <c r="H11" s="51" t="n">
        <v>12.04</v>
      </c>
      <c r="I11" s="49" t="n">
        <v>32</v>
      </c>
      <c r="J11" s="52" t="n">
        <v>13.355</v>
      </c>
      <c r="K11" s="53" t="n">
        <v>35</v>
      </c>
      <c r="L11" s="53" t="n">
        <v>15</v>
      </c>
      <c r="M11" s="53" t="n">
        <v>19.5</v>
      </c>
      <c r="N11" s="53" t="n">
        <v>2.33</v>
      </c>
      <c r="O11" s="54" t="n">
        <v>45740</v>
      </c>
    </row>
    <row r="12" customFormat="false" ht="15" hidden="false" customHeight="true" outlineLevel="0" collapsed="false">
      <c r="A12" s="48" t="s">
        <v>77</v>
      </c>
      <c r="B12" s="48"/>
      <c r="C12" s="48"/>
      <c r="D12" s="49" t="s">
        <v>93</v>
      </c>
      <c r="E12" s="49" t="s">
        <v>94</v>
      </c>
      <c r="F12" s="50" t="s">
        <v>80</v>
      </c>
      <c r="G12" s="50" t="s">
        <v>81</v>
      </c>
      <c r="H12" s="51" t="n">
        <v>14.93</v>
      </c>
      <c r="I12" s="49" t="n">
        <v>32</v>
      </c>
      <c r="J12" s="52" t="n">
        <v>12.6348</v>
      </c>
      <c r="K12" s="53" t="n">
        <v>35</v>
      </c>
      <c r="L12" s="53" t="n">
        <v>15</v>
      </c>
      <c r="M12" s="53" t="n">
        <v>19.5</v>
      </c>
      <c r="N12" s="53" t="n">
        <v>2.33</v>
      </c>
      <c r="O12" s="54" t="n">
        <v>45740</v>
      </c>
    </row>
    <row r="13" customFormat="false" ht="15" hidden="false" customHeight="true" outlineLevel="0" collapsed="false">
      <c r="A13" s="48" t="s">
        <v>82</v>
      </c>
      <c r="B13" s="48"/>
      <c r="C13" s="48"/>
      <c r="D13" s="49" t="s">
        <v>95</v>
      </c>
      <c r="E13" s="49" t="s">
        <v>96</v>
      </c>
      <c r="F13" s="50" t="s">
        <v>80</v>
      </c>
      <c r="G13" s="50" t="s">
        <v>81</v>
      </c>
      <c r="H13" s="51" t="n">
        <v>15.23</v>
      </c>
      <c r="I13" s="49" t="n">
        <v>32</v>
      </c>
      <c r="J13" s="52" t="n">
        <v>12.3144</v>
      </c>
      <c r="K13" s="53" t="n">
        <v>35</v>
      </c>
      <c r="L13" s="53" t="n">
        <v>15</v>
      </c>
      <c r="M13" s="53" t="n">
        <v>19.5</v>
      </c>
      <c r="N13" s="53" t="n">
        <v>2.33</v>
      </c>
      <c r="O13" s="54" t="n">
        <v>45740</v>
      </c>
    </row>
    <row r="14" customFormat="false" ht="15" hidden="false" customHeight="true" outlineLevel="0" collapsed="false">
      <c r="A14" s="48" t="s">
        <v>77</v>
      </c>
      <c r="B14" s="48"/>
      <c r="C14" s="48"/>
      <c r="D14" s="49" t="s">
        <v>97</v>
      </c>
      <c r="E14" s="49" t="s">
        <v>98</v>
      </c>
      <c r="F14" s="50" t="s">
        <v>80</v>
      </c>
      <c r="G14" s="50" t="s">
        <v>81</v>
      </c>
      <c r="H14" s="51" t="n">
        <v>12.37</v>
      </c>
      <c r="I14" s="49" t="n">
        <v>32</v>
      </c>
      <c r="J14" s="52" t="n">
        <v>9.8114</v>
      </c>
      <c r="K14" s="53" t="n">
        <v>35</v>
      </c>
      <c r="L14" s="53" t="n">
        <v>15</v>
      </c>
      <c r="M14" s="53" t="n">
        <v>19.5</v>
      </c>
      <c r="N14" s="53" t="n">
        <v>2.33</v>
      </c>
      <c r="O14" s="54" t="n">
        <v>45740</v>
      </c>
    </row>
    <row r="15" customFormat="false" ht="15" hidden="false" customHeight="true" outlineLevel="0" collapsed="false">
      <c r="A15" s="48" t="s">
        <v>82</v>
      </c>
      <c r="B15" s="48"/>
      <c r="C15" s="48"/>
      <c r="D15" s="49" t="s">
        <v>99</v>
      </c>
      <c r="E15" s="49" t="s">
        <v>100</v>
      </c>
      <c r="F15" s="50" t="s">
        <v>80</v>
      </c>
      <c r="G15" s="50" t="s">
        <v>81</v>
      </c>
      <c r="H15" s="51" t="n">
        <v>15.37</v>
      </c>
      <c r="I15" s="49" t="n">
        <v>32</v>
      </c>
      <c r="J15" s="52" t="n">
        <v>12.9615</v>
      </c>
      <c r="K15" s="53" t="n">
        <v>35</v>
      </c>
      <c r="L15" s="53" t="n">
        <v>15</v>
      </c>
      <c r="M15" s="53" t="n">
        <v>19.5</v>
      </c>
      <c r="N15" s="53" t="n">
        <v>2.33</v>
      </c>
      <c r="O15" s="54" t="n">
        <v>45740</v>
      </c>
    </row>
    <row r="16" customFormat="false" ht="15" hidden="false" customHeight="false" outlineLevel="0" collapsed="false">
      <c r="A16" s="55"/>
      <c r="B16" s="56"/>
      <c r="C16" s="57"/>
      <c r="D16" s="57"/>
    </row>
    <row r="17" customFormat="false" ht="15" hidden="false" customHeight="false" outlineLevel="0" collapsed="false">
      <c r="A17" s="55"/>
      <c r="B17" s="58"/>
      <c r="C17" s="57"/>
      <c r="D17" s="57"/>
    </row>
    <row r="18" customFormat="false" ht="15" hidden="false" customHeight="false" outlineLevel="0" collapsed="false">
      <c r="A18" s="55"/>
      <c r="B18" s="58"/>
      <c r="C18" s="57"/>
      <c r="D18" s="57"/>
    </row>
    <row r="19" customFormat="false" ht="15" hidden="false" customHeight="false" outlineLevel="0" collapsed="false">
      <c r="A19" s="55"/>
      <c r="B19" s="58"/>
      <c r="C19" s="57"/>
      <c r="D19" s="57"/>
    </row>
    <row r="20" customFormat="false" ht="15" hidden="false" customHeight="false" outlineLevel="0" collapsed="false">
      <c r="A20" s="55"/>
      <c r="B20" s="58"/>
      <c r="C20" s="57"/>
      <c r="D20" s="57"/>
    </row>
    <row r="21" customFormat="false" ht="15" hidden="false" customHeight="false" outlineLevel="0" collapsed="false">
      <c r="A21" s="55"/>
      <c r="B21" s="58"/>
      <c r="C21" s="57"/>
      <c r="D21" s="57"/>
    </row>
    <row r="22" customFormat="false" ht="15" hidden="false" customHeight="false" outlineLevel="0" collapsed="false">
      <c r="A22" s="55"/>
      <c r="B22" s="58"/>
      <c r="C22" s="57"/>
      <c r="D22" s="57"/>
    </row>
    <row r="23" customFormat="false" ht="15" hidden="false" customHeight="false" outlineLevel="0" collapsed="false">
      <c r="A23" s="55"/>
      <c r="B23" s="58"/>
      <c r="C23" s="57"/>
      <c r="D23" s="57"/>
    </row>
    <row r="24" customFormat="false" ht="15" hidden="false" customHeight="false" outlineLevel="0" collapsed="false">
      <c r="A24" s="55"/>
      <c r="B24" s="58"/>
      <c r="C24" s="57"/>
      <c r="D24" s="57"/>
    </row>
    <row r="25" customFormat="false" ht="15" hidden="false" customHeight="false" outlineLevel="0" collapsed="false">
      <c r="A25" s="55"/>
      <c r="B25" s="58"/>
      <c r="C25" s="57"/>
      <c r="D25" s="57"/>
    </row>
    <row r="26" customFormat="false" ht="15" hidden="false" customHeight="false" outlineLevel="0" collapsed="false">
      <c r="A26" s="55"/>
      <c r="B26" s="58"/>
      <c r="C26" s="57"/>
      <c r="D26" s="57"/>
    </row>
    <row r="27" customFormat="false" ht="15" hidden="false" customHeight="false" outlineLevel="0" collapsed="false">
      <c r="A27" s="55"/>
      <c r="B27" s="58"/>
      <c r="C27" s="55"/>
      <c r="D27" s="57"/>
    </row>
    <row r="28" customFormat="false" ht="15" hidden="false" customHeight="false" outlineLevel="0" collapsed="false">
      <c r="A28" s="55"/>
      <c r="B28" s="58"/>
      <c r="C28" s="57"/>
      <c r="D28" s="57"/>
    </row>
    <row r="29" customFormat="false" ht="15" hidden="false" customHeight="false" outlineLevel="0" collapsed="false">
      <c r="A29" s="55"/>
      <c r="B29" s="58"/>
      <c r="C29" s="57"/>
      <c r="D29" s="57"/>
    </row>
    <row r="30" customFormat="false" ht="15" hidden="false" customHeight="false" outlineLevel="0" collapsed="false">
      <c r="A30" s="55"/>
      <c r="B30" s="58"/>
      <c r="C30" s="57"/>
      <c r="D30" s="57"/>
    </row>
    <row r="31" customFormat="false" ht="15" hidden="false" customHeight="false" outlineLevel="0" collapsed="false">
      <c r="A31" s="55"/>
      <c r="B31" s="58"/>
      <c r="C31" s="57"/>
      <c r="D31" s="57"/>
    </row>
    <row r="32" customFormat="false" ht="15" hidden="false" customHeight="false" outlineLevel="0" collapsed="false">
      <c r="A32" s="55"/>
      <c r="B32" s="58"/>
      <c r="C32" s="57"/>
      <c r="D32" s="57"/>
    </row>
    <row r="33" customFormat="false" ht="15" hidden="false" customHeight="false" outlineLevel="0" collapsed="false">
      <c r="A33" s="55"/>
      <c r="B33" s="58"/>
      <c r="C33" s="57"/>
      <c r="D33" s="57"/>
    </row>
    <row r="34" customFormat="false" ht="15" hidden="false" customHeight="false" outlineLevel="0" collapsed="false">
      <c r="A34" s="55"/>
      <c r="B34" s="58"/>
      <c r="C34" s="57"/>
      <c r="D34" s="57"/>
    </row>
    <row r="35" customFormat="false" ht="15" hidden="false" customHeight="false" outlineLevel="0" collapsed="false">
      <c r="A35" s="55"/>
      <c r="B35" s="58"/>
      <c r="C35" s="57"/>
      <c r="D35" s="57"/>
    </row>
  </sheetData>
  <mergeCells count="24">
    <mergeCell ref="A2:O2"/>
    <mergeCell ref="A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S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6.55"/>
    <col collapsed="false" customWidth="true" hidden="false" outlineLevel="0" max="2" min="2" style="1" width="24.21"/>
    <col collapsed="false" customWidth="true" hidden="false" outlineLevel="0" max="13" min="13" style="1" width="20.73"/>
  </cols>
  <sheetData>
    <row r="1" customFormat="false" ht="15" hidden="false" customHeight="false" outlineLevel="0" collapsed="false">
      <c r="A1" s="59" t="s">
        <v>101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</row>
    <row r="2" customFormat="false" ht="12.8" hidden="false" customHeight="false" outlineLevel="0" collapsed="false">
      <c r="A2" s="55" t="s">
        <v>102</v>
      </c>
      <c r="B2" s="61" t="s">
        <v>103</v>
      </c>
      <c r="C2" s="61" t="s">
        <v>104</v>
      </c>
      <c r="D2" s="62" t="s">
        <v>105</v>
      </c>
      <c r="E2" s="62" t="s">
        <v>106</v>
      </c>
      <c r="F2" s="60" t="s">
        <v>107</v>
      </c>
      <c r="G2" s="60" t="s">
        <v>108</v>
      </c>
      <c r="H2" s="60" t="s">
        <v>109</v>
      </c>
      <c r="I2" s="60" t="s">
        <v>110</v>
      </c>
      <c r="J2" s="60" t="s">
        <v>111</v>
      </c>
      <c r="K2" s="60" t="s">
        <v>112</v>
      </c>
      <c r="L2" s="60" t="s">
        <v>113</v>
      </c>
      <c r="M2" s="60" t="s">
        <v>114</v>
      </c>
      <c r="N2" s="60" t="s">
        <v>115</v>
      </c>
      <c r="O2" s="60" t="s">
        <v>116</v>
      </c>
      <c r="P2" s="60" t="s">
        <v>117</v>
      </c>
      <c r="Q2" s="60" t="s">
        <v>118</v>
      </c>
      <c r="R2" s="60" t="s">
        <v>119</v>
      </c>
      <c r="S2" s="60" t="s">
        <v>120</v>
      </c>
      <c r="T2" s="60" t="s">
        <v>121</v>
      </c>
      <c r="U2" s="60" t="s">
        <v>122</v>
      </c>
      <c r="V2" s="60" t="s">
        <v>123</v>
      </c>
      <c r="W2" s="60" t="s">
        <v>124</v>
      </c>
      <c r="X2" s="60" t="s">
        <v>125</v>
      </c>
      <c r="Y2" s="60" t="s">
        <v>126</v>
      </c>
      <c r="Z2" s="60" t="s">
        <v>127</v>
      </c>
      <c r="AA2" s="60" t="s">
        <v>128</v>
      </c>
      <c r="AB2" s="60" t="s">
        <v>129</v>
      </c>
      <c r="AC2" s="60" t="s">
        <v>130</v>
      </c>
      <c r="AD2" s="60" t="s">
        <v>131</v>
      </c>
      <c r="AE2" s="60" t="s">
        <v>132</v>
      </c>
      <c r="AF2" s="60" t="s">
        <v>133</v>
      </c>
      <c r="AG2" s="60" t="s">
        <v>134</v>
      </c>
      <c r="AH2" s="60" t="s">
        <v>135</v>
      </c>
      <c r="AI2" s="60" t="s">
        <v>136</v>
      </c>
      <c r="AJ2" s="60" t="s">
        <v>137</v>
      </c>
      <c r="AK2" s="60" t="s">
        <v>138</v>
      </c>
      <c r="AL2" s="60" t="s">
        <v>139</v>
      </c>
      <c r="AM2" s="60" t="s">
        <v>140</v>
      </c>
      <c r="AN2" s="60" t="s">
        <v>141</v>
      </c>
      <c r="AO2" s="60" t="s">
        <v>142</v>
      </c>
      <c r="AP2" s="60" t="s">
        <v>143</v>
      </c>
      <c r="AQ2" s="60" t="s">
        <v>144</v>
      </c>
      <c r="AR2" s="60" t="s">
        <v>145</v>
      </c>
      <c r="AS2" s="60" t="s">
        <v>146</v>
      </c>
      <c r="AT2" s="60" t="s">
        <v>147</v>
      </c>
      <c r="AU2" s="60" t="s">
        <v>148</v>
      </c>
      <c r="AV2" s="60" t="s">
        <v>149</v>
      </c>
      <c r="AW2" s="60" t="s">
        <v>150</v>
      </c>
      <c r="AX2" s="60" t="s">
        <v>151</v>
      </c>
      <c r="AY2" s="60" t="s">
        <v>152</v>
      </c>
      <c r="AZ2" s="60" t="s">
        <v>153</v>
      </c>
      <c r="BA2" s="60" t="s">
        <v>154</v>
      </c>
      <c r="BB2" s="60" t="s">
        <v>155</v>
      </c>
      <c r="BC2" s="60" t="s">
        <v>156</v>
      </c>
      <c r="BD2" s="60" t="s">
        <v>157</v>
      </c>
      <c r="BE2" s="60" t="s">
        <v>158</v>
      </c>
      <c r="BF2" s="60" t="s">
        <v>159</v>
      </c>
      <c r="BG2" s="60" t="s">
        <v>160</v>
      </c>
      <c r="BH2" s="60" t="s">
        <v>161</v>
      </c>
      <c r="BI2" s="60" t="s">
        <v>162</v>
      </c>
      <c r="BJ2" s="60" t="s">
        <v>163</v>
      </c>
      <c r="BK2" s="60" t="s">
        <v>164</v>
      </c>
      <c r="BL2" s="60" t="s">
        <v>165</v>
      </c>
      <c r="BM2" s="60" t="s">
        <v>166</v>
      </c>
      <c r="BN2" s="60" t="s">
        <v>167</v>
      </c>
      <c r="BO2" s="60" t="s">
        <v>168</v>
      </c>
      <c r="BP2" s="60" t="s">
        <v>169</v>
      </c>
      <c r="BQ2" s="60" t="s">
        <v>170</v>
      </c>
      <c r="BR2" s="60" t="s">
        <v>171</v>
      </c>
    </row>
    <row r="3" s="64" customFormat="true" ht="12.8" hidden="false" customHeight="false" outlineLevel="0" collapsed="false">
      <c r="A3" s="55"/>
      <c r="B3" s="61"/>
      <c r="C3" s="61"/>
      <c r="D3" s="62"/>
      <c r="E3" s="63" t="s">
        <v>172</v>
      </c>
      <c r="F3" s="63" t="n">
        <v>7</v>
      </c>
      <c r="G3" s="63" t="n">
        <v>9</v>
      </c>
      <c r="H3" s="63" t="n">
        <v>23</v>
      </c>
      <c r="I3" s="63" t="n">
        <v>24</v>
      </c>
      <c r="J3" s="63" t="n">
        <v>27</v>
      </c>
      <c r="K3" s="63" t="n">
        <v>31</v>
      </c>
      <c r="L3" s="63" t="n">
        <v>34</v>
      </c>
      <c r="M3" s="63" t="n">
        <v>35</v>
      </c>
      <c r="N3" s="63" t="n">
        <v>39</v>
      </c>
      <c r="O3" s="63" t="n">
        <v>44</v>
      </c>
      <c r="P3" s="63" t="n">
        <v>45</v>
      </c>
      <c r="Q3" s="63" t="n">
        <v>47</v>
      </c>
      <c r="R3" s="63" t="n">
        <v>51</v>
      </c>
      <c r="S3" s="63" t="n">
        <v>52</v>
      </c>
      <c r="T3" s="63" t="n">
        <v>55</v>
      </c>
      <c r="U3" s="63" t="n">
        <v>57</v>
      </c>
      <c r="V3" s="63" t="n">
        <v>59</v>
      </c>
      <c r="W3" s="63" t="n">
        <v>60</v>
      </c>
      <c r="X3" s="63" t="n">
        <v>63</v>
      </c>
      <c r="Y3" s="63" t="n">
        <v>66</v>
      </c>
      <c r="Z3" s="63" t="n">
        <v>71</v>
      </c>
      <c r="AA3" s="63" t="n">
        <v>72</v>
      </c>
      <c r="AB3" s="63" t="n">
        <v>75</v>
      </c>
      <c r="AC3" s="63" t="n">
        <v>82</v>
      </c>
      <c r="AD3" s="63" t="n">
        <v>85</v>
      </c>
      <c r="AE3" s="63" t="n">
        <v>88</v>
      </c>
      <c r="AF3" s="63" t="n">
        <v>89</v>
      </c>
      <c r="AG3" s="63" t="n">
        <v>90</v>
      </c>
      <c r="AH3" s="63" t="n">
        <v>93</v>
      </c>
      <c r="AI3" s="63" t="n">
        <v>95</v>
      </c>
      <c r="AJ3" s="63" t="n">
        <v>101</v>
      </c>
      <c r="AK3" s="63" t="n">
        <v>103</v>
      </c>
      <c r="AL3" s="63" t="n">
        <v>105</v>
      </c>
      <c r="AM3" s="63" t="n">
        <v>107</v>
      </c>
      <c r="AN3" s="63" t="n">
        <v>115</v>
      </c>
      <c r="AO3" s="63" t="n">
        <v>121</v>
      </c>
      <c r="AP3" s="63" t="n">
        <v>125</v>
      </c>
      <c r="AQ3" s="63" t="n">
        <v>133</v>
      </c>
      <c r="AR3" s="63" t="n">
        <v>137</v>
      </c>
      <c r="AS3" s="63" t="n">
        <v>139</v>
      </c>
      <c r="AT3" s="63" t="n">
        <v>140</v>
      </c>
      <c r="AU3" s="63" t="n">
        <v>141</v>
      </c>
      <c r="AV3" s="63" t="n">
        <v>146</v>
      </c>
      <c r="AW3" s="63" t="n">
        <v>147</v>
      </c>
      <c r="AX3" s="63" t="n">
        <v>153</v>
      </c>
      <c r="AY3" s="63" t="n">
        <v>157</v>
      </c>
      <c r="AZ3" s="63" t="n">
        <v>159</v>
      </c>
      <c r="BA3" s="63" t="n">
        <v>163</v>
      </c>
      <c r="BB3" s="63" t="n">
        <v>165</v>
      </c>
      <c r="BC3" s="63" t="n">
        <v>166</v>
      </c>
      <c r="BD3" s="63" t="n">
        <v>169</v>
      </c>
      <c r="BE3" s="63" t="n">
        <v>172</v>
      </c>
      <c r="BF3" s="63" t="n">
        <v>175</v>
      </c>
      <c r="BG3" s="63" t="n">
        <v>178</v>
      </c>
      <c r="BH3" s="63" t="n">
        <v>181</v>
      </c>
      <c r="BI3" s="63" t="n">
        <v>182</v>
      </c>
      <c r="BJ3" s="63" t="n">
        <v>185</v>
      </c>
      <c r="BK3" s="63" t="n">
        <v>189</v>
      </c>
      <c r="BL3" s="63" t="n">
        <v>193</v>
      </c>
      <c r="BM3" s="63" t="n">
        <v>195</v>
      </c>
      <c r="BN3" s="63" t="n">
        <v>197</v>
      </c>
      <c r="BO3" s="63" t="n">
        <v>205</v>
      </c>
      <c r="BP3" s="63" t="n">
        <v>209</v>
      </c>
      <c r="BQ3" s="63" t="n">
        <v>232</v>
      </c>
      <c r="BR3" s="63" t="n">
        <v>238</v>
      </c>
      <c r="BS3" s="1"/>
    </row>
    <row r="4" customFormat="false" ht="13.8" hidden="false" customHeight="false" outlineLevel="0" collapsed="false">
      <c r="A4" s="65" t="s">
        <v>173</v>
      </c>
      <c r="B4" s="66" t="s">
        <v>79</v>
      </c>
      <c r="C4" s="67" t="s">
        <v>77</v>
      </c>
      <c r="D4" s="68" t="s">
        <v>174</v>
      </c>
      <c r="E4" s="6"/>
      <c r="F4" s="69" t="n">
        <v>-2.35563</v>
      </c>
      <c r="G4" s="69" t="n">
        <v>0.004194</v>
      </c>
      <c r="H4" s="69" t="n">
        <v>298.473</v>
      </c>
      <c r="I4" s="69" t="n">
        <v>31.2686</v>
      </c>
      <c r="J4" s="69" t="s">
        <v>175</v>
      </c>
      <c r="K4" s="69" t="n">
        <v>34.3442</v>
      </c>
      <c r="L4" s="69" t="n">
        <v>6694.09</v>
      </c>
      <c r="M4" s="69" t="n">
        <v>1189698</v>
      </c>
      <c r="N4" s="70" t="n">
        <v>36.0917</v>
      </c>
      <c r="O4" s="70" t="n">
        <v>317.113</v>
      </c>
      <c r="P4" s="70" t="n">
        <v>-0.004427</v>
      </c>
      <c r="Q4" s="70" t="n">
        <v>0.374198</v>
      </c>
      <c r="R4" s="70" t="n">
        <v>9.56465</v>
      </c>
      <c r="S4" s="70" t="n">
        <v>2.002402</v>
      </c>
      <c r="T4" s="70" t="n">
        <v>1.23024</v>
      </c>
      <c r="U4" s="70" t="n">
        <v>47.2291</v>
      </c>
      <c r="V4" s="70" t="n">
        <v>0.564093</v>
      </c>
      <c r="W4" s="70" t="n">
        <v>1.591623</v>
      </c>
      <c r="X4" s="70" t="s">
        <v>175</v>
      </c>
      <c r="Y4" s="70" t="s">
        <v>175</v>
      </c>
      <c r="Z4" s="70" t="n">
        <v>0.038911</v>
      </c>
      <c r="AA4" s="70" t="n">
        <v>0.002097</v>
      </c>
      <c r="AB4" s="70" t="n">
        <v>94.365</v>
      </c>
      <c r="AC4" s="71" t="n">
        <v>36.7907</v>
      </c>
      <c r="AD4" s="70" t="n">
        <v>0.031455</v>
      </c>
      <c r="AE4" s="72" t="n">
        <v>2.46281</v>
      </c>
      <c r="AF4" s="72" t="n">
        <v>0.00932</v>
      </c>
      <c r="AG4" s="72" t="n">
        <v>0.238592</v>
      </c>
      <c r="AH4" s="72" t="n">
        <v>0</v>
      </c>
      <c r="AI4" s="72" t="n">
        <v>35.8587</v>
      </c>
      <c r="AJ4" s="72" t="n">
        <v>0.00466</v>
      </c>
      <c r="AK4" s="72" t="n">
        <v>0.001398</v>
      </c>
      <c r="AL4" s="72" t="n">
        <v>0.624673</v>
      </c>
      <c r="AM4" s="72" t="n">
        <v>126.5423</v>
      </c>
      <c r="AN4" s="72" t="n">
        <v>0.010019</v>
      </c>
      <c r="AO4" s="72" t="n">
        <v>0.599276</v>
      </c>
      <c r="AP4" s="72" t="n">
        <v>0.006058</v>
      </c>
      <c r="AQ4" s="72" t="n">
        <v>0.003495</v>
      </c>
      <c r="AR4" s="72" t="n">
        <v>10.18676</v>
      </c>
      <c r="AS4" s="72" t="n">
        <v>0.013048</v>
      </c>
      <c r="AT4" s="72" t="n">
        <v>0.028892</v>
      </c>
      <c r="AU4" s="72" t="n">
        <v>0.003029</v>
      </c>
      <c r="AV4" s="72" t="n">
        <v>0.010951</v>
      </c>
      <c r="AW4" s="72" t="n">
        <v>0.00233</v>
      </c>
      <c r="AX4" s="72" t="n">
        <v>0.000466</v>
      </c>
      <c r="AY4" s="72" t="n">
        <v>0.001864</v>
      </c>
      <c r="AZ4" s="72" t="n">
        <v>0.000233</v>
      </c>
      <c r="BA4" s="72" t="n">
        <v>0.001631</v>
      </c>
      <c r="BB4" s="70" t="n">
        <v>0.000233</v>
      </c>
      <c r="BC4" s="70" t="n">
        <v>0.000699</v>
      </c>
      <c r="BD4" s="70" t="n">
        <v>0</v>
      </c>
      <c r="BE4" s="70" t="n">
        <v>0.000699</v>
      </c>
      <c r="BF4" s="70" t="n">
        <v>0</v>
      </c>
      <c r="BG4" s="70" t="n">
        <v>0.013048</v>
      </c>
      <c r="BH4" s="70" t="n">
        <v>0.028892</v>
      </c>
      <c r="BI4" s="70" t="n">
        <v>0.003029</v>
      </c>
      <c r="BJ4" s="70" t="n">
        <v>0.010951</v>
      </c>
      <c r="BK4" s="70" t="n">
        <v>0.00233</v>
      </c>
      <c r="BL4" s="70" t="n">
        <v>0.000466</v>
      </c>
      <c r="BM4" s="70" t="n">
        <v>0.000932</v>
      </c>
      <c r="BN4" s="70" t="n">
        <v>0.401925</v>
      </c>
      <c r="BO4" s="70" t="n">
        <v>0.713446</v>
      </c>
      <c r="BP4" s="70" t="n">
        <v>0.061745</v>
      </c>
      <c r="BQ4" s="70" t="n">
        <v>0.112772</v>
      </c>
      <c r="BR4" s="70" t="n">
        <v>12.4888</v>
      </c>
      <c r="BS4" s="73"/>
    </row>
    <row r="5" customFormat="false" ht="13.8" hidden="false" customHeight="false" outlineLevel="0" collapsed="false">
      <c r="A5" s="65" t="s">
        <v>173</v>
      </c>
      <c r="B5" s="66" t="s">
        <v>79</v>
      </c>
      <c r="C5" s="67" t="s">
        <v>77</v>
      </c>
      <c r="D5" s="68" t="s">
        <v>174</v>
      </c>
      <c r="E5" s="6"/>
      <c r="F5" s="69" t="n">
        <v>-0.611392</v>
      </c>
      <c r="G5" s="69" t="n">
        <v>0.003495</v>
      </c>
      <c r="H5" s="69" t="n">
        <v>670.341</v>
      </c>
      <c r="I5" s="69" t="n">
        <v>34.1345</v>
      </c>
      <c r="J5" s="69" t="s">
        <v>175</v>
      </c>
      <c r="K5" s="69" t="n">
        <v>37.0703</v>
      </c>
      <c r="L5" s="69" t="n">
        <v>12358.32</v>
      </c>
      <c r="M5" s="69" t="n">
        <v>1852350</v>
      </c>
      <c r="N5" s="70" t="n">
        <v>37.9091</v>
      </c>
      <c r="O5" s="70" t="n">
        <v>538.929</v>
      </c>
      <c r="P5" s="70" t="n">
        <v>0.165663</v>
      </c>
      <c r="Q5" s="70" t="n">
        <v>0.398197</v>
      </c>
      <c r="R5" s="70" t="n">
        <v>9.62756</v>
      </c>
      <c r="S5" s="70" t="n">
        <v>1.985626</v>
      </c>
      <c r="T5" s="70" t="n">
        <v>1.272879</v>
      </c>
      <c r="U5" s="70" t="n">
        <v>76.9599</v>
      </c>
      <c r="V5" s="70" t="n">
        <v>0.558734</v>
      </c>
      <c r="W5" s="70" t="n">
        <v>1.529412</v>
      </c>
      <c r="X5" s="70" t="s">
        <v>175</v>
      </c>
      <c r="Y5" s="70" t="s">
        <v>175</v>
      </c>
      <c r="Z5" s="70" t="n">
        <v>0.050561</v>
      </c>
      <c r="AA5" s="70" t="n">
        <v>-0.003262</v>
      </c>
      <c r="AB5" s="70" t="n">
        <v>127.8704</v>
      </c>
      <c r="AC5" s="71" t="n">
        <v>37.1635</v>
      </c>
      <c r="AD5" s="70" t="n">
        <v>0.027028</v>
      </c>
      <c r="AE5" s="72" t="n">
        <v>2.47446</v>
      </c>
      <c r="AF5" s="72" t="n">
        <v>0.028193</v>
      </c>
      <c r="AG5" s="72" t="n">
        <v>0.201079</v>
      </c>
      <c r="AH5" s="72" t="n">
        <v>0</v>
      </c>
      <c r="AI5" s="72" t="n">
        <v>37.8159</v>
      </c>
      <c r="AJ5" s="72" t="n">
        <v>0.021203</v>
      </c>
      <c r="AK5" s="72" t="n">
        <v>0.004427</v>
      </c>
      <c r="AL5" s="72" t="n">
        <v>0.92268</v>
      </c>
      <c r="AM5" s="72" t="n">
        <v>127.7539</v>
      </c>
      <c r="AN5" s="72" t="n">
        <v>0.006058</v>
      </c>
      <c r="AO5" s="72" t="n">
        <v>0.603237</v>
      </c>
      <c r="AP5" s="72" t="n">
        <v>0.000699</v>
      </c>
      <c r="AQ5" s="72" t="n">
        <v>0.003262</v>
      </c>
      <c r="AR5" s="72" t="n">
        <v>9.11962</v>
      </c>
      <c r="AS5" s="72" t="n">
        <v>0.03262</v>
      </c>
      <c r="AT5" s="72" t="n">
        <v>0.073628</v>
      </c>
      <c r="AU5" s="72" t="n">
        <v>0.007689</v>
      </c>
      <c r="AV5" s="72" t="n">
        <v>0.028659</v>
      </c>
      <c r="AW5" s="72" t="n">
        <v>0.006058</v>
      </c>
      <c r="AX5" s="72" t="n">
        <v>0.001165</v>
      </c>
      <c r="AY5" s="72" t="n">
        <v>0.004427</v>
      </c>
      <c r="AZ5" s="72" t="n">
        <v>0.000699</v>
      </c>
      <c r="BA5" s="72" t="n">
        <v>0.003495</v>
      </c>
      <c r="BB5" s="70" t="n">
        <v>0.000699</v>
      </c>
      <c r="BC5" s="70" t="n">
        <v>0.00233</v>
      </c>
      <c r="BD5" s="70" t="n">
        <v>0.000233</v>
      </c>
      <c r="BE5" s="70" t="n">
        <v>0.002097</v>
      </c>
      <c r="BF5" s="70" t="n">
        <v>0.000233</v>
      </c>
      <c r="BG5" s="70" t="n">
        <v>0.03262</v>
      </c>
      <c r="BH5" s="70" t="n">
        <v>0.073628</v>
      </c>
      <c r="BI5" s="70" t="n">
        <v>0.007689</v>
      </c>
      <c r="BJ5" s="70" t="n">
        <v>0.028659</v>
      </c>
      <c r="BK5" s="70" t="n">
        <v>0.006058</v>
      </c>
      <c r="BL5" s="70" t="n">
        <v>0.001165</v>
      </c>
      <c r="BM5" s="70" t="n">
        <v>0.001631</v>
      </c>
      <c r="BN5" s="70" t="n">
        <v>0.476718</v>
      </c>
      <c r="BO5" s="70" t="n">
        <v>0.751658</v>
      </c>
      <c r="BP5" s="70" t="n">
        <v>0.023067</v>
      </c>
      <c r="BQ5" s="70" t="n">
        <v>0.319443</v>
      </c>
      <c r="BR5" s="70" t="n">
        <v>30.6395</v>
      </c>
      <c r="BS5" s="73"/>
    </row>
    <row r="6" customFormat="false" ht="13.8" hidden="false" customHeight="false" outlineLevel="0" collapsed="false">
      <c r="A6" s="65" t="s">
        <v>173</v>
      </c>
      <c r="B6" s="66" t="s">
        <v>79</v>
      </c>
      <c r="C6" s="67" t="s">
        <v>77</v>
      </c>
      <c r="D6" s="68" t="s">
        <v>174</v>
      </c>
      <c r="E6" s="6"/>
      <c r="F6" s="69" t="n">
        <v>-2.40223</v>
      </c>
      <c r="G6" s="69" t="n">
        <v>0</v>
      </c>
      <c r="H6" s="69" t="n">
        <v>341.345</v>
      </c>
      <c r="I6" s="69" t="n">
        <v>33.7617</v>
      </c>
      <c r="J6" s="69" t="s">
        <v>175</v>
      </c>
      <c r="K6" s="69" t="n">
        <v>38.2586</v>
      </c>
      <c r="L6" s="69" t="n">
        <v>7199.7</v>
      </c>
      <c r="M6" s="69" t="n">
        <v>1349536</v>
      </c>
      <c r="N6" s="70" t="n">
        <v>36.9538</v>
      </c>
      <c r="O6" s="70" t="n">
        <v>363.48</v>
      </c>
      <c r="P6" s="70" t="n">
        <v>0.173119</v>
      </c>
      <c r="Q6" s="70" t="n">
        <v>0.401925</v>
      </c>
      <c r="R6" s="70" t="n">
        <v>9.58096</v>
      </c>
      <c r="S6" s="70" t="n">
        <v>1.983995</v>
      </c>
      <c r="T6" s="70" t="n">
        <v>1.267054</v>
      </c>
      <c r="U6" s="70" t="n">
        <v>53.3104</v>
      </c>
      <c r="V6" s="70" t="n">
        <v>0.555705</v>
      </c>
      <c r="W6" s="70" t="n">
        <v>1.563197</v>
      </c>
      <c r="X6" s="70" t="s">
        <v>175</v>
      </c>
      <c r="Y6" s="70" t="s">
        <v>175</v>
      </c>
      <c r="Z6" s="70" t="n">
        <v>0.041241</v>
      </c>
      <c r="AA6" s="70" t="n">
        <v>0.000699</v>
      </c>
      <c r="AB6" s="70" t="n">
        <v>105.1762</v>
      </c>
      <c r="AC6" s="71" t="n">
        <v>39.5168</v>
      </c>
      <c r="AD6" s="70" t="n">
        <v>0.046367</v>
      </c>
      <c r="AE6" s="72" t="n">
        <v>2.55834</v>
      </c>
      <c r="AF6" s="72" t="n">
        <v>0.030523</v>
      </c>
      <c r="AG6" s="72" t="n">
        <v>0.184536</v>
      </c>
      <c r="AH6" s="72" t="n">
        <v>0</v>
      </c>
      <c r="AI6" s="72" t="n">
        <v>39.5168</v>
      </c>
      <c r="AJ6" s="72" t="n">
        <v>0.030057</v>
      </c>
      <c r="AK6" s="72" t="n">
        <v>0.005126</v>
      </c>
      <c r="AL6" s="72" t="n">
        <v>0.787307</v>
      </c>
      <c r="AM6" s="72" t="n">
        <v>133.3692</v>
      </c>
      <c r="AN6" s="72" t="n">
        <v>0.005359</v>
      </c>
      <c r="AO6" s="72" t="n">
        <v>0.636556</v>
      </c>
      <c r="AP6" s="72" t="n">
        <v>0.000932</v>
      </c>
      <c r="AQ6" s="72" t="n">
        <v>0.003262</v>
      </c>
      <c r="AR6" s="72" t="n">
        <v>12.61462</v>
      </c>
      <c r="AS6" s="72" t="n">
        <v>0.039843</v>
      </c>
      <c r="AT6" s="72" t="n">
        <v>0.082249</v>
      </c>
      <c r="AU6" s="72" t="n">
        <v>0.008388</v>
      </c>
      <c r="AV6" s="72" t="n">
        <v>0.034018</v>
      </c>
      <c r="AW6" s="72" t="n">
        <v>0.006757</v>
      </c>
      <c r="AX6" s="72" t="n">
        <v>0.001165</v>
      </c>
      <c r="AY6" s="72" t="n">
        <v>0.00466</v>
      </c>
      <c r="AZ6" s="72" t="n">
        <v>0.000699</v>
      </c>
      <c r="BA6" s="72" t="n">
        <v>0.003728</v>
      </c>
      <c r="BB6" s="70" t="n">
        <v>0.000699</v>
      </c>
      <c r="BC6" s="70" t="n">
        <v>0.001864</v>
      </c>
      <c r="BD6" s="70" t="n">
        <v>0.000233</v>
      </c>
      <c r="BE6" s="70" t="n">
        <v>0.00233</v>
      </c>
      <c r="BF6" s="70" t="n">
        <v>0.000233</v>
      </c>
      <c r="BG6" s="70" t="n">
        <v>0.039843</v>
      </c>
      <c r="BH6" s="70" t="n">
        <v>0.082249</v>
      </c>
      <c r="BI6" s="70" t="n">
        <v>0.008388</v>
      </c>
      <c r="BJ6" s="70" t="n">
        <v>0.034018</v>
      </c>
      <c r="BK6" s="70" t="n">
        <v>0.006757</v>
      </c>
      <c r="BL6" s="70" t="n">
        <v>0.001165</v>
      </c>
      <c r="BM6" s="70" t="n">
        <v>0.001165</v>
      </c>
      <c r="BN6" s="70" t="n">
        <v>0.366509</v>
      </c>
      <c r="BO6" s="70" t="n">
        <v>0.824121</v>
      </c>
      <c r="BP6" s="70" t="n">
        <v>0.020271</v>
      </c>
      <c r="BQ6" s="70" t="n">
        <v>0.325734</v>
      </c>
      <c r="BR6" s="70" t="n">
        <v>34.2743</v>
      </c>
      <c r="BS6" s="73"/>
    </row>
    <row r="7" customFormat="false" ht="13.8" hidden="false" customHeight="false" outlineLevel="0" collapsed="false">
      <c r="A7" s="65" t="s">
        <v>176</v>
      </c>
      <c r="B7" s="66" t="s">
        <v>84</v>
      </c>
      <c r="C7" s="67" t="s">
        <v>82</v>
      </c>
      <c r="D7" s="68" t="s">
        <v>174</v>
      </c>
      <c r="E7" s="6"/>
      <c r="F7" s="69" t="n">
        <v>-1.582303</v>
      </c>
      <c r="G7" s="69" t="n">
        <v>0.007689</v>
      </c>
      <c r="H7" s="69" t="n">
        <v>456.913</v>
      </c>
      <c r="I7" s="69" t="n">
        <v>55.5472</v>
      </c>
      <c r="J7" s="69" t="s">
        <v>175</v>
      </c>
      <c r="K7" s="69" t="n">
        <v>24.232</v>
      </c>
      <c r="L7" s="69" t="n">
        <v>1915.959</v>
      </c>
      <c r="M7" s="69" t="n">
        <v>310356</v>
      </c>
      <c r="N7" s="70" t="n">
        <v>59.5781</v>
      </c>
      <c r="O7" s="70" t="n">
        <v>445.03</v>
      </c>
      <c r="P7" s="70" t="n">
        <v>-0.024232</v>
      </c>
      <c r="Q7" s="70" t="n">
        <v>0.410779</v>
      </c>
      <c r="R7" s="70" t="n">
        <v>1.818798</v>
      </c>
      <c r="S7" s="70" t="n">
        <v>2.37893</v>
      </c>
      <c r="T7" s="70" t="n">
        <v>4.86271</v>
      </c>
      <c r="U7" s="70" t="n">
        <v>91.0098</v>
      </c>
      <c r="V7" s="70" t="n">
        <v>0.222981</v>
      </c>
      <c r="W7" s="70" t="n">
        <v>2.140804</v>
      </c>
      <c r="X7" s="70" t="s">
        <v>175</v>
      </c>
      <c r="Y7" s="70" t="s">
        <v>175</v>
      </c>
      <c r="Z7" s="70" t="n">
        <v>0.013747</v>
      </c>
      <c r="AA7" s="70" t="n">
        <v>0.023533</v>
      </c>
      <c r="AB7" s="70" t="n">
        <v>0.908933</v>
      </c>
      <c r="AC7" s="71" t="n">
        <v>3.58121</v>
      </c>
      <c r="AD7" s="70" t="n">
        <v>0.033785</v>
      </c>
      <c r="AE7" s="72" t="n">
        <v>6.90612</v>
      </c>
      <c r="AF7" s="72" t="n">
        <v>0.122092</v>
      </c>
      <c r="AG7" s="72" t="n">
        <v>0.114636</v>
      </c>
      <c r="AH7" s="72" t="n">
        <v>0</v>
      </c>
      <c r="AI7" s="72" t="n">
        <v>1.158942</v>
      </c>
      <c r="AJ7" s="72" t="n">
        <v>0.002563</v>
      </c>
      <c r="AK7" s="72" t="n">
        <v>0.02796</v>
      </c>
      <c r="AL7" s="72" t="n">
        <v>6.62885</v>
      </c>
      <c r="AM7" s="72" t="n">
        <v>305.463</v>
      </c>
      <c r="AN7" s="72" t="n">
        <v>0.069434</v>
      </c>
      <c r="AO7" s="72" t="n">
        <v>1.311557</v>
      </c>
      <c r="AP7" s="72" t="n">
        <v>0.045901</v>
      </c>
      <c r="AQ7" s="72" t="n">
        <v>0.006058</v>
      </c>
      <c r="AR7" s="72" t="n">
        <v>15.90458</v>
      </c>
      <c r="AS7" s="72" t="n">
        <v>0.147489</v>
      </c>
      <c r="AT7" s="72" t="n">
        <v>0.344607</v>
      </c>
      <c r="AU7" s="72" t="n">
        <v>0.033319</v>
      </c>
      <c r="AV7" s="72" t="n">
        <v>0.119063</v>
      </c>
      <c r="AW7" s="72" t="n">
        <v>0.02097</v>
      </c>
      <c r="AX7" s="72" t="n">
        <v>0.00466</v>
      </c>
      <c r="AY7" s="72" t="n">
        <v>0.019106</v>
      </c>
      <c r="AZ7" s="72" t="n">
        <v>0.002796</v>
      </c>
      <c r="BA7" s="72" t="n">
        <v>0.01398</v>
      </c>
      <c r="BB7" s="70" t="n">
        <v>0.002563</v>
      </c>
      <c r="BC7" s="70" t="n">
        <v>0.007456</v>
      </c>
      <c r="BD7" s="70" t="n">
        <v>0.001165</v>
      </c>
      <c r="BE7" s="70" t="n">
        <v>0.006291</v>
      </c>
      <c r="BF7" s="70" t="n">
        <v>0.000932</v>
      </c>
      <c r="BG7" s="70" t="n">
        <v>0.147489</v>
      </c>
      <c r="BH7" s="70" t="n">
        <v>0.344607</v>
      </c>
      <c r="BI7" s="70" t="n">
        <v>0.033319</v>
      </c>
      <c r="BJ7" s="70" t="n">
        <v>0.119063</v>
      </c>
      <c r="BK7" s="70" t="n">
        <v>0.02097</v>
      </c>
      <c r="BL7" s="70" t="n">
        <v>0.00466</v>
      </c>
      <c r="BM7" s="70" t="n">
        <v>0.003029</v>
      </c>
      <c r="BN7" s="70" t="n">
        <v>9.37825</v>
      </c>
      <c r="BO7" s="70" t="n">
        <v>0.864663</v>
      </c>
      <c r="BP7" s="70" t="n">
        <v>0.142596</v>
      </c>
      <c r="BQ7" s="70" t="n">
        <v>0.089006</v>
      </c>
      <c r="BR7" s="70" t="n">
        <v>1.233735</v>
      </c>
      <c r="BS7" s="73"/>
    </row>
    <row r="8" customFormat="false" ht="13.8" hidden="false" customHeight="false" outlineLevel="0" collapsed="false">
      <c r="A8" s="65" t="s">
        <v>176</v>
      </c>
      <c r="B8" s="66" t="s">
        <v>84</v>
      </c>
      <c r="C8" s="67" t="s">
        <v>82</v>
      </c>
      <c r="D8" s="68" t="s">
        <v>174</v>
      </c>
      <c r="E8" s="6"/>
      <c r="F8" s="69" t="n">
        <v>-0.838101</v>
      </c>
      <c r="G8" s="69" t="n">
        <v>0.011417</v>
      </c>
      <c r="H8" s="69" t="n">
        <v>784.977</v>
      </c>
      <c r="I8" s="69" t="n">
        <v>57.9471</v>
      </c>
      <c r="J8" s="69" t="s">
        <v>175</v>
      </c>
      <c r="K8" s="69" t="n">
        <v>26.4455</v>
      </c>
      <c r="L8" s="69" t="n">
        <v>3695.38</v>
      </c>
      <c r="M8" s="69" t="n">
        <v>544754</v>
      </c>
      <c r="N8" s="70" t="n">
        <v>56.4093</v>
      </c>
      <c r="O8" s="70" t="n">
        <v>822.723</v>
      </c>
      <c r="P8" s="70" t="n">
        <v>-0.014679</v>
      </c>
      <c r="Q8" s="70" t="n">
        <v>0.276804</v>
      </c>
      <c r="R8" s="70" t="n">
        <v>1.81274</v>
      </c>
      <c r="S8" s="70" t="n">
        <v>2.36029</v>
      </c>
      <c r="T8" s="70" t="n">
        <v>4.97921</v>
      </c>
      <c r="U8" s="70" t="n">
        <v>165.5698</v>
      </c>
      <c r="V8" s="70" t="n">
        <v>0.216457</v>
      </c>
      <c r="W8" s="70" t="n">
        <v>2.120999</v>
      </c>
      <c r="X8" s="70" t="s">
        <v>175</v>
      </c>
      <c r="Y8" s="70" t="s">
        <v>175</v>
      </c>
      <c r="Z8" s="70" t="n">
        <v>-0.003262</v>
      </c>
      <c r="AA8" s="70" t="n">
        <v>0.005825</v>
      </c>
      <c r="AB8" s="70" t="n">
        <v>1.887999</v>
      </c>
      <c r="AC8" s="71" t="n">
        <v>3.6115</v>
      </c>
      <c r="AD8" s="70" t="n">
        <v>0.07223</v>
      </c>
      <c r="AE8" s="72" t="n">
        <v>6.86185</v>
      </c>
      <c r="AF8" s="72" t="n">
        <v>0.192924</v>
      </c>
      <c r="AG8" s="72" t="n">
        <v>0.093666</v>
      </c>
      <c r="AH8" s="72" t="n">
        <v>0</v>
      </c>
      <c r="AI8" s="72" t="n">
        <v>0.471126</v>
      </c>
      <c r="AJ8" s="72" t="n">
        <v>0.004893</v>
      </c>
      <c r="AK8" s="72" t="n">
        <v>0.044503</v>
      </c>
      <c r="AL8" s="72" t="n">
        <v>8.19927</v>
      </c>
      <c r="AM8" s="72" t="n">
        <v>220.6743</v>
      </c>
      <c r="AN8" s="72" t="n">
        <v>0.070599</v>
      </c>
      <c r="AO8" s="72" t="n">
        <v>1.259831</v>
      </c>
      <c r="AP8" s="72" t="n">
        <v>0.044503</v>
      </c>
      <c r="AQ8" s="72" t="n">
        <v>0.005825</v>
      </c>
      <c r="AR8" s="72" t="n">
        <v>30.8725</v>
      </c>
      <c r="AS8" s="72" t="n">
        <v>0.22135</v>
      </c>
      <c r="AT8" s="72" t="n">
        <v>0.510503</v>
      </c>
      <c r="AU8" s="72" t="n">
        <v>0.050095</v>
      </c>
      <c r="AV8" s="72" t="n">
        <v>0.178012</v>
      </c>
      <c r="AW8" s="72" t="n">
        <v>0.033319</v>
      </c>
      <c r="AX8" s="72" t="n">
        <v>0.00699</v>
      </c>
      <c r="AY8" s="72" t="n">
        <v>0.027727</v>
      </c>
      <c r="AZ8" s="72" t="n">
        <v>0.003961</v>
      </c>
      <c r="BA8" s="72" t="n">
        <v>0.022601</v>
      </c>
      <c r="BB8" s="70" t="n">
        <v>0.003961</v>
      </c>
      <c r="BC8" s="70" t="n">
        <v>0.010951</v>
      </c>
      <c r="BD8" s="70" t="n">
        <v>0.001165</v>
      </c>
      <c r="BE8" s="70" t="n">
        <v>0.009087</v>
      </c>
      <c r="BF8" s="70" t="n">
        <v>0.001165</v>
      </c>
      <c r="BG8" s="70" t="n">
        <v>0.22135</v>
      </c>
      <c r="BH8" s="70" t="n">
        <v>0.510503</v>
      </c>
      <c r="BI8" s="70" t="n">
        <v>0.050095</v>
      </c>
      <c r="BJ8" s="70" t="n">
        <v>0.178012</v>
      </c>
      <c r="BK8" s="70" t="n">
        <v>0.033319</v>
      </c>
      <c r="BL8" s="70" t="n">
        <v>0.00699</v>
      </c>
      <c r="BM8" s="70" t="n">
        <v>0.00466</v>
      </c>
      <c r="BN8" s="70" t="n">
        <v>10.29394</v>
      </c>
      <c r="BO8" s="70" t="n">
        <v>0.798258</v>
      </c>
      <c r="BP8" s="70" t="n">
        <v>0.140965</v>
      </c>
      <c r="BQ8" s="70" t="n">
        <v>0.141198</v>
      </c>
      <c r="BR8" s="70" t="n">
        <v>1.738413</v>
      </c>
      <c r="BS8" s="73"/>
    </row>
    <row r="9" customFormat="false" ht="13.8" hidden="false" customHeight="false" outlineLevel="0" collapsed="false">
      <c r="A9" s="65" t="s">
        <v>176</v>
      </c>
      <c r="B9" s="66" t="s">
        <v>84</v>
      </c>
      <c r="C9" s="67" t="s">
        <v>82</v>
      </c>
      <c r="D9" s="68" t="s">
        <v>174</v>
      </c>
      <c r="E9" s="6"/>
      <c r="F9" s="69" t="n">
        <v>-1.218124</v>
      </c>
      <c r="G9" s="69" t="n">
        <v>0</v>
      </c>
      <c r="H9" s="69" t="n">
        <v>728.591</v>
      </c>
      <c r="I9" s="69" t="n">
        <v>62.6537</v>
      </c>
      <c r="J9" s="69" t="s">
        <v>175</v>
      </c>
      <c r="K9" s="69" t="n">
        <v>24.1388</v>
      </c>
      <c r="L9" s="69" t="n">
        <v>3492.67</v>
      </c>
      <c r="M9" s="69" t="n">
        <v>561297</v>
      </c>
      <c r="N9" s="70" t="n">
        <v>60.3237</v>
      </c>
      <c r="O9" s="70" t="n">
        <v>726.96</v>
      </c>
      <c r="P9" s="70" t="n">
        <v>0.016776</v>
      </c>
      <c r="Q9" s="70" t="n">
        <v>0.318278</v>
      </c>
      <c r="R9" s="70" t="n">
        <v>1.899649</v>
      </c>
      <c r="S9" s="70" t="n">
        <v>2.4698</v>
      </c>
      <c r="T9" s="70" t="n">
        <v>5.24017</v>
      </c>
      <c r="U9" s="70" t="n">
        <v>155.9236</v>
      </c>
      <c r="V9" s="70" t="n">
        <v>0.218321</v>
      </c>
      <c r="W9" s="70" t="n">
        <v>2.233305</v>
      </c>
      <c r="X9" s="70" t="s">
        <v>175</v>
      </c>
      <c r="Y9" s="70" t="s">
        <v>175</v>
      </c>
      <c r="Z9" s="70" t="n">
        <v>-0.004427</v>
      </c>
      <c r="AA9" s="70" t="n">
        <v>-0.006524</v>
      </c>
      <c r="AB9" s="70" t="n">
        <v>1.700201</v>
      </c>
      <c r="AC9" s="71" t="n">
        <v>3.73266</v>
      </c>
      <c r="AD9" s="70" t="n">
        <v>0.078288</v>
      </c>
      <c r="AE9" s="72" t="n">
        <v>7.02029</v>
      </c>
      <c r="AF9" s="72" t="n">
        <v>0.20271</v>
      </c>
      <c r="AG9" s="72" t="n">
        <v>0.09553</v>
      </c>
      <c r="AH9" s="72" t="n">
        <v>0</v>
      </c>
      <c r="AI9" s="72" t="n">
        <v>0.258863</v>
      </c>
      <c r="AJ9" s="72" t="n">
        <v>0.003029</v>
      </c>
      <c r="AK9" s="72" t="n">
        <v>0.055454</v>
      </c>
      <c r="AL9" s="72" t="n">
        <v>7.11116</v>
      </c>
      <c r="AM9" s="72" t="n">
        <v>212.5193</v>
      </c>
      <c r="AN9" s="72" t="n">
        <v>0.076424</v>
      </c>
      <c r="AO9" s="72" t="n">
        <v>1.284063</v>
      </c>
      <c r="AP9" s="72" t="n">
        <v>0.043571</v>
      </c>
      <c r="AQ9" s="72" t="n">
        <v>0.005126</v>
      </c>
      <c r="AR9" s="72" t="n">
        <v>34.3442</v>
      </c>
      <c r="AS9" s="72" t="n">
        <v>0.236262</v>
      </c>
      <c r="AT9" s="72" t="n">
        <v>0.534735</v>
      </c>
      <c r="AU9" s="72" t="n">
        <v>0.052425</v>
      </c>
      <c r="AV9" s="72" t="n">
        <v>0.173585</v>
      </c>
      <c r="AW9" s="72" t="n">
        <v>0.031921</v>
      </c>
      <c r="AX9" s="72" t="n">
        <v>0.007689</v>
      </c>
      <c r="AY9" s="72" t="n">
        <v>0.030756</v>
      </c>
      <c r="AZ9" s="72" t="n">
        <v>0.004427</v>
      </c>
      <c r="BA9" s="72" t="n">
        <v>0.0233</v>
      </c>
      <c r="BB9" s="70" t="n">
        <v>0.004194</v>
      </c>
      <c r="BC9" s="70" t="n">
        <v>0.011417</v>
      </c>
      <c r="BD9" s="70" t="n">
        <v>0.001631</v>
      </c>
      <c r="BE9" s="70" t="n">
        <v>0.010718</v>
      </c>
      <c r="BF9" s="70" t="n">
        <v>0.001398</v>
      </c>
      <c r="BG9" s="70" t="n">
        <v>0.236262</v>
      </c>
      <c r="BH9" s="70" t="n">
        <v>0.534735</v>
      </c>
      <c r="BI9" s="70" t="n">
        <v>0.052425</v>
      </c>
      <c r="BJ9" s="70" t="n">
        <v>0.173585</v>
      </c>
      <c r="BK9" s="70" t="n">
        <v>0.031921</v>
      </c>
      <c r="BL9" s="70" t="n">
        <v>0.007689</v>
      </c>
      <c r="BM9" s="70" t="n">
        <v>0.00466</v>
      </c>
      <c r="BN9" s="70" t="n">
        <v>9.45281</v>
      </c>
      <c r="BO9" s="70" t="n">
        <v>0.812937</v>
      </c>
      <c r="BP9" s="70" t="n">
        <v>0.137237</v>
      </c>
      <c r="BQ9" s="70" t="n">
        <v>0.140732</v>
      </c>
      <c r="BR9" s="70" t="n">
        <v>1.753325</v>
      </c>
      <c r="BS9" s="73"/>
    </row>
    <row r="10" customFormat="false" ht="13.8" hidden="false" customHeight="false" outlineLevel="0" collapsed="false">
      <c r="A10" s="65" t="s">
        <v>177</v>
      </c>
      <c r="B10" s="66" t="s">
        <v>86</v>
      </c>
      <c r="C10" s="67" t="s">
        <v>77</v>
      </c>
      <c r="D10" s="68" t="s">
        <v>174</v>
      </c>
      <c r="E10" s="6"/>
      <c r="F10" s="69" t="n">
        <v>-0.389576</v>
      </c>
      <c r="G10" s="69" t="n">
        <v>0</v>
      </c>
      <c r="H10" s="69" t="n">
        <v>1249.113</v>
      </c>
      <c r="I10" s="69" t="n">
        <v>61.5353</v>
      </c>
      <c r="J10" s="69" t="s">
        <v>175</v>
      </c>
      <c r="K10" s="69" t="n">
        <v>48.8834</v>
      </c>
      <c r="L10" s="69" t="n">
        <v>9827.94</v>
      </c>
      <c r="M10" s="69" t="n">
        <v>1604671</v>
      </c>
      <c r="N10" s="70" t="n">
        <v>65.3565</v>
      </c>
      <c r="O10" s="70" t="n">
        <v>467.631</v>
      </c>
      <c r="P10" s="70" t="n">
        <v>0.025863</v>
      </c>
      <c r="Q10" s="70" t="n">
        <v>0.95064</v>
      </c>
      <c r="R10" s="70" t="n">
        <v>8.47654</v>
      </c>
      <c r="S10" s="70" t="n">
        <v>0.690146</v>
      </c>
      <c r="T10" s="70" t="n">
        <v>2.094204</v>
      </c>
      <c r="U10" s="70" t="n">
        <v>112.0497</v>
      </c>
      <c r="V10" s="70" t="n">
        <v>0.691544</v>
      </c>
      <c r="W10" s="70" t="n">
        <v>1.08811</v>
      </c>
      <c r="X10" s="70" t="s">
        <v>175</v>
      </c>
      <c r="Y10" s="70" t="s">
        <v>175</v>
      </c>
      <c r="Z10" s="70" t="n">
        <v>0.042872</v>
      </c>
      <c r="AA10" s="70" t="n">
        <v>0.002097</v>
      </c>
      <c r="AB10" s="70" t="n">
        <v>95.3203</v>
      </c>
      <c r="AC10" s="71" t="n">
        <v>35.9985</v>
      </c>
      <c r="AD10" s="70" t="n">
        <v>0.082249</v>
      </c>
      <c r="AE10" s="72" t="n">
        <v>3.66975</v>
      </c>
      <c r="AF10" s="72" t="n">
        <v>0.085511</v>
      </c>
      <c r="AG10" s="72" t="n">
        <v>0.162867</v>
      </c>
      <c r="AH10" s="72" t="n">
        <v>0.000699</v>
      </c>
      <c r="AI10" s="72" t="n">
        <v>23.766</v>
      </c>
      <c r="AJ10" s="72" t="n">
        <v>0.008388</v>
      </c>
      <c r="AK10" s="72" t="n">
        <v>0.003495</v>
      </c>
      <c r="AL10" s="72" t="n">
        <v>0.404721</v>
      </c>
      <c r="AM10" s="72" t="n">
        <v>62.4207</v>
      </c>
      <c r="AN10" s="72" t="n">
        <v>0.009553</v>
      </c>
      <c r="AO10" s="72" t="n">
        <v>0.311055</v>
      </c>
      <c r="AP10" s="72" t="n">
        <v>0.007223</v>
      </c>
      <c r="AQ10" s="72" t="n">
        <v>0.006291</v>
      </c>
      <c r="AR10" s="72" t="n">
        <v>15.82769</v>
      </c>
      <c r="AS10" s="72" t="n">
        <v>0.102054</v>
      </c>
      <c r="AT10" s="72" t="n">
        <v>0.225311</v>
      </c>
      <c r="AU10" s="72" t="n">
        <v>0.0233</v>
      </c>
      <c r="AV10" s="72" t="n">
        <v>0.082016</v>
      </c>
      <c r="AW10" s="72" t="n">
        <v>0.015611</v>
      </c>
      <c r="AX10" s="72" t="n">
        <v>0.002563</v>
      </c>
      <c r="AY10" s="72" t="n">
        <v>0.011883</v>
      </c>
      <c r="AZ10" s="72" t="n">
        <v>0.001864</v>
      </c>
      <c r="BA10" s="72" t="n">
        <v>0.010485</v>
      </c>
      <c r="BB10" s="70" t="n">
        <v>0.001631</v>
      </c>
      <c r="BC10" s="70" t="n">
        <v>0.004427</v>
      </c>
      <c r="BD10" s="70" t="n">
        <v>0.000699</v>
      </c>
      <c r="BE10" s="70" t="n">
        <v>0.004194</v>
      </c>
      <c r="BF10" s="70" t="n">
        <v>0.000932</v>
      </c>
      <c r="BG10" s="70" t="n">
        <v>0.102054</v>
      </c>
      <c r="BH10" s="70" t="n">
        <v>0.225311</v>
      </c>
      <c r="BI10" s="70" t="n">
        <v>0.0233</v>
      </c>
      <c r="BJ10" s="70" t="n">
        <v>0.082016</v>
      </c>
      <c r="BK10" s="70" t="n">
        <v>0.015611</v>
      </c>
      <c r="BL10" s="70" t="n">
        <v>0.002563</v>
      </c>
      <c r="BM10" s="70" t="n">
        <v>0.003495</v>
      </c>
      <c r="BN10" s="70" t="n">
        <v>0.012349</v>
      </c>
      <c r="BO10" s="70" t="n">
        <v>0.817364</v>
      </c>
      <c r="BP10" s="70" t="n">
        <v>0.02097</v>
      </c>
      <c r="BQ10" s="70" t="n">
        <v>0.13281</v>
      </c>
      <c r="BR10" s="70" t="n">
        <v>10.57121</v>
      </c>
      <c r="BS10" s="73"/>
    </row>
    <row r="11" customFormat="false" ht="13.8" hidden="false" customHeight="false" outlineLevel="0" collapsed="false">
      <c r="A11" s="65" t="s">
        <v>177</v>
      </c>
      <c r="B11" s="66" t="s">
        <v>86</v>
      </c>
      <c r="C11" s="67" t="s">
        <v>77</v>
      </c>
      <c r="D11" s="68" t="s">
        <v>174</v>
      </c>
      <c r="E11" s="6"/>
      <c r="F11" s="69" t="n">
        <v>-0.336219</v>
      </c>
      <c r="G11" s="69" t="n">
        <v>0.009087</v>
      </c>
      <c r="H11" s="69" t="n">
        <v>1394.971</v>
      </c>
      <c r="I11" s="69" t="n">
        <v>57.1083</v>
      </c>
      <c r="J11" s="69" t="s">
        <v>175</v>
      </c>
      <c r="K11" s="69" t="n">
        <v>43.4545</v>
      </c>
      <c r="L11" s="69" t="n">
        <v>9974.73</v>
      </c>
      <c r="M11" s="69" t="n">
        <v>1729326</v>
      </c>
      <c r="N11" s="70" t="n">
        <v>61.3955</v>
      </c>
      <c r="O11" s="70" t="n">
        <v>495.824</v>
      </c>
      <c r="P11" s="70" t="n">
        <v>0.073395</v>
      </c>
      <c r="Q11" s="70" t="n">
        <v>0.795928</v>
      </c>
      <c r="R11" s="70" t="n">
        <v>8.04316</v>
      </c>
      <c r="S11" s="70" t="n">
        <v>0.668244</v>
      </c>
      <c r="T11" s="70" t="n">
        <v>2.000305</v>
      </c>
      <c r="U11" s="70" t="n">
        <v>116.6631</v>
      </c>
      <c r="V11" s="70" t="n">
        <v>0.661487</v>
      </c>
      <c r="W11" s="70" t="n">
        <v>1.050364</v>
      </c>
      <c r="X11" s="70" t="s">
        <v>175</v>
      </c>
      <c r="Y11" s="70" t="s">
        <v>175</v>
      </c>
      <c r="Z11" s="70" t="n">
        <v>0.037746</v>
      </c>
      <c r="AA11" s="70" t="n">
        <v>0.006058</v>
      </c>
      <c r="AB11" s="70" t="n">
        <v>97.9765</v>
      </c>
      <c r="AC11" s="71" t="n">
        <v>35.7189</v>
      </c>
      <c r="AD11" s="70" t="n">
        <v>0.078987</v>
      </c>
      <c r="AE11" s="72" t="n">
        <v>3.63713</v>
      </c>
      <c r="AF11" s="72" t="n">
        <v>0.115335</v>
      </c>
      <c r="AG11" s="72" t="n">
        <v>0.161003</v>
      </c>
      <c r="AH11" s="72" t="n">
        <v>0.000466</v>
      </c>
      <c r="AI11" s="72" t="n">
        <v>26.8183</v>
      </c>
      <c r="AJ11" s="72" t="n">
        <v>0.01631</v>
      </c>
      <c r="AK11" s="72" t="n">
        <v>0.00466</v>
      </c>
      <c r="AL11" s="72" t="n">
        <v>0.387013</v>
      </c>
      <c r="AM11" s="72" t="n">
        <v>62.7469</v>
      </c>
      <c r="AN11" s="72" t="n">
        <v>0.008854</v>
      </c>
      <c r="AO11" s="72" t="n">
        <v>0.324103</v>
      </c>
      <c r="AP11" s="72" t="n">
        <v>0.007456</v>
      </c>
      <c r="AQ11" s="72" t="n">
        <v>0.00699</v>
      </c>
      <c r="AR11" s="72" t="n">
        <v>15.75779</v>
      </c>
      <c r="AS11" s="72" t="n">
        <v>0.146324</v>
      </c>
      <c r="AT11" s="72" t="n">
        <v>0.309657</v>
      </c>
      <c r="AU11" s="72" t="n">
        <v>0.034484</v>
      </c>
      <c r="AV11" s="72" t="n">
        <v>0.118364</v>
      </c>
      <c r="AW11" s="72" t="n">
        <v>0.026096</v>
      </c>
      <c r="AX11" s="72" t="n">
        <v>0.003961</v>
      </c>
      <c r="AY11" s="72" t="n">
        <v>0.017941</v>
      </c>
      <c r="AZ11" s="72" t="n">
        <v>0.002796</v>
      </c>
      <c r="BA11" s="72" t="n">
        <v>0.01398</v>
      </c>
      <c r="BB11" s="70" t="n">
        <v>0.003029</v>
      </c>
      <c r="BC11" s="70" t="n">
        <v>0.008388</v>
      </c>
      <c r="BD11" s="70" t="n">
        <v>0.001165</v>
      </c>
      <c r="BE11" s="70" t="n">
        <v>0.006757</v>
      </c>
      <c r="BF11" s="70" t="n">
        <v>0.000932</v>
      </c>
      <c r="BG11" s="70" t="n">
        <v>0.146324</v>
      </c>
      <c r="BH11" s="70" t="n">
        <v>0.309657</v>
      </c>
      <c r="BI11" s="70" t="n">
        <v>0.034484</v>
      </c>
      <c r="BJ11" s="70" t="n">
        <v>0.118364</v>
      </c>
      <c r="BK11" s="70" t="n">
        <v>0.026096</v>
      </c>
      <c r="BL11" s="70" t="n">
        <v>0.003961</v>
      </c>
      <c r="BM11" s="70" t="n">
        <v>0.003029</v>
      </c>
      <c r="BN11" s="70" t="n">
        <v>0.029591</v>
      </c>
      <c r="BO11" s="70" t="n">
        <v>0.971144</v>
      </c>
      <c r="BP11" s="70" t="n">
        <v>0.017941</v>
      </c>
      <c r="BQ11" s="70" t="n">
        <v>0.236728</v>
      </c>
      <c r="BR11" s="70" t="n">
        <v>15.69721</v>
      </c>
      <c r="BS11" s="73"/>
    </row>
    <row r="12" customFormat="false" ht="13.8" hidden="false" customHeight="false" outlineLevel="0" collapsed="false">
      <c r="A12" s="65" t="s">
        <v>177</v>
      </c>
      <c r="B12" s="66" t="s">
        <v>86</v>
      </c>
      <c r="C12" s="67" t="s">
        <v>77</v>
      </c>
      <c r="D12" s="68" t="s">
        <v>174</v>
      </c>
      <c r="E12" s="6"/>
      <c r="F12" s="69" t="n">
        <v>-0.508639</v>
      </c>
      <c r="G12" s="69" t="n">
        <v>0.00233</v>
      </c>
      <c r="H12" s="69" t="n">
        <v>1405.922</v>
      </c>
      <c r="I12" s="69" t="n">
        <v>59.5548</v>
      </c>
      <c r="J12" s="69" t="s">
        <v>175</v>
      </c>
      <c r="K12" s="69" t="n">
        <v>46.6932</v>
      </c>
      <c r="L12" s="69" t="n">
        <v>10559.56</v>
      </c>
      <c r="M12" s="69" t="n">
        <v>1749830</v>
      </c>
      <c r="N12" s="70" t="n">
        <v>64.7507</v>
      </c>
      <c r="O12" s="70" t="n">
        <v>506.076</v>
      </c>
      <c r="P12" s="70" t="n">
        <v>0.08621</v>
      </c>
      <c r="Q12" s="70" t="n">
        <v>0.718339</v>
      </c>
      <c r="R12" s="70" t="n">
        <v>8.38567</v>
      </c>
      <c r="S12" s="70" t="n">
        <v>0.684321</v>
      </c>
      <c r="T12" s="70" t="n">
        <v>2.084418</v>
      </c>
      <c r="U12" s="70" t="n">
        <v>115.335</v>
      </c>
      <c r="V12" s="70" t="n">
        <v>0.69201</v>
      </c>
      <c r="W12" s="70" t="n">
        <v>1.073664</v>
      </c>
      <c r="X12" s="70" t="s">
        <v>175</v>
      </c>
      <c r="Y12" s="70" t="s">
        <v>175</v>
      </c>
      <c r="Z12" s="70" t="n">
        <v>0.054755</v>
      </c>
      <c r="AA12" s="70" t="n">
        <v>0.003961</v>
      </c>
      <c r="AB12" s="70" t="n">
        <v>95.4135</v>
      </c>
      <c r="AC12" s="71" t="n">
        <v>37.7227</v>
      </c>
      <c r="AD12" s="70" t="n">
        <v>0.078055</v>
      </c>
      <c r="AE12" s="72" t="n">
        <v>3.73033</v>
      </c>
      <c r="AF12" s="72" t="n">
        <v>0.12116</v>
      </c>
      <c r="AG12" s="72" t="n">
        <v>0.16543</v>
      </c>
      <c r="AH12" s="72" t="n">
        <v>0.000233</v>
      </c>
      <c r="AI12" s="72" t="n">
        <v>28.1231</v>
      </c>
      <c r="AJ12" s="72" t="n">
        <v>0.020038</v>
      </c>
      <c r="AK12" s="72" t="n">
        <v>0.004194</v>
      </c>
      <c r="AL12" s="72" t="n">
        <v>0.296609</v>
      </c>
      <c r="AM12" s="72" t="n">
        <v>66.7778</v>
      </c>
      <c r="AN12" s="72" t="n">
        <v>0.007689</v>
      </c>
      <c r="AO12" s="72" t="n">
        <v>0.324103</v>
      </c>
      <c r="AP12" s="72" t="n">
        <v>0.007456</v>
      </c>
      <c r="AQ12" s="72" t="n">
        <v>0.005825</v>
      </c>
      <c r="AR12" s="72" t="n">
        <v>15.66459</v>
      </c>
      <c r="AS12" s="72" t="n">
        <v>0.143761</v>
      </c>
      <c r="AT12" s="72" t="n">
        <v>0.315016</v>
      </c>
      <c r="AU12" s="72" t="n">
        <v>0.034484</v>
      </c>
      <c r="AV12" s="72" t="n">
        <v>0.116034</v>
      </c>
      <c r="AW12" s="72" t="n">
        <v>0.023766</v>
      </c>
      <c r="AX12" s="72" t="n">
        <v>0.004427</v>
      </c>
      <c r="AY12" s="72" t="n">
        <v>0.019805</v>
      </c>
      <c r="AZ12" s="72" t="n">
        <v>0.002796</v>
      </c>
      <c r="BA12" s="72" t="n">
        <v>0.016077</v>
      </c>
      <c r="BB12" s="70" t="n">
        <v>0.002796</v>
      </c>
      <c r="BC12" s="70" t="n">
        <v>0.006058</v>
      </c>
      <c r="BD12" s="70" t="n">
        <v>0.001165</v>
      </c>
      <c r="BE12" s="70" t="n">
        <v>0.006291</v>
      </c>
      <c r="BF12" s="70" t="n">
        <v>0.001165</v>
      </c>
      <c r="BG12" s="70" t="n">
        <v>0.143761</v>
      </c>
      <c r="BH12" s="70" t="n">
        <v>0.315016</v>
      </c>
      <c r="BI12" s="70" t="n">
        <v>0.034484</v>
      </c>
      <c r="BJ12" s="70" t="n">
        <v>0.116034</v>
      </c>
      <c r="BK12" s="70" t="n">
        <v>0.023766</v>
      </c>
      <c r="BL12" s="70" t="n">
        <v>0.004427</v>
      </c>
      <c r="BM12" s="70" t="n">
        <v>0.00233</v>
      </c>
      <c r="BN12" s="70" t="n">
        <v>0.027261</v>
      </c>
      <c r="BO12" s="70" t="n">
        <v>0.997473</v>
      </c>
      <c r="BP12" s="70" t="n">
        <v>0.01631</v>
      </c>
      <c r="BQ12" s="70" t="n">
        <v>0.252572</v>
      </c>
      <c r="BR12" s="70" t="n">
        <v>16.0071</v>
      </c>
      <c r="BS12" s="73"/>
    </row>
    <row r="13" customFormat="false" ht="13.8" hidden="false" customHeight="false" outlineLevel="0" collapsed="false">
      <c r="A13" s="65" t="s">
        <v>178</v>
      </c>
      <c r="B13" s="66" t="s">
        <v>88</v>
      </c>
      <c r="C13" s="67" t="s">
        <v>82</v>
      </c>
      <c r="D13" s="68" t="s">
        <v>174</v>
      </c>
      <c r="E13" s="6"/>
      <c r="F13" s="69" t="n">
        <v>-1.24488</v>
      </c>
      <c r="G13" s="69" t="n">
        <v>0.000798</v>
      </c>
      <c r="H13" s="69" t="n">
        <v>299.516</v>
      </c>
      <c r="I13" s="69" t="n">
        <v>13.9118</v>
      </c>
      <c r="J13" s="69" t="s">
        <v>175</v>
      </c>
      <c r="K13" s="69" t="n">
        <v>9.31665</v>
      </c>
      <c r="L13" s="69" t="n">
        <v>7571.69</v>
      </c>
      <c r="M13" s="69" t="n">
        <v>373597</v>
      </c>
      <c r="N13" s="70" t="n">
        <v>17.3698</v>
      </c>
      <c r="O13" s="70" t="n">
        <v>211.071</v>
      </c>
      <c r="P13" s="70" t="n">
        <v>-0.032053</v>
      </c>
      <c r="Q13" s="70" t="n">
        <v>0.276374</v>
      </c>
      <c r="R13" s="70" t="n">
        <v>0.245784</v>
      </c>
      <c r="S13" s="70" t="n">
        <v>1.42975</v>
      </c>
      <c r="T13" s="70" t="n">
        <v>0.855057</v>
      </c>
      <c r="U13" s="70" t="n">
        <v>78.1774</v>
      </c>
      <c r="V13" s="70" t="n">
        <v>0.057456</v>
      </c>
      <c r="W13" s="70" t="n">
        <v>0.304171</v>
      </c>
      <c r="X13" s="70" t="s">
        <v>175</v>
      </c>
      <c r="Y13" s="70" t="s">
        <v>175</v>
      </c>
      <c r="Z13" s="70" t="n">
        <v>-0.00266</v>
      </c>
      <c r="AA13" s="70" t="n">
        <v>0.001463</v>
      </c>
      <c r="AB13" s="70" t="n">
        <v>3.36091</v>
      </c>
      <c r="AC13" s="71" t="n">
        <v>1.98037</v>
      </c>
      <c r="AD13" s="70" t="n">
        <v>0.012236</v>
      </c>
      <c r="AE13" s="72" t="n">
        <v>1.6226</v>
      </c>
      <c r="AF13" s="72" t="n">
        <v>0.005852</v>
      </c>
      <c r="AG13" s="72" t="n">
        <v>0.530803</v>
      </c>
      <c r="AH13" s="72" t="n">
        <v>0.001995</v>
      </c>
      <c r="AI13" s="72" t="n">
        <v>1.085812</v>
      </c>
      <c r="AJ13" s="72" t="n">
        <v>0.000665</v>
      </c>
      <c r="AK13" s="72" t="n">
        <v>0.000931</v>
      </c>
      <c r="AL13" s="72" t="n">
        <v>0.272251</v>
      </c>
      <c r="AM13" s="72" t="n">
        <v>43.1718</v>
      </c>
      <c r="AN13" s="72" t="n">
        <v>0.05586</v>
      </c>
      <c r="AO13" s="72" t="n">
        <v>0.270921</v>
      </c>
      <c r="AP13" s="72" t="n">
        <v>0.022344</v>
      </c>
      <c r="AQ13" s="72" t="n">
        <v>0.001197</v>
      </c>
      <c r="AR13" s="72" t="n">
        <v>6.07677</v>
      </c>
      <c r="AS13" s="72" t="n">
        <v>0.009576</v>
      </c>
      <c r="AT13" s="72" t="n">
        <v>0.021546</v>
      </c>
      <c r="AU13" s="72" t="n">
        <v>0.002261</v>
      </c>
      <c r="AV13" s="72" t="n">
        <v>0.007448</v>
      </c>
      <c r="AW13" s="72" t="n">
        <v>0.001596</v>
      </c>
      <c r="AX13" s="72" t="n">
        <v>0.000266</v>
      </c>
      <c r="AY13" s="72" t="n">
        <v>0.001197</v>
      </c>
      <c r="AZ13" s="72" t="n">
        <v>0.000133</v>
      </c>
      <c r="BA13" s="72" t="n">
        <v>0.000931</v>
      </c>
      <c r="BB13" s="70" t="n">
        <v>0.000133</v>
      </c>
      <c r="BC13" s="70" t="n">
        <v>0.000532</v>
      </c>
      <c r="BD13" s="70" t="n">
        <v>0</v>
      </c>
      <c r="BE13" s="70" t="n">
        <v>0.000399</v>
      </c>
      <c r="BF13" s="70" t="n">
        <v>0</v>
      </c>
      <c r="BG13" s="70" t="n">
        <v>0.009576</v>
      </c>
      <c r="BH13" s="70" t="n">
        <v>0.021546</v>
      </c>
      <c r="BI13" s="70" t="n">
        <v>0.002261</v>
      </c>
      <c r="BJ13" s="70" t="n">
        <v>0.007448</v>
      </c>
      <c r="BK13" s="70" t="n">
        <v>0.001596</v>
      </c>
      <c r="BL13" s="70" t="n">
        <v>0.000266</v>
      </c>
      <c r="BM13" s="70" t="n">
        <v>0.001064</v>
      </c>
      <c r="BN13" s="70" t="n">
        <v>0.099484</v>
      </c>
      <c r="BO13" s="70" t="n">
        <v>0.72086</v>
      </c>
      <c r="BP13" s="70" t="n">
        <v>0.071687</v>
      </c>
      <c r="BQ13" s="70" t="n">
        <v>0.124222</v>
      </c>
      <c r="BR13" s="70" t="n">
        <v>0.173033</v>
      </c>
      <c r="BS13" s="73"/>
    </row>
    <row r="14" customFormat="false" ht="13.8" hidden="false" customHeight="false" outlineLevel="0" collapsed="false">
      <c r="A14" s="65" t="s">
        <v>178</v>
      </c>
      <c r="B14" s="66" t="s">
        <v>88</v>
      </c>
      <c r="C14" s="67" t="s">
        <v>82</v>
      </c>
      <c r="D14" s="68" t="s">
        <v>174</v>
      </c>
      <c r="E14" s="74"/>
      <c r="F14" s="69" t="n">
        <v>-1.287972</v>
      </c>
      <c r="G14" s="69" t="n">
        <v>0.001197</v>
      </c>
      <c r="H14" s="69" t="n">
        <v>293.664</v>
      </c>
      <c r="I14" s="69" t="n">
        <v>13.9916</v>
      </c>
      <c r="J14" s="69" t="s">
        <v>175</v>
      </c>
      <c r="K14" s="69" t="n">
        <v>9.08257</v>
      </c>
      <c r="L14" s="69" t="n">
        <v>7753.9</v>
      </c>
      <c r="M14" s="69" t="n">
        <v>413896</v>
      </c>
      <c r="N14" s="70" t="n">
        <v>18.1146</v>
      </c>
      <c r="O14" s="70" t="n">
        <v>214.529</v>
      </c>
      <c r="P14" s="70" t="n">
        <v>-0.011438</v>
      </c>
      <c r="Q14" s="70" t="n">
        <v>0.271586</v>
      </c>
      <c r="R14" s="70" t="n">
        <v>0.246449</v>
      </c>
      <c r="S14" s="70" t="n">
        <v>1.47098</v>
      </c>
      <c r="T14" s="70" t="n">
        <v>0.876071</v>
      </c>
      <c r="U14" s="70" t="n">
        <v>82.3536</v>
      </c>
      <c r="V14" s="70" t="n">
        <v>0.058387</v>
      </c>
      <c r="W14" s="70" t="n">
        <v>0.316274</v>
      </c>
      <c r="X14" s="70" t="s">
        <v>175</v>
      </c>
      <c r="Y14" s="70" t="s">
        <v>175</v>
      </c>
      <c r="Z14" s="70" t="n">
        <v>-0.001729</v>
      </c>
      <c r="AA14" s="70" t="n">
        <v>0.001596</v>
      </c>
      <c r="AB14" s="70" t="n">
        <v>3.34894</v>
      </c>
      <c r="AC14" s="71" t="n">
        <v>2.1546</v>
      </c>
      <c r="AD14" s="70" t="n">
        <v>0.013832</v>
      </c>
      <c r="AE14" s="72" t="n">
        <v>1.6891</v>
      </c>
      <c r="AF14" s="72" t="n">
        <v>0.009443</v>
      </c>
      <c r="AG14" s="72" t="n">
        <v>0.458318</v>
      </c>
      <c r="AH14" s="72" t="n">
        <v>0.001463</v>
      </c>
      <c r="AI14" s="72" t="n">
        <v>0.490637</v>
      </c>
      <c r="AJ14" s="72" t="n">
        <v>0.001197</v>
      </c>
      <c r="AK14" s="72" t="n">
        <v>0.001596</v>
      </c>
      <c r="AL14" s="72" t="n">
        <v>0.485982</v>
      </c>
      <c r="AM14" s="72" t="n">
        <v>39.9665</v>
      </c>
      <c r="AN14" s="72" t="n">
        <v>0.058919</v>
      </c>
      <c r="AO14" s="72" t="n">
        <v>0.295792</v>
      </c>
      <c r="AP14" s="72" t="n">
        <v>0.025935</v>
      </c>
      <c r="AQ14" s="72" t="n">
        <v>0.00133</v>
      </c>
      <c r="AR14" s="72" t="n">
        <v>6.46114</v>
      </c>
      <c r="AS14" s="72" t="n">
        <v>0.015029</v>
      </c>
      <c r="AT14" s="72" t="n">
        <v>0.033649</v>
      </c>
      <c r="AU14" s="72" t="n">
        <v>0.003325</v>
      </c>
      <c r="AV14" s="72" t="n">
        <v>0.012103</v>
      </c>
      <c r="AW14" s="72" t="n">
        <v>0.002128</v>
      </c>
      <c r="AX14" s="72" t="n">
        <v>0.000399</v>
      </c>
      <c r="AY14" s="72" t="n">
        <v>0.001995</v>
      </c>
      <c r="AZ14" s="72" t="n">
        <v>0.000266</v>
      </c>
      <c r="BA14" s="72" t="n">
        <v>0.001463</v>
      </c>
      <c r="BB14" s="70" t="n">
        <v>0.000266</v>
      </c>
      <c r="BC14" s="70" t="n">
        <v>0.000798</v>
      </c>
      <c r="BD14" s="70" t="n">
        <v>0.000133</v>
      </c>
      <c r="BE14" s="70" t="n">
        <v>0.000665</v>
      </c>
      <c r="BF14" s="70" t="n">
        <v>0.000133</v>
      </c>
      <c r="BG14" s="70" t="n">
        <v>0.015029</v>
      </c>
      <c r="BH14" s="70" t="n">
        <v>0.033649</v>
      </c>
      <c r="BI14" s="70" t="n">
        <v>0.003325</v>
      </c>
      <c r="BJ14" s="70" t="n">
        <v>0.012103</v>
      </c>
      <c r="BK14" s="70" t="n">
        <v>0.002128</v>
      </c>
      <c r="BL14" s="70" t="n">
        <v>0.000399</v>
      </c>
      <c r="BM14" s="70" t="n">
        <v>0.001995</v>
      </c>
      <c r="BN14" s="70" t="n">
        <v>0.260414</v>
      </c>
      <c r="BO14" s="70" t="n">
        <v>0.729505</v>
      </c>
      <c r="BP14" s="70" t="n">
        <v>0.070091</v>
      </c>
      <c r="BQ14" s="70" t="n">
        <v>0.234745</v>
      </c>
      <c r="BR14" s="70" t="n">
        <v>0.196042</v>
      </c>
      <c r="BS14" s="73"/>
    </row>
    <row r="15" customFormat="false" ht="13.8" hidden="false" customHeight="false" outlineLevel="0" collapsed="false">
      <c r="A15" s="65" t="s">
        <v>178</v>
      </c>
      <c r="B15" s="66" t="s">
        <v>88</v>
      </c>
      <c r="C15" s="67" t="s">
        <v>82</v>
      </c>
      <c r="D15" s="68" t="s">
        <v>174</v>
      </c>
      <c r="E15" s="74"/>
      <c r="F15" s="69" t="n">
        <v>-1.282253</v>
      </c>
      <c r="G15" s="69" t="n">
        <v>0.000798</v>
      </c>
      <c r="H15" s="69" t="n">
        <v>282.226</v>
      </c>
      <c r="I15" s="69" t="n">
        <v>13.6724</v>
      </c>
      <c r="J15" s="69" t="s">
        <v>175</v>
      </c>
      <c r="K15" s="69" t="n">
        <v>8.79662</v>
      </c>
      <c r="L15" s="69" t="n">
        <v>7607.6</v>
      </c>
      <c r="M15" s="69" t="n">
        <v>416157</v>
      </c>
      <c r="N15" s="70" t="n">
        <v>17.8087</v>
      </c>
      <c r="O15" s="70" t="n">
        <v>214.396</v>
      </c>
      <c r="P15" s="70" t="n">
        <v>-0.009443</v>
      </c>
      <c r="Q15" s="70" t="n">
        <v>0.295393</v>
      </c>
      <c r="R15" s="70" t="n">
        <v>0.246316</v>
      </c>
      <c r="S15" s="70" t="n">
        <v>1.4763</v>
      </c>
      <c r="T15" s="70" t="n">
        <v>0.873411</v>
      </c>
      <c r="U15" s="70" t="n">
        <v>83.8432</v>
      </c>
      <c r="V15" s="70" t="n">
        <v>0.059717</v>
      </c>
      <c r="W15" s="70" t="n">
        <v>0.307097</v>
      </c>
      <c r="X15" s="70" t="s">
        <v>175</v>
      </c>
      <c r="Y15" s="70" t="s">
        <v>175</v>
      </c>
      <c r="Z15" s="70" t="n">
        <v>-0.002261</v>
      </c>
      <c r="AA15" s="70" t="n">
        <v>0.001197</v>
      </c>
      <c r="AB15" s="70" t="n">
        <v>3.39815</v>
      </c>
      <c r="AC15" s="71" t="n">
        <v>2.04155</v>
      </c>
      <c r="AD15" s="70" t="n">
        <v>0.014231</v>
      </c>
      <c r="AE15" s="72" t="n">
        <v>1.67447</v>
      </c>
      <c r="AF15" s="72" t="n">
        <v>0.009576</v>
      </c>
      <c r="AG15" s="72" t="n">
        <v>0.385966</v>
      </c>
      <c r="AH15" s="72" t="n">
        <v>0.001197</v>
      </c>
      <c r="AI15" s="72" t="n">
        <v>0.334628</v>
      </c>
      <c r="AJ15" s="72" t="n">
        <v>0.000931</v>
      </c>
      <c r="AK15" s="72" t="n">
        <v>0.001729</v>
      </c>
      <c r="AL15" s="72" t="n">
        <v>0.51072</v>
      </c>
      <c r="AM15" s="72" t="n">
        <v>41.3098</v>
      </c>
      <c r="AN15" s="72" t="n">
        <v>0.060648</v>
      </c>
      <c r="AO15" s="72" t="n">
        <v>0.299782</v>
      </c>
      <c r="AP15" s="72" t="n">
        <v>0.026467</v>
      </c>
      <c r="AQ15" s="72" t="n">
        <v>0.00133</v>
      </c>
      <c r="AR15" s="72" t="n">
        <v>6.57153</v>
      </c>
      <c r="AS15" s="72" t="n">
        <v>0.015694</v>
      </c>
      <c r="AT15" s="72" t="n">
        <v>0.034048</v>
      </c>
      <c r="AU15" s="72" t="n">
        <v>0.003591</v>
      </c>
      <c r="AV15" s="72" t="n">
        <v>0.012369</v>
      </c>
      <c r="AW15" s="72" t="n">
        <v>0.002394</v>
      </c>
      <c r="AX15" s="72" t="n">
        <v>0.000399</v>
      </c>
      <c r="AY15" s="72" t="n">
        <v>0.002128</v>
      </c>
      <c r="AZ15" s="72" t="n">
        <v>0.000266</v>
      </c>
      <c r="BA15" s="72" t="n">
        <v>0.001463</v>
      </c>
      <c r="BB15" s="70" t="n">
        <v>0.000266</v>
      </c>
      <c r="BC15" s="70" t="n">
        <v>0.000798</v>
      </c>
      <c r="BD15" s="70" t="n">
        <v>0.000133</v>
      </c>
      <c r="BE15" s="70" t="n">
        <v>0.000798</v>
      </c>
      <c r="BF15" s="70" t="n">
        <v>0.000133</v>
      </c>
      <c r="BG15" s="70" t="n">
        <v>0.015694</v>
      </c>
      <c r="BH15" s="70" t="n">
        <v>0.034048</v>
      </c>
      <c r="BI15" s="70" t="n">
        <v>0.003591</v>
      </c>
      <c r="BJ15" s="70" t="n">
        <v>0.012369</v>
      </c>
      <c r="BK15" s="70" t="n">
        <v>0.002394</v>
      </c>
      <c r="BL15" s="70" t="n">
        <v>0.000399</v>
      </c>
      <c r="BM15" s="70" t="n">
        <v>0.002128</v>
      </c>
      <c r="BN15" s="70" t="n">
        <v>0.294196</v>
      </c>
      <c r="BO15" s="70" t="n">
        <v>0.728574</v>
      </c>
      <c r="BP15" s="70" t="n">
        <v>0.06916</v>
      </c>
      <c r="BQ15" s="70" t="n">
        <v>0.222642</v>
      </c>
      <c r="BR15" s="70" t="n">
        <v>0.19019</v>
      </c>
      <c r="BS15" s="73"/>
    </row>
    <row r="16" customFormat="false" ht="13.8" hidden="false" customHeight="false" outlineLevel="0" collapsed="false">
      <c r="A16" s="65" t="s">
        <v>179</v>
      </c>
      <c r="B16" s="66" t="s">
        <v>90</v>
      </c>
      <c r="C16" s="67" t="s">
        <v>77</v>
      </c>
      <c r="D16" s="68" t="s">
        <v>174</v>
      </c>
      <c r="F16" s="73" t="n">
        <v>-0.770764</v>
      </c>
      <c r="G16" s="73" t="n">
        <v>0.003961</v>
      </c>
      <c r="H16" s="73" t="n">
        <v>1339.051</v>
      </c>
      <c r="I16" s="73" t="n">
        <v>43.804</v>
      </c>
      <c r="J16" s="69" t="s">
        <v>175</v>
      </c>
      <c r="K16" s="73" t="n">
        <v>26.1193</v>
      </c>
      <c r="L16" s="73" t="n">
        <v>9795.32</v>
      </c>
      <c r="M16" s="73" t="n">
        <v>2006363</v>
      </c>
      <c r="N16" s="71" t="n">
        <v>57.7141</v>
      </c>
      <c r="O16" s="71" t="n">
        <v>635.624</v>
      </c>
      <c r="P16" s="71" t="n">
        <v>-0.013281</v>
      </c>
      <c r="Q16" s="71" t="n">
        <v>0.364645</v>
      </c>
      <c r="R16" s="71" t="n">
        <v>7.33251</v>
      </c>
      <c r="S16" s="71" t="n">
        <v>0.465301</v>
      </c>
      <c r="T16" s="71" t="n">
        <v>1.323906</v>
      </c>
      <c r="U16" s="71" t="n">
        <v>92.7573</v>
      </c>
      <c r="V16" s="71" t="n">
        <v>0.378392</v>
      </c>
      <c r="W16" s="71" t="n">
        <v>0.362082</v>
      </c>
      <c r="X16" s="70" t="s">
        <v>175</v>
      </c>
      <c r="Y16" s="70" t="s">
        <v>175</v>
      </c>
      <c r="Z16" s="71" t="n">
        <v>0.067803</v>
      </c>
      <c r="AA16" s="71" t="n">
        <v>0.000466</v>
      </c>
      <c r="AB16" s="71" t="n">
        <v>72.3232</v>
      </c>
      <c r="AC16" s="71" t="n">
        <v>35.3228</v>
      </c>
      <c r="AD16" s="71" t="n">
        <v>0.061046</v>
      </c>
      <c r="AE16" s="75" t="n">
        <v>3.2853</v>
      </c>
      <c r="AF16" s="75" t="n">
        <v>0.04427</v>
      </c>
      <c r="AG16" s="75" t="n">
        <v>0.062677</v>
      </c>
      <c r="AH16" s="75" t="n">
        <v>-0.000233</v>
      </c>
      <c r="AI16" s="75" t="n">
        <v>50.3746</v>
      </c>
      <c r="AJ16" s="75" t="n">
        <v>0.019106</v>
      </c>
      <c r="AK16" s="75" t="n">
        <v>0.003029</v>
      </c>
      <c r="AL16" s="75" t="n">
        <v>0.73395</v>
      </c>
      <c r="AM16" s="75" t="n">
        <v>36.4645</v>
      </c>
      <c r="AN16" s="75" t="n">
        <v>0.008388</v>
      </c>
      <c r="AO16" s="75" t="n">
        <v>0.363713</v>
      </c>
      <c r="AP16" s="75" t="n">
        <v>0.013747</v>
      </c>
      <c r="AQ16" s="75" t="n">
        <v>0.004427</v>
      </c>
      <c r="AR16" s="75" t="n">
        <v>13.33459</v>
      </c>
      <c r="AS16" s="75" t="n">
        <v>0.054988</v>
      </c>
      <c r="AT16" s="75" t="n">
        <v>0.102054</v>
      </c>
      <c r="AU16" s="75" t="n">
        <v>0.012815</v>
      </c>
      <c r="AV16" s="75" t="n">
        <v>0.04194</v>
      </c>
      <c r="AW16" s="75" t="n">
        <v>0.008155</v>
      </c>
      <c r="AX16" s="75" t="n">
        <v>0.001631</v>
      </c>
      <c r="AY16" s="75" t="n">
        <v>0.006524</v>
      </c>
      <c r="AZ16" s="75" t="n">
        <v>0.000932</v>
      </c>
      <c r="BA16" s="75" t="n">
        <v>0.005592</v>
      </c>
      <c r="BB16" s="71" t="n">
        <v>0.000932</v>
      </c>
      <c r="BC16" s="71" t="n">
        <v>0.00233</v>
      </c>
      <c r="BD16" s="71" t="n">
        <v>0.000233</v>
      </c>
      <c r="BE16" s="71" t="n">
        <v>0.00233</v>
      </c>
      <c r="BF16" s="71" t="n">
        <v>0.000466</v>
      </c>
      <c r="BG16" s="71" t="n">
        <v>0.054988</v>
      </c>
      <c r="BH16" s="71" t="n">
        <v>0.102054</v>
      </c>
      <c r="BI16" s="71" t="n">
        <v>0.012815</v>
      </c>
      <c r="BJ16" s="71" t="n">
        <v>0.04194</v>
      </c>
      <c r="BK16" s="71" t="n">
        <v>0.008155</v>
      </c>
      <c r="BL16" s="71" t="n">
        <v>0.001631</v>
      </c>
      <c r="BM16" s="71" t="n">
        <v>0.002097</v>
      </c>
      <c r="BN16" s="71" t="n">
        <v>0.230437</v>
      </c>
      <c r="BO16" s="71" t="n">
        <v>0.674768</v>
      </c>
      <c r="BP16" s="71" t="n">
        <v>0.022368</v>
      </c>
      <c r="BQ16" s="71" t="n">
        <v>0.057784</v>
      </c>
      <c r="BR16" s="71" t="n">
        <v>7.76123</v>
      </c>
      <c r="BS16" s="73"/>
    </row>
    <row r="17" customFormat="false" ht="13.8" hidden="false" customHeight="false" outlineLevel="0" collapsed="false">
      <c r="A17" s="65" t="s">
        <v>179</v>
      </c>
      <c r="B17" s="66" t="s">
        <v>90</v>
      </c>
      <c r="C17" s="67" t="s">
        <v>77</v>
      </c>
      <c r="D17" s="68" t="s">
        <v>174</v>
      </c>
      <c r="F17" s="73" t="n">
        <v>-0.721135</v>
      </c>
      <c r="G17" s="73" t="n">
        <v>0.004194</v>
      </c>
      <c r="H17" s="73" t="n">
        <v>1479.783</v>
      </c>
      <c r="I17" s="73" t="n">
        <v>44.8758</v>
      </c>
      <c r="J17" s="69" t="s">
        <v>175</v>
      </c>
      <c r="K17" s="73" t="n">
        <v>23.6495</v>
      </c>
      <c r="L17" s="73" t="n">
        <v>10881.1</v>
      </c>
      <c r="M17" s="73" t="n">
        <v>2182744</v>
      </c>
      <c r="N17" s="71" t="n">
        <v>60.347</v>
      </c>
      <c r="O17" s="71" t="n">
        <v>709.951</v>
      </c>
      <c r="P17" s="71" t="n">
        <v>0.040542</v>
      </c>
      <c r="Q17" s="71" t="n">
        <v>0.364179</v>
      </c>
      <c r="R17" s="71" t="n">
        <v>7.58415</v>
      </c>
      <c r="S17" s="71" t="n">
        <v>0.49396</v>
      </c>
      <c r="T17" s="71" t="n">
        <v>1.343478</v>
      </c>
      <c r="U17" s="71" t="n">
        <v>98.9551</v>
      </c>
      <c r="V17" s="71" t="n">
        <v>0.397731</v>
      </c>
      <c r="W17" s="71" t="n">
        <v>0.387013</v>
      </c>
      <c r="X17" s="70" t="s">
        <v>175</v>
      </c>
      <c r="Y17" s="70" t="s">
        <v>175</v>
      </c>
      <c r="Z17" s="71" t="n">
        <v>0.063143</v>
      </c>
      <c r="AA17" s="71" t="n">
        <v>-0.005126</v>
      </c>
      <c r="AB17" s="71" t="n">
        <v>77.8453</v>
      </c>
      <c r="AC17" s="71" t="n">
        <v>36.0684</v>
      </c>
      <c r="AD17" s="71" t="n">
        <v>0.0699</v>
      </c>
      <c r="AE17" s="75" t="n">
        <v>3.48335</v>
      </c>
      <c r="AF17" s="75" t="n">
        <v>0.072696</v>
      </c>
      <c r="AG17" s="75" t="n">
        <v>0.060347</v>
      </c>
      <c r="AH17" s="75" t="n">
        <v>-0.000233</v>
      </c>
      <c r="AI17" s="75" t="n">
        <v>58.9723</v>
      </c>
      <c r="AJ17" s="75" t="n">
        <v>0.043338</v>
      </c>
      <c r="AK17" s="75" t="n">
        <v>0.006291</v>
      </c>
      <c r="AL17" s="75" t="n">
        <v>1.026598</v>
      </c>
      <c r="AM17" s="75" t="n">
        <v>36.1383</v>
      </c>
      <c r="AN17" s="75" t="n">
        <v>0.007922</v>
      </c>
      <c r="AO17" s="75" t="n">
        <v>0.387479</v>
      </c>
      <c r="AP17" s="75" t="n">
        <v>0.006757</v>
      </c>
      <c r="AQ17" s="75" t="n">
        <v>0.004427</v>
      </c>
      <c r="AR17" s="75" t="n">
        <v>13.04101</v>
      </c>
      <c r="AS17" s="75" t="n">
        <v>0.092734</v>
      </c>
      <c r="AT17" s="75" t="n">
        <v>0.171488</v>
      </c>
      <c r="AU17" s="75" t="n">
        <v>0.023766</v>
      </c>
      <c r="AV17" s="75" t="n">
        <v>0.073628</v>
      </c>
      <c r="AW17" s="75" t="n">
        <v>0.014446</v>
      </c>
      <c r="AX17" s="75" t="n">
        <v>0.00233</v>
      </c>
      <c r="AY17" s="75" t="n">
        <v>0.012116</v>
      </c>
      <c r="AZ17" s="75" t="n">
        <v>0.001398</v>
      </c>
      <c r="BA17" s="75" t="n">
        <v>0.007922</v>
      </c>
      <c r="BB17" s="71" t="n">
        <v>0.001631</v>
      </c>
      <c r="BC17" s="71" t="n">
        <v>0.004427</v>
      </c>
      <c r="BD17" s="71" t="n">
        <v>0.000699</v>
      </c>
      <c r="BE17" s="71" t="n">
        <v>0.003961</v>
      </c>
      <c r="BF17" s="71" t="n">
        <v>0.000699</v>
      </c>
      <c r="BG17" s="71" t="n">
        <v>0.092734</v>
      </c>
      <c r="BH17" s="71" t="n">
        <v>0.171488</v>
      </c>
      <c r="BI17" s="71" t="n">
        <v>0.023766</v>
      </c>
      <c r="BJ17" s="71" t="n">
        <v>0.073628</v>
      </c>
      <c r="BK17" s="71" t="n">
        <v>0.014446</v>
      </c>
      <c r="BL17" s="71" t="n">
        <v>0.00233</v>
      </c>
      <c r="BM17" s="71" t="n">
        <v>0.002097</v>
      </c>
      <c r="BN17" s="71" t="n">
        <v>0.252805</v>
      </c>
      <c r="BO17" s="71" t="n">
        <v>0.677797</v>
      </c>
      <c r="BP17" s="71" t="n">
        <v>0.020504</v>
      </c>
      <c r="BQ17" s="71" t="n">
        <v>0.144227</v>
      </c>
      <c r="BR17" s="71" t="n">
        <v>13.46274</v>
      </c>
      <c r="BS17" s="73"/>
    </row>
    <row r="18" customFormat="false" ht="13.8" hidden="false" customHeight="false" outlineLevel="0" collapsed="false">
      <c r="A18" s="65" t="s">
        <v>179</v>
      </c>
      <c r="B18" s="66" t="s">
        <v>90</v>
      </c>
      <c r="C18" s="67" t="s">
        <v>77</v>
      </c>
      <c r="D18" s="68" t="s">
        <v>174</v>
      </c>
      <c r="F18" s="73" t="n">
        <v>-0.571549</v>
      </c>
      <c r="G18" s="73" t="n">
        <v>0.002097</v>
      </c>
      <c r="H18" s="73" t="n">
        <v>1551.314</v>
      </c>
      <c r="I18" s="73" t="n">
        <v>51.1202</v>
      </c>
      <c r="J18" s="69" t="s">
        <v>175</v>
      </c>
      <c r="K18" s="73" t="n">
        <v>31.7113</v>
      </c>
      <c r="L18" s="73" t="n">
        <v>11041.87</v>
      </c>
      <c r="M18" s="73" t="n">
        <v>2301807</v>
      </c>
      <c r="N18" s="71" t="n">
        <v>67.5933</v>
      </c>
      <c r="O18" s="71" t="n">
        <v>780.55</v>
      </c>
      <c r="P18" s="71" t="n">
        <v>0.029125</v>
      </c>
      <c r="Q18" s="71" t="n">
        <v>0.380722</v>
      </c>
      <c r="R18" s="71" t="n">
        <v>8.52314</v>
      </c>
      <c r="S18" s="71" t="n">
        <v>0.540094</v>
      </c>
      <c r="T18" s="71" t="n">
        <v>1.474657</v>
      </c>
      <c r="U18" s="71" t="n">
        <v>105.0131</v>
      </c>
      <c r="V18" s="71" t="n">
        <v>0.437108</v>
      </c>
      <c r="W18" s="71" t="n">
        <v>0.39843</v>
      </c>
      <c r="X18" s="70" t="s">
        <v>175</v>
      </c>
      <c r="Y18" s="70" t="s">
        <v>175</v>
      </c>
      <c r="Z18" s="71" t="n">
        <v>0.064075</v>
      </c>
      <c r="AA18" s="71" t="n">
        <v>0.010252</v>
      </c>
      <c r="AB18" s="71" t="n">
        <v>80.8743</v>
      </c>
      <c r="AC18" s="71" t="n">
        <v>40.1925</v>
      </c>
      <c r="AD18" s="71" t="n">
        <v>0.069434</v>
      </c>
      <c r="AE18" s="75" t="n">
        <v>3.77693</v>
      </c>
      <c r="AF18" s="75" t="n">
        <v>0.071997</v>
      </c>
      <c r="AG18" s="75" t="n">
        <v>0.065706</v>
      </c>
      <c r="AH18" s="75" t="n">
        <v>-0.000233</v>
      </c>
      <c r="AI18" s="75" t="n">
        <v>65.1002</v>
      </c>
      <c r="AJ18" s="75" t="n">
        <v>0.042639</v>
      </c>
      <c r="AK18" s="75" t="n">
        <v>0.005592</v>
      </c>
      <c r="AL18" s="75" t="n">
        <v>0.7922</v>
      </c>
      <c r="AM18" s="75" t="n">
        <v>38.678</v>
      </c>
      <c r="AN18" s="75" t="n">
        <v>0.008621</v>
      </c>
      <c r="AO18" s="75" t="n">
        <v>0.396333</v>
      </c>
      <c r="AP18" s="75" t="n">
        <v>-0.001864</v>
      </c>
      <c r="AQ18" s="75" t="n">
        <v>0.00466</v>
      </c>
      <c r="AR18" s="75" t="n">
        <v>13.97767</v>
      </c>
      <c r="AS18" s="75" t="n">
        <v>0.093433</v>
      </c>
      <c r="AT18" s="75" t="n">
        <v>0.171488</v>
      </c>
      <c r="AU18" s="75" t="n">
        <v>0.021669</v>
      </c>
      <c r="AV18" s="75" t="n">
        <v>0.075026</v>
      </c>
      <c r="AW18" s="75" t="n">
        <v>0.012815</v>
      </c>
      <c r="AX18" s="75" t="n">
        <v>0.003029</v>
      </c>
      <c r="AY18" s="75" t="n">
        <v>0.009786</v>
      </c>
      <c r="AZ18" s="75" t="n">
        <v>0.001631</v>
      </c>
      <c r="BA18" s="75" t="n">
        <v>0.008388</v>
      </c>
      <c r="BB18" s="71" t="n">
        <v>0.001864</v>
      </c>
      <c r="BC18" s="71" t="n">
        <v>0.004893</v>
      </c>
      <c r="BD18" s="71" t="n">
        <v>0.000466</v>
      </c>
      <c r="BE18" s="71" t="n">
        <v>0.00466</v>
      </c>
      <c r="BF18" s="71" t="n">
        <v>0.000932</v>
      </c>
      <c r="BG18" s="71" t="n">
        <v>0.093433</v>
      </c>
      <c r="BH18" s="71" t="n">
        <v>0.171488</v>
      </c>
      <c r="BI18" s="71" t="n">
        <v>0.021669</v>
      </c>
      <c r="BJ18" s="71" t="n">
        <v>0.075026</v>
      </c>
      <c r="BK18" s="71" t="n">
        <v>0.012815</v>
      </c>
      <c r="BL18" s="71" t="n">
        <v>0.003029</v>
      </c>
      <c r="BM18" s="71" t="n">
        <v>0.001864</v>
      </c>
      <c r="BN18" s="71" t="n">
        <v>0.174051</v>
      </c>
      <c r="BO18" s="71" t="n">
        <v>0.727193</v>
      </c>
      <c r="BP18" s="71" t="n">
        <v>0.021203</v>
      </c>
      <c r="BQ18" s="71" t="n">
        <v>0.129315</v>
      </c>
      <c r="BR18" s="71" t="n">
        <v>13.47905</v>
      </c>
      <c r="BS18" s="73"/>
    </row>
    <row r="19" customFormat="false" ht="13.8" hidden="false" customHeight="false" outlineLevel="0" collapsed="false">
      <c r="A19" s="65" t="s">
        <v>180</v>
      </c>
      <c r="B19" s="66" t="s">
        <v>92</v>
      </c>
      <c r="C19" s="67" t="s">
        <v>82</v>
      </c>
      <c r="D19" s="68" t="s">
        <v>174</v>
      </c>
      <c r="F19" s="73" t="n">
        <v>-2.053895</v>
      </c>
      <c r="G19" s="73" t="n">
        <v>0</v>
      </c>
      <c r="H19" s="73" t="n">
        <v>37.9091</v>
      </c>
      <c r="I19" s="73" t="n">
        <v>5.66889</v>
      </c>
      <c r="J19" s="69" t="s">
        <v>175</v>
      </c>
      <c r="K19" s="73" t="n">
        <v>4.32914</v>
      </c>
      <c r="L19" s="73" t="n">
        <v>389.343</v>
      </c>
      <c r="M19" s="73" t="n">
        <v>609295</v>
      </c>
      <c r="N19" s="71" t="n">
        <v>11.06051</v>
      </c>
      <c r="O19" s="71" t="n">
        <v>463.204</v>
      </c>
      <c r="P19" s="71" t="n">
        <v>-0.072929</v>
      </c>
      <c r="Q19" s="71" t="n">
        <v>0.040775</v>
      </c>
      <c r="R19" s="71" t="n">
        <v>12.34434</v>
      </c>
      <c r="S19" s="71" t="n">
        <v>0.152149</v>
      </c>
      <c r="T19" s="71" t="n">
        <v>0.836936</v>
      </c>
      <c r="U19" s="71" t="n">
        <v>26.5387</v>
      </c>
      <c r="V19" s="71" t="n">
        <v>0.09087</v>
      </c>
      <c r="W19" s="71" t="n">
        <v>1.098129</v>
      </c>
      <c r="X19" s="70" t="s">
        <v>175</v>
      </c>
      <c r="Y19" s="70" t="s">
        <v>175</v>
      </c>
      <c r="Z19" s="71" t="n">
        <v>-0.009786</v>
      </c>
      <c r="AA19" s="71" t="n">
        <v>-0.003262</v>
      </c>
      <c r="AB19" s="71" t="n">
        <v>0.623974</v>
      </c>
      <c r="AC19" s="71" t="n">
        <v>1.578808</v>
      </c>
      <c r="AD19" s="71" t="n">
        <v>-0.005825</v>
      </c>
      <c r="AE19" s="75" t="n">
        <v>3.49733</v>
      </c>
      <c r="AF19" s="75" t="n">
        <v>0.008388</v>
      </c>
      <c r="AG19" s="75" t="n">
        <v>0.007456</v>
      </c>
      <c r="AH19" s="75" t="n">
        <v>0</v>
      </c>
      <c r="AI19" s="75" t="n">
        <v>2.36495</v>
      </c>
      <c r="AJ19" s="75" t="n">
        <v>0.00466</v>
      </c>
      <c r="AK19" s="75" t="n">
        <v>0.061978</v>
      </c>
      <c r="AL19" s="75" t="n">
        <v>3.20375</v>
      </c>
      <c r="AM19" s="75" t="n">
        <v>160.9331</v>
      </c>
      <c r="AN19" s="75" t="n">
        <v>0.028892</v>
      </c>
      <c r="AO19" s="75" t="n">
        <v>1.42363</v>
      </c>
      <c r="AP19" s="75" t="n">
        <v>0.043105</v>
      </c>
      <c r="AQ19" s="75" t="n">
        <v>0.001631</v>
      </c>
      <c r="AR19" s="75" t="n">
        <v>9.16855</v>
      </c>
      <c r="AS19" s="75" t="n">
        <v>0.00699</v>
      </c>
      <c r="AT19" s="75" t="n">
        <v>0.025164</v>
      </c>
      <c r="AU19" s="75" t="n">
        <v>0.002097</v>
      </c>
      <c r="AV19" s="75" t="n">
        <v>0.00699</v>
      </c>
      <c r="AW19" s="75" t="n">
        <v>0.001398</v>
      </c>
      <c r="AX19" s="75" t="n">
        <v>0.000466</v>
      </c>
      <c r="AY19" s="75" t="n">
        <v>0.001631</v>
      </c>
      <c r="AZ19" s="75" t="n">
        <v>0.000233</v>
      </c>
      <c r="BA19" s="75" t="n">
        <v>0.001398</v>
      </c>
      <c r="BB19" s="71" t="n">
        <v>0.000233</v>
      </c>
      <c r="BC19" s="71" t="n">
        <v>0.000699</v>
      </c>
      <c r="BD19" s="71" t="n">
        <v>0</v>
      </c>
      <c r="BE19" s="71" t="n">
        <v>0.000699</v>
      </c>
      <c r="BF19" s="71" t="n">
        <v>0.000233</v>
      </c>
      <c r="BG19" s="71" t="n">
        <v>0.00699</v>
      </c>
      <c r="BH19" s="71" t="n">
        <v>0.025164</v>
      </c>
      <c r="BI19" s="71" t="n">
        <v>0.002097</v>
      </c>
      <c r="BJ19" s="71" t="n">
        <v>0.00699</v>
      </c>
      <c r="BK19" s="71" t="n">
        <v>0.001398</v>
      </c>
      <c r="BL19" s="71" t="n">
        <v>0.000466</v>
      </c>
      <c r="BM19" s="71" t="n">
        <v>0.001398</v>
      </c>
      <c r="BN19" s="71" t="n">
        <v>2.200452</v>
      </c>
      <c r="BO19" s="71" t="n">
        <v>0.403789</v>
      </c>
      <c r="BP19" s="71" t="n">
        <v>0.075492</v>
      </c>
      <c r="BQ19" s="71" t="n">
        <v>-0.057085</v>
      </c>
      <c r="BR19" s="71" t="n">
        <v>0.813403</v>
      </c>
      <c r="BS19" s="73"/>
    </row>
    <row r="20" customFormat="false" ht="13.8" hidden="false" customHeight="false" outlineLevel="0" collapsed="false">
      <c r="A20" s="65" t="s">
        <v>180</v>
      </c>
      <c r="B20" s="66" t="s">
        <v>92</v>
      </c>
      <c r="C20" s="67" t="s">
        <v>82</v>
      </c>
      <c r="D20" s="68" t="s">
        <v>174</v>
      </c>
      <c r="F20" s="73" t="n">
        <v>-2.12729</v>
      </c>
      <c r="G20" s="73" t="n">
        <v>0</v>
      </c>
      <c r="H20" s="73" t="n">
        <v>33.552</v>
      </c>
      <c r="I20" s="73" t="n">
        <v>6.16984</v>
      </c>
      <c r="J20" s="69" t="s">
        <v>175</v>
      </c>
      <c r="K20" s="73" t="n">
        <v>4.40137</v>
      </c>
      <c r="L20" s="73" t="n">
        <v>503.28</v>
      </c>
      <c r="M20" s="73" t="n">
        <v>586461</v>
      </c>
      <c r="N20" s="71" t="n">
        <v>12.2791</v>
      </c>
      <c r="O20" s="71" t="n">
        <v>474.621</v>
      </c>
      <c r="P20" s="71" t="n">
        <v>-0.076191</v>
      </c>
      <c r="Q20" s="71" t="n">
        <v>0.059648</v>
      </c>
      <c r="R20" s="71" t="n">
        <v>12.38162</v>
      </c>
      <c r="S20" s="71" t="n">
        <v>0.1398</v>
      </c>
      <c r="T20" s="71" t="n">
        <v>0.868624</v>
      </c>
      <c r="U20" s="71" t="n">
        <v>21.12378</v>
      </c>
      <c r="V20" s="71" t="n">
        <v>0.086676</v>
      </c>
      <c r="W20" s="71" t="n">
        <v>1.048733</v>
      </c>
      <c r="X20" s="70" t="s">
        <v>175</v>
      </c>
      <c r="Y20" s="70" t="s">
        <v>175</v>
      </c>
      <c r="Z20" s="71" t="n">
        <v>-0.007689</v>
      </c>
      <c r="AA20" s="71" t="n">
        <v>-0.003495</v>
      </c>
      <c r="AB20" s="71" t="n">
        <v>0.38445</v>
      </c>
      <c r="AC20" s="71" t="n">
        <v>1.254705</v>
      </c>
      <c r="AD20" s="71" t="n">
        <v>-0.001864</v>
      </c>
      <c r="AE20" s="75" t="n">
        <v>3.29462</v>
      </c>
      <c r="AF20" s="75" t="n">
        <v>0.010019</v>
      </c>
      <c r="AG20" s="75" t="n">
        <v>0.00466</v>
      </c>
      <c r="AH20" s="75" t="n">
        <v>-0.000233</v>
      </c>
      <c r="AI20" s="75" t="n">
        <v>0.831344</v>
      </c>
      <c r="AJ20" s="75" t="n">
        <v>0.004427</v>
      </c>
      <c r="AK20" s="75" t="n">
        <v>0.097627</v>
      </c>
      <c r="AL20" s="75" t="n">
        <v>3.74897</v>
      </c>
      <c r="AM20" s="75" t="n">
        <v>109.976</v>
      </c>
      <c r="AN20" s="75" t="n">
        <v>0.02563</v>
      </c>
      <c r="AO20" s="75" t="n">
        <v>1.29315</v>
      </c>
      <c r="AP20" s="75" t="n">
        <v>0.05592</v>
      </c>
      <c r="AQ20" s="75" t="n">
        <v>0.001165</v>
      </c>
      <c r="AR20" s="75" t="n">
        <v>9.20117</v>
      </c>
      <c r="AS20" s="75" t="n">
        <v>0.009786</v>
      </c>
      <c r="AT20" s="75" t="n">
        <v>0.035416</v>
      </c>
      <c r="AU20" s="75" t="n">
        <v>0.002563</v>
      </c>
      <c r="AV20" s="75" t="n">
        <v>0.010951</v>
      </c>
      <c r="AW20" s="75" t="n">
        <v>0.00233</v>
      </c>
      <c r="AX20" s="75" t="n">
        <v>0.000466</v>
      </c>
      <c r="AY20" s="75" t="n">
        <v>0.001165</v>
      </c>
      <c r="AZ20" s="75" t="n">
        <v>0.000466</v>
      </c>
      <c r="BA20" s="75" t="n">
        <v>0.001631</v>
      </c>
      <c r="BB20" s="71" t="n">
        <v>0.000233</v>
      </c>
      <c r="BC20" s="71" t="n">
        <v>0.000932</v>
      </c>
      <c r="BD20" s="71" t="n">
        <v>0</v>
      </c>
      <c r="BE20" s="71" t="n">
        <v>0.000932</v>
      </c>
      <c r="BF20" s="71" t="n">
        <v>0</v>
      </c>
      <c r="BG20" s="71" t="n">
        <v>0.009786</v>
      </c>
      <c r="BH20" s="71" t="n">
        <v>0.035416</v>
      </c>
      <c r="BI20" s="71" t="n">
        <v>0.002563</v>
      </c>
      <c r="BJ20" s="71" t="n">
        <v>0.010951</v>
      </c>
      <c r="BK20" s="71" t="n">
        <v>0.00233</v>
      </c>
      <c r="BL20" s="71" t="n">
        <v>0.000466</v>
      </c>
      <c r="BM20" s="71" t="n">
        <v>0.001864</v>
      </c>
      <c r="BN20" s="71" t="n">
        <v>2.80765</v>
      </c>
      <c r="BO20" s="71" t="n">
        <v>0.341578</v>
      </c>
      <c r="BP20" s="71" t="n">
        <v>0.06524</v>
      </c>
      <c r="BQ20" s="71" t="n">
        <v>-0.051726</v>
      </c>
      <c r="BR20" s="71" t="n">
        <v>1.202746</v>
      </c>
      <c r="BS20" s="73"/>
    </row>
    <row r="21" customFormat="false" ht="13.8" hidden="false" customHeight="false" outlineLevel="0" collapsed="false">
      <c r="A21" s="65" t="s">
        <v>180</v>
      </c>
      <c r="B21" s="66" t="s">
        <v>92</v>
      </c>
      <c r="C21" s="67" t="s">
        <v>82</v>
      </c>
      <c r="D21" s="68" t="s">
        <v>174</v>
      </c>
      <c r="F21" s="73" t="n">
        <v>-2.286196</v>
      </c>
      <c r="G21" s="73" t="n">
        <v>0</v>
      </c>
      <c r="H21" s="73" t="n">
        <v>35.0432</v>
      </c>
      <c r="I21" s="73" t="n">
        <v>6.28634</v>
      </c>
      <c r="J21" s="69" t="s">
        <v>175</v>
      </c>
      <c r="K21" s="73" t="n">
        <v>5.24017</v>
      </c>
      <c r="L21" s="73" t="n">
        <v>468.563</v>
      </c>
      <c r="M21" s="73" t="n">
        <v>619547</v>
      </c>
      <c r="N21" s="71" t="n">
        <v>12.10202</v>
      </c>
      <c r="O21" s="71" t="n">
        <v>507.474</v>
      </c>
      <c r="P21" s="71" t="n">
        <v>-0.074327</v>
      </c>
      <c r="Q21" s="71" t="n">
        <v>0.044037</v>
      </c>
      <c r="R21" s="71" t="n">
        <v>12.49113</v>
      </c>
      <c r="S21" s="71" t="n">
        <v>0.1398</v>
      </c>
      <c r="T21" s="71" t="n">
        <v>0.861867</v>
      </c>
      <c r="U21" s="71" t="n">
        <v>21.21465</v>
      </c>
      <c r="V21" s="71" t="n">
        <v>0.086676</v>
      </c>
      <c r="W21" s="71" t="n">
        <v>1.056888</v>
      </c>
      <c r="X21" s="70" t="s">
        <v>175</v>
      </c>
      <c r="Y21" s="70" t="s">
        <v>175</v>
      </c>
      <c r="Z21" s="71" t="n">
        <v>-0.009786</v>
      </c>
      <c r="AA21" s="71" t="n">
        <v>-0.005592</v>
      </c>
      <c r="AB21" s="71" t="n">
        <v>0.374198</v>
      </c>
      <c r="AC21" s="71" t="n">
        <v>1.29315</v>
      </c>
      <c r="AD21" s="71" t="n">
        <v>-0.003728</v>
      </c>
      <c r="AE21" s="75" t="n">
        <v>3.24802</v>
      </c>
      <c r="AF21" s="75" t="n">
        <v>0.007223</v>
      </c>
      <c r="AG21" s="75" t="n">
        <v>0.003728</v>
      </c>
      <c r="AH21" s="75" t="n">
        <v>-0.000233</v>
      </c>
      <c r="AI21" s="75" t="n">
        <v>0.446428</v>
      </c>
      <c r="AJ21" s="75" t="n">
        <v>0.002563</v>
      </c>
      <c r="AK21" s="75" t="n">
        <v>0.092734</v>
      </c>
      <c r="AL21" s="75" t="n">
        <v>2.99405</v>
      </c>
      <c r="AM21" s="75" t="n">
        <v>92.6641</v>
      </c>
      <c r="AN21" s="75" t="n">
        <v>0.025164</v>
      </c>
      <c r="AO21" s="75" t="n">
        <v>1.239094</v>
      </c>
      <c r="AP21" s="75" t="n">
        <v>0.055454</v>
      </c>
      <c r="AQ21" s="75" t="n">
        <v>0.001398</v>
      </c>
      <c r="AR21" s="75" t="n">
        <v>8.18995</v>
      </c>
      <c r="AS21" s="75" t="n">
        <v>0.010019</v>
      </c>
      <c r="AT21" s="75" t="n">
        <v>0.035183</v>
      </c>
      <c r="AU21" s="75" t="n">
        <v>0.002796</v>
      </c>
      <c r="AV21" s="75" t="n">
        <v>0.010951</v>
      </c>
      <c r="AW21" s="75" t="n">
        <v>0.00233</v>
      </c>
      <c r="AX21" s="75" t="n">
        <v>0.000466</v>
      </c>
      <c r="AY21" s="75" t="n">
        <v>0.001864</v>
      </c>
      <c r="AZ21" s="75" t="n">
        <v>0.000466</v>
      </c>
      <c r="BA21" s="75" t="n">
        <v>0.001165</v>
      </c>
      <c r="BB21" s="71" t="n">
        <v>0.000233</v>
      </c>
      <c r="BC21" s="71" t="n">
        <v>0.001165</v>
      </c>
      <c r="BD21" s="71" t="n">
        <v>0</v>
      </c>
      <c r="BE21" s="71" t="n">
        <v>0.000699</v>
      </c>
      <c r="BF21" s="71" t="n">
        <v>0</v>
      </c>
      <c r="BG21" s="71" t="n">
        <v>0.010019</v>
      </c>
      <c r="BH21" s="71" t="n">
        <v>0.035183</v>
      </c>
      <c r="BI21" s="71" t="n">
        <v>0.002796</v>
      </c>
      <c r="BJ21" s="71" t="n">
        <v>0.010951</v>
      </c>
      <c r="BK21" s="71" t="n">
        <v>0.00233</v>
      </c>
      <c r="BL21" s="71" t="n">
        <v>0.000466</v>
      </c>
      <c r="BM21" s="71" t="n">
        <v>0.001864</v>
      </c>
      <c r="BN21" s="71" t="n">
        <v>2.75639</v>
      </c>
      <c r="BO21" s="71" t="n">
        <v>0.315482</v>
      </c>
      <c r="BP21" s="71" t="n">
        <v>0.05825</v>
      </c>
      <c r="BQ21" s="71" t="n">
        <v>-0.050328</v>
      </c>
      <c r="BR21" s="71" t="n">
        <v>1.322042</v>
      </c>
      <c r="BS21" s="73"/>
    </row>
    <row r="22" customFormat="false" ht="13.8" hidden="false" customHeight="false" outlineLevel="0" collapsed="false">
      <c r="A22" s="65" t="s">
        <v>181</v>
      </c>
      <c r="B22" s="66" t="s">
        <v>94</v>
      </c>
      <c r="C22" s="67" t="s">
        <v>77</v>
      </c>
      <c r="D22" s="68" t="s">
        <v>174</v>
      </c>
      <c r="F22" s="73" t="n">
        <v>-2.156182</v>
      </c>
      <c r="G22" s="73" t="n">
        <v>0</v>
      </c>
      <c r="H22" s="73" t="n">
        <v>674.302</v>
      </c>
      <c r="I22" s="73" t="n">
        <v>27.5173</v>
      </c>
      <c r="J22" s="69" t="s">
        <v>175</v>
      </c>
      <c r="K22" s="73" t="n">
        <v>38.0955</v>
      </c>
      <c r="L22" s="73" t="n">
        <v>7285.91</v>
      </c>
      <c r="M22" s="73" t="n">
        <v>1817866</v>
      </c>
      <c r="N22" s="71" t="n">
        <v>49.0465</v>
      </c>
      <c r="O22" s="71" t="n">
        <v>1038.248</v>
      </c>
      <c r="P22" s="71" t="n">
        <v>-0.064774</v>
      </c>
      <c r="Q22" s="71" t="n">
        <v>0.211564</v>
      </c>
      <c r="R22" s="71" t="n">
        <v>0.671273</v>
      </c>
      <c r="S22" s="71" t="n">
        <v>1.396835</v>
      </c>
      <c r="T22" s="71" t="n">
        <v>24.465</v>
      </c>
      <c r="U22" s="71" t="n">
        <v>25.63</v>
      </c>
      <c r="V22" s="71" t="n">
        <v>1.750063</v>
      </c>
      <c r="W22" s="71" t="n">
        <v>3.47636</v>
      </c>
      <c r="X22" s="70" t="s">
        <v>175</v>
      </c>
      <c r="Y22" s="70" t="s">
        <v>175</v>
      </c>
      <c r="Z22" s="71" t="n">
        <v>0.120461</v>
      </c>
      <c r="AA22" s="71" t="n">
        <v>0.001631</v>
      </c>
      <c r="AB22" s="71" t="n">
        <v>14.09184</v>
      </c>
      <c r="AC22" s="71" t="n">
        <v>45.8777</v>
      </c>
      <c r="AD22" s="71" t="n">
        <v>0.07689</v>
      </c>
      <c r="AE22" s="75" t="n">
        <v>8.58838</v>
      </c>
      <c r="AF22" s="75" t="n">
        <v>0.019106</v>
      </c>
      <c r="AG22" s="75" t="n">
        <v>0.055221</v>
      </c>
      <c r="AH22" s="75" t="n">
        <v>0</v>
      </c>
      <c r="AI22" s="75" t="n">
        <v>8.55343</v>
      </c>
      <c r="AJ22" s="75" t="n">
        <v>0.003495</v>
      </c>
      <c r="AK22" s="75" t="n">
        <v>0.001398</v>
      </c>
      <c r="AL22" s="75" t="n">
        <v>0.164032</v>
      </c>
      <c r="AM22" s="75" t="n">
        <v>34.4141</v>
      </c>
      <c r="AN22" s="75" t="n">
        <v>0.007689</v>
      </c>
      <c r="AO22" s="75" t="n">
        <v>0.136538</v>
      </c>
      <c r="AP22" s="75" t="n">
        <v>0.002097</v>
      </c>
      <c r="AQ22" s="75" t="n">
        <v>0.03029</v>
      </c>
      <c r="AR22" s="75" t="n">
        <v>17.17676</v>
      </c>
      <c r="AS22" s="75" t="n">
        <v>0.031455</v>
      </c>
      <c r="AT22" s="75" t="n">
        <v>0.078987</v>
      </c>
      <c r="AU22" s="75" t="n">
        <v>0.00699</v>
      </c>
      <c r="AV22" s="75" t="n">
        <v>0.026096</v>
      </c>
      <c r="AW22" s="75" t="n">
        <v>0.003728</v>
      </c>
      <c r="AX22" s="75" t="n">
        <v>0.000932</v>
      </c>
      <c r="AY22" s="75" t="n">
        <v>0.00466</v>
      </c>
      <c r="AZ22" s="75" t="n">
        <v>0.000699</v>
      </c>
      <c r="BA22" s="75" t="n">
        <v>0.003262</v>
      </c>
      <c r="BB22" s="71" t="n">
        <v>0.000699</v>
      </c>
      <c r="BC22" s="71" t="n">
        <v>0.001864</v>
      </c>
      <c r="BD22" s="71" t="n">
        <v>0.000233</v>
      </c>
      <c r="BE22" s="71" t="n">
        <v>0.001631</v>
      </c>
      <c r="BF22" s="71" t="n">
        <v>0.000233</v>
      </c>
      <c r="BG22" s="71" t="n">
        <v>0.031455</v>
      </c>
      <c r="BH22" s="71" t="n">
        <v>0.078987</v>
      </c>
      <c r="BI22" s="71" t="n">
        <v>0.00699</v>
      </c>
      <c r="BJ22" s="71" t="n">
        <v>0.026096</v>
      </c>
      <c r="BK22" s="71" t="n">
        <v>0.003728</v>
      </c>
      <c r="BL22" s="71" t="n">
        <v>0.000932</v>
      </c>
      <c r="BM22" s="71" t="n">
        <v>0.000466</v>
      </c>
      <c r="BN22" s="71" t="n">
        <v>0.096695</v>
      </c>
      <c r="BO22" s="71" t="n">
        <v>0.860469</v>
      </c>
      <c r="BP22" s="71" t="n">
        <v>0.030756</v>
      </c>
      <c r="BQ22" s="71" t="n">
        <v>-0.040309</v>
      </c>
      <c r="BR22" s="71" t="n">
        <v>4.5668</v>
      </c>
      <c r="BS22" s="73"/>
    </row>
    <row r="23" customFormat="false" ht="13.8" hidden="false" customHeight="false" outlineLevel="0" collapsed="false">
      <c r="A23" s="65" t="s">
        <v>181</v>
      </c>
      <c r="B23" s="66" t="s">
        <v>94</v>
      </c>
      <c r="C23" s="67" t="s">
        <v>77</v>
      </c>
      <c r="D23" s="68" t="s">
        <v>174</v>
      </c>
      <c r="F23" s="73" t="n">
        <v>-2.189967</v>
      </c>
      <c r="G23" s="73" t="n">
        <v>0.003495</v>
      </c>
      <c r="H23" s="73" t="n">
        <v>612.79</v>
      </c>
      <c r="I23" s="73" t="n">
        <v>31.8977</v>
      </c>
      <c r="J23" s="69" t="s">
        <v>175</v>
      </c>
      <c r="K23" s="73" t="n">
        <v>38.7945</v>
      </c>
      <c r="L23" s="73" t="n">
        <v>6461.09</v>
      </c>
      <c r="M23" s="73" t="n">
        <v>1719074</v>
      </c>
      <c r="N23" s="71" t="n">
        <v>55.8268</v>
      </c>
      <c r="O23" s="71" t="n">
        <v>958.329</v>
      </c>
      <c r="P23" s="71" t="n">
        <v>-0.058949</v>
      </c>
      <c r="Q23" s="71" t="n">
        <v>0.1864</v>
      </c>
      <c r="R23" s="71" t="n">
        <v>0.697835</v>
      </c>
      <c r="S23" s="71" t="n">
        <v>1.415009</v>
      </c>
      <c r="T23" s="71" t="n">
        <v>28.2629</v>
      </c>
      <c r="U23" s="71" t="n">
        <v>52.0755</v>
      </c>
      <c r="V23" s="71" t="n">
        <v>1.965122</v>
      </c>
      <c r="W23" s="71" t="n">
        <v>3.8911</v>
      </c>
      <c r="X23" s="70" t="s">
        <v>175</v>
      </c>
      <c r="Y23" s="70" t="s">
        <v>175</v>
      </c>
      <c r="Z23" s="71" t="n">
        <v>0.155178</v>
      </c>
      <c r="AA23" s="71" t="n">
        <v>0.001631</v>
      </c>
      <c r="AB23" s="71" t="n">
        <v>27.3076</v>
      </c>
      <c r="AC23" s="71" t="n">
        <v>52.9376</v>
      </c>
      <c r="AD23" s="71" t="n">
        <v>0.08621</v>
      </c>
      <c r="AE23" s="75" t="n">
        <v>9.82095</v>
      </c>
      <c r="AF23" s="75" t="n">
        <v>0.028193</v>
      </c>
      <c r="AG23" s="75" t="n">
        <v>0.066638</v>
      </c>
      <c r="AH23" s="75" t="n">
        <v>-0.000233</v>
      </c>
      <c r="AI23" s="75" t="n">
        <v>10.81353</v>
      </c>
      <c r="AJ23" s="75" t="n">
        <v>0.005359</v>
      </c>
      <c r="AK23" s="75" t="n">
        <v>0.002097</v>
      </c>
      <c r="AL23" s="75" t="n">
        <v>0.232068</v>
      </c>
      <c r="AM23" s="75" t="n">
        <v>38.1188</v>
      </c>
      <c r="AN23" s="75" t="n">
        <v>0.00699</v>
      </c>
      <c r="AO23" s="75" t="n">
        <v>0.144227</v>
      </c>
      <c r="AP23" s="75" t="n">
        <v>0.007456</v>
      </c>
      <c r="AQ23" s="75" t="n">
        <v>0.033086</v>
      </c>
      <c r="AR23" s="75" t="n">
        <v>18.3138</v>
      </c>
      <c r="AS23" s="75" t="n">
        <v>0.05359</v>
      </c>
      <c r="AT23" s="75" t="n">
        <v>0.124422</v>
      </c>
      <c r="AU23" s="75" t="n">
        <v>0.012349</v>
      </c>
      <c r="AV23" s="75" t="n">
        <v>0.039377</v>
      </c>
      <c r="AW23" s="75" t="n">
        <v>0.008388</v>
      </c>
      <c r="AX23" s="75" t="n">
        <v>0.001631</v>
      </c>
      <c r="AY23" s="75" t="n">
        <v>0.007922</v>
      </c>
      <c r="AZ23" s="75" t="n">
        <v>0.000699</v>
      </c>
      <c r="BA23" s="75" t="n">
        <v>0.00466</v>
      </c>
      <c r="BB23" s="71" t="n">
        <v>0.000932</v>
      </c>
      <c r="BC23" s="71" t="n">
        <v>0.002563</v>
      </c>
      <c r="BD23" s="71" t="n">
        <v>0.000466</v>
      </c>
      <c r="BE23" s="71" t="n">
        <v>0.002796</v>
      </c>
      <c r="BF23" s="71" t="n">
        <v>0.000466</v>
      </c>
      <c r="BG23" s="71" t="n">
        <v>0.05359</v>
      </c>
      <c r="BH23" s="71" t="n">
        <v>0.124422</v>
      </c>
      <c r="BI23" s="71" t="n">
        <v>0.012349</v>
      </c>
      <c r="BJ23" s="71" t="n">
        <v>0.039377</v>
      </c>
      <c r="BK23" s="71" t="n">
        <v>0.008388</v>
      </c>
      <c r="BL23" s="71" t="n">
        <v>0.001631</v>
      </c>
      <c r="BM23" s="71" t="n">
        <v>0.000466</v>
      </c>
      <c r="BN23" s="71" t="n">
        <v>0.181507</v>
      </c>
      <c r="BO23" s="71" t="n">
        <v>0.91569</v>
      </c>
      <c r="BP23" s="71" t="n">
        <v>0.03262</v>
      </c>
      <c r="BQ23" s="71" t="n">
        <v>-0.013747</v>
      </c>
      <c r="BR23" s="71" t="n">
        <v>8.82371</v>
      </c>
      <c r="BS23" s="73"/>
    </row>
    <row r="24" customFormat="false" ht="13.8" hidden="false" customHeight="false" outlineLevel="0" collapsed="false">
      <c r="A24" s="65" t="s">
        <v>181</v>
      </c>
      <c r="B24" s="66" t="s">
        <v>94</v>
      </c>
      <c r="C24" s="67" t="s">
        <v>77</v>
      </c>
      <c r="D24" s="68" t="s">
        <v>174</v>
      </c>
      <c r="F24" s="73" t="n">
        <v>-2.249382</v>
      </c>
      <c r="G24" s="73" t="n">
        <v>0</v>
      </c>
      <c r="H24" s="73" t="n">
        <v>511.901</v>
      </c>
      <c r="I24" s="73" t="n">
        <v>32.5035</v>
      </c>
      <c r="J24" s="69" t="s">
        <v>175</v>
      </c>
      <c r="K24" s="73" t="n">
        <v>40.2391</v>
      </c>
      <c r="L24" s="73" t="n">
        <v>5578.02</v>
      </c>
      <c r="M24" s="73" t="n">
        <v>1513801</v>
      </c>
      <c r="N24" s="71" t="n">
        <v>54.6152</v>
      </c>
      <c r="O24" s="71" t="n">
        <v>811.306</v>
      </c>
      <c r="P24" s="71" t="n">
        <v>-0.052658</v>
      </c>
      <c r="Q24" s="71" t="n">
        <v>0.282629</v>
      </c>
      <c r="R24" s="71" t="n">
        <v>0.719271</v>
      </c>
      <c r="S24" s="71" t="n">
        <v>1.439707</v>
      </c>
      <c r="T24" s="71" t="n">
        <v>28.426</v>
      </c>
      <c r="U24" s="71" t="n">
        <v>68.9447</v>
      </c>
      <c r="V24" s="71" t="n">
        <v>1.96419</v>
      </c>
      <c r="W24" s="71" t="n">
        <v>3.85848</v>
      </c>
      <c r="X24" s="70" t="s">
        <v>175</v>
      </c>
      <c r="Y24" s="70" t="s">
        <v>175</v>
      </c>
      <c r="Z24" s="71" t="n">
        <v>0.144227</v>
      </c>
      <c r="AA24" s="71" t="n">
        <v>0.008854</v>
      </c>
      <c r="AB24" s="71" t="n">
        <v>36.4645</v>
      </c>
      <c r="AC24" s="71" t="n">
        <v>54.3356</v>
      </c>
      <c r="AD24" s="71" t="n">
        <v>0.079686</v>
      </c>
      <c r="AE24" s="75" t="n">
        <v>10.11919</v>
      </c>
      <c r="AF24" s="75" t="n">
        <v>0.026096</v>
      </c>
      <c r="AG24" s="75" t="n">
        <v>0.06757</v>
      </c>
      <c r="AH24" s="75" t="n">
        <v>-0.000233</v>
      </c>
      <c r="AI24" s="75" t="n">
        <v>11.35642</v>
      </c>
      <c r="AJ24" s="75" t="n">
        <v>0.004893</v>
      </c>
      <c r="AK24" s="75" t="n">
        <v>0.002097</v>
      </c>
      <c r="AL24" s="75" t="n">
        <v>0.166129</v>
      </c>
      <c r="AM24" s="75" t="n">
        <v>39.6799</v>
      </c>
      <c r="AN24" s="75" t="n">
        <v>0.00699</v>
      </c>
      <c r="AO24" s="75" t="n">
        <v>0.138402</v>
      </c>
      <c r="AP24" s="75" t="n">
        <v>0.006757</v>
      </c>
      <c r="AQ24" s="75" t="n">
        <v>0.027028</v>
      </c>
      <c r="AR24" s="75" t="n">
        <v>18.81475</v>
      </c>
      <c r="AS24" s="75" t="n">
        <v>0.050794</v>
      </c>
      <c r="AT24" s="75" t="n">
        <v>0.125121</v>
      </c>
      <c r="AU24" s="75" t="n">
        <v>0.010951</v>
      </c>
      <c r="AV24" s="75" t="n">
        <v>0.037746</v>
      </c>
      <c r="AW24" s="75" t="n">
        <v>0.007223</v>
      </c>
      <c r="AX24" s="75" t="n">
        <v>0.001398</v>
      </c>
      <c r="AY24" s="75" t="n">
        <v>0.007223</v>
      </c>
      <c r="AZ24" s="75" t="n">
        <v>0.000932</v>
      </c>
      <c r="BA24" s="75" t="n">
        <v>0.005592</v>
      </c>
      <c r="BB24" s="71" t="n">
        <v>0.001398</v>
      </c>
      <c r="BC24" s="71" t="n">
        <v>0.002796</v>
      </c>
      <c r="BD24" s="71" t="n">
        <v>0.000466</v>
      </c>
      <c r="BE24" s="71" t="n">
        <v>0.00233</v>
      </c>
      <c r="BF24" s="71" t="n">
        <v>0.000466</v>
      </c>
      <c r="BG24" s="71" t="n">
        <v>0.050794</v>
      </c>
      <c r="BH24" s="71" t="n">
        <v>0.125121</v>
      </c>
      <c r="BI24" s="71" t="n">
        <v>0.010951</v>
      </c>
      <c r="BJ24" s="71" t="n">
        <v>0.037746</v>
      </c>
      <c r="BK24" s="71" t="n">
        <v>0.007223</v>
      </c>
      <c r="BL24" s="71" t="n">
        <v>0.001398</v>
      </c>
      <c r="BM24" s="71" t="n">
        <v>0.000233</v>
      </c>
      <c r="BN24" s="71" t="n">
        <v>0.183138</v>
      </c>
      <c r="BO24" s="71" t="n">
        <v>0.905904</v>
      </c>
      <c r="BP24" s="71" t="n">
        <v>0.031222</v>
      </c>
      <c r="BQ24" s="71" t="n">
        <v>-0.013514</v>
      </c>
      <c r="BR24" s="71" t="n">
        <v>9.02642</v>
      </c>
      <c r="BS24" s="73"/>
    </row>
    <row r="25" customFormat="false" ht="13.8" hidden="false" customHeight="false" outlineLevel="0" collapsed="false">
      <c r="A25" s="65" t="s">
        <v>182</v>
      </c>
      <c r="B25" s="66" t="s">
        <v>96</v>
      </c>
      <c r="C25" s="67" t="s">
        <v>82</v>
      </c>
      <c r="D25" s="68" t="s">
        <v>174</v>
      </c>
      <c r="F25" s="73" t="n">
        <v>-2.48145</v>
      </c>
      <c r="G25" s="73" t="n">
        <v>0</v>
      </c>
      <c r="H25" s="73" t="n">
        <v>116.7097</v>
      </c>
      <c r="I25" s="73" t="n">
        <v>6.93175</v>
      </c>
      <c r="J25" s="69" t="s">
        <v>175</v>
      </c>
      <c r="K25" s="73" t="n">
        <v>4.75087</v>
      </c>
      <c r="L25" s="73" t="n">
        <v>709.252</v>
      </c>
      <c r="M25" s="73" t="n">
        <v>680826</v>
      </c>
      <c r="N25" s="71" t="n">
        <v>20.39449</v>
      </c>
      <c r="O25" s="71" t="n">
        <v>75.5619</v>
      </c>
      <c r="P25" s="71" t="n">
        <v>-0.091103</v>
      </c>
      <c r="Q25" s="71" t="n">
        <v>0.086676</v>
      </c>
      <c r="R25" s="71" t="n">
        <v>0.084812</v>
      </c>
      <c r="S25" s="71" t="n">
        <v>0.167294</v>
      </c>
      <c r="T25" s="71" t="n">
        <v>0.376994</v>
      </c>
      <c r="U25" s="71" t="n">
        <v>12.25813</v>
      </c>
      <c r="V25" s="71" t="n">
        <v>0.054522</v>
      </c>
      <c r="W25" s="71" t="n">
        <v>0.825752</v>
      </c>
      <c r="X25" s="70" t="s">
        <v>175</v>
      </c>
      <c r="Y25" s="70" t="s">
        <v>175</v>
      </c>
      <c r="Z25" s="71" t="n">
        <v>-0.007223</v>
      </c>
      <c r="AA25" s="71" t="n">
        <v>-0.006524</v>
      </c>
      <c r="AB25" s="71" t="n">
        <v>0.405187</v>
      </c>
      <c r="AC25" s="71" t="n">
        <v>1.005395</v>
      </c>
      <c r="AD25" s="71" t="n">
        <v>0.017242</v>
      </c>
      <c r="AE25" s="75" t="n">
        <v>1.057587</v>
      </c>
      <c r="AF25" s="75" t="n">
        <v>0.00233</v>
      </c>
      <c r="AG25" s="75" t="n">
        <v>0.007922</v>
      </c>
      <c r="AH25" s="75" t="n">
        <v>-0.000233</v>
      </c>
      <c r="AI25" s="75" t="n">
        <v>0.861867</v>
      </c>
      <c r="AJ25" s="75" t="n">
        <v>0.001398</v>
      </c>
      <c r="AK25" s="75" t="n">
        <v>0.041474</v>
      </c>
      <c r="AL25" s="75" t="n">
        <v>1.417339</v>
      </c>
      <c r="AM25" s="75" t="n">
        <v>138.8913</v>
      </c>
      <c r="AN25" s="75" t="n">
        <v>0.066405</v>
      </c>
      <c r="AO25" s="75" t="n">
        <v>1.04151</v>
      </c>
      <c r="AP25" s="75" t="n">
        <v>0.085278</v>
      </c>
      <c r="AQ25" s="75" t="n">
        <v>0.005592</v>
      </c>
      <c r="AR25" s="75" t="n">
        <v>4.99552</v>
      </c>
      <c r="AS25" s="75" t="n">
        <v>0.004194</v>
      </c>
      <c r="AT25" s="75" t="n">
        <v>0.010019</v>
      </c>
      <c r="AU25" s="75" t="n">
        <v>0.001398</v>
      </c>
      <c r="AV25" s="75" t="n">
        <v>0.003262</v>
      </c>
      <c r="AW25" s="75" t="n">
        <v>0.000932</v>
      </c>
      <c r="AX25" s="75" t="n">
        <v>0</v>
      </c>
      <c r="AY25" s="75" t="n">
        <v>0.000699</v>
      </c>
      <c r="AZ25" s="75" t="n">
        <v>0</v>
      </c>
      <c r="BA25" s="75" t="n">
        <v>0.000699</v>
      </c>
      <c r="BB25" s="71" t="n">
        <v>0</v>
      </c>
      <c r="BC25" s="71" t="n">
        <v>0.000466</v>
      </c>
      <c r="BD25" s="71" t="n">
        <v>0</v>
      </c>
      <c r="BE25" s="71" t="n">
        <v>0.000233</v>
      </c>
      <c r="BF25" s="71" t="n">
        <v>0</v>
      </c>
      <c r="BG25" s="71" t="n">
        <v>0.004194</v>
      </c>
      <c r="BH25" s="71" t="n">
        <v>0.010019</v>
      </c>
      <c r="BI25" s="71" t="n">
        <v>0.001398</v>
      </c>
      <c r="BJ25" s="71" t="n">
        <v>0.003262</v>
      </c>
      <c r="BK25" s="71" t="n">
        <v>0.000932</v>
      </c>
      <c r="BL25" s="71" t="n">
        <v>0</v>
      </c>
      <c r="BM25" s="71" t="n">
        <v>0.000466</v>
      </c>
      <c r="BN25" s="71" t="n">
        <v>1.576711</v>
      </c>
      <c r="BO25" s="71" t="n">
        <v>0.25397</v>
      </c>
      <c r="BP25" s="71" t="n">
        <v>0.085278</v>
      </c>
      <c r="BQ25" s="71" t="n">
        <v>-0.058017</v>
      </c>
      <c r="BR25" s="71" t="n">
        <v>0.148654</v>
      </c>
      <c r="BS25" s="73"/>
    </row>
    <row r="26" customFormat="false" ht="13.8" hidden="false" customHeight="false" outlineLevel="0" collapsed="false">
      <c r="A26" s="65" t="s">
        <v>182</v>
      </c>
      <c r="B26" s="66" t="s">
        <v>96</v>
      </c>
      <c r="C26" s="67" t="s">
        <v>82</v>
      </c>
      <c r="D26" s="68" t="s">
        <v>174</v>
      </c>
      <c r="F26" s="73" t="n">
        <v>-2.56533</v>
      </c>
      <c r="G26" s="73" t="n">
        <v>0</v>
      </c>
      <c r="H26" s="73" t="n">
        <v>119.5057</v>
      </c>
      <c r="I26" s="73" t="n">
        <v>6.88748</v>
      </c>
      <c r="J26" s="69" t="s">
        <v>175</v>
      </c>
      <c r="K26" s="73" t="n">
        <v>3.87013</v>
      </c>
      <c r="L26" s="73" t="n">
        <v>723.465</v>
      </c>
      <c r="M26" s="73" t="n">
        <v>664516</v>
      </c>
      <c r="N26" s="71" t="n">
        <v>21.1331</v>
      </c>
      <c r="O26" s="71" t="n">
        <v>74.4435</v>
      </c>
      <c r="P26" s="71" t="n">
        <v>-0.082715</v>
      </c>
      <c r="Q26" s="71" t="n">
        <v>0.089239</v>
      </c>
      <c r="R26" s="71" t="n">
        <v>0.085977</v>
      </c>
      <c r="S26" s="71" t="n">
        <v>0.165896</v>
      </c>
      <c r="T26" s="71" t="n">
        <v>0.383285</v>
      </c>
      <c r="U26" s="71" t="n">
        <v>10.33588</v>
      </c>
      <c r="V26" s="71" t="n">
        <v>0.051726</v>
      </c>
      <c r="W26" s="71" t="n">
        <v>0.813869</v>
      </c>
      <c r="X26" s="70" t="s">
        <v>175</v>
      </c>
      <c r="Y26" s="70" t="s">
        <v>175</v>
      </c>
      <c r="Z26" s="71" t="n">
        <v>-0.010252</v>
      </c>
      <c r="AA26" s="71" t="n">
        <v>-0.006291</v>
      </c>
      <c r="AB26" s="71" t="n">
        <v>0.347636</v>
      </c>
      <c r="AC26" s="71" t="n">
        <v>0.864896</v>
      </c>
      <c r="AD26" s="71" t="n">
        <v>0.015378</v>
      </c>
      <c r="AE26" s="75" t="n">
        <v>1.031258</v>
      </c>
      <c r="AF26" s="75" t="n">
        <v>0.005126</v>
      </c>
      <c r="AG26" s="75" t="n">
        <v>0.007456</v>
      </c>
      <c r="AH26" s="75" t="n">
        <v>-0.000233</v>
      </c>
      <c r="AI26" s="75" t="n">
        <v>0.372101</v>
      </c>
      <c r="AJ26" s="75" t="n">
        <v>0.001398</v>
      </c>
      <c r="AK26" s="75" t="n">
        <v>0.069667</v>
      </c>
      <c r="AL26" s="75" t="n">
        <v>2.068807</v>
      </c>
      <c r="AM26" s="75" t="n">
        <v>114.1467</v>
      </c>
      <c r="AN26" s="75" t="n">
        <v>0.037979</v>
      </c>
      <c r="AO26" s="75" t="n">
        <v>1.001434</v>
      </c>
      <c r="AP26" s="75" t="n">
        <v>0.065939</v>
      </c>
      <c r="AQ26" s="75" t="n">
        <v>0.005126</v>
      </c>
      <c r="AR26" s="75" t="n">
        <v>5.79937</v>
      </c>
      <c r="AS26" s="75" t="n">
        <v>0.00699</v>
      </c>
      <c r="AT26" s="75" t="n">
        <v>0.017242</v>
      </c>
      <c r="AU26" s="75" t="n">
        <v>0.002097</v>
      </c>
      <c r="AV26" s="75" t="n">
        <v>0.00699</v>
      </c>
      <c r="AW26" s="75" t="n">
        <v>0.001631</v>
      </c>
      <c r="AX26" s="75" t="n">
        <v>0.000233</v>
      </c>
      <c r="AY26" s="75" t="n">
        <v>0.001631</v>
      </c>
      <c r="AZ26" s="75" t="n">
        <v>0.000233</v>
      </c>
      <c r="BA26" s="75" t="n">
        <v>0.001165</v>
      </c>
      <c r="BB26" s="71" t="n">
        <v>0.000233</v>
      </c>
      <c r="BC26" s="71" t="n">
        <v>0.000699</v>
      </c>
      <c r="BD26" s="71" t="n">
        <v>0</v>
      </c>
      <c r="BE26" s="71" t="n">
        <v>0.000233</v>
      </c>
      <c r="BF26" s="71" t="n">
        <v>0</v>
      </c>
      <c r="BG26" s="71" t="n">
        <v>0.00699</v>
      </c>
      <c r="BH26" s="71" t="n">
        <v>0.017242</v>
      </c>
      <c r="BI26" s="71" t="n">
        <v>0.002097</v>
      </c>
      <c r="BJ26" s="71" t="n">
        <v>0.00699</v>
      </c>
      <c r="BK26" s="71" t="n">
        <v>0.001631</v>
      </c>
      <c r="BL26" s="71" t="n">
        <v>0.000233</v>
      </c>
      <c r="BM26" s="71" t="n">
        <v>0.001631</v>
      </c>
      <c r="BN26" s="71" t="n">
        <v>2.3533</v>
      </c>
      <c r="BO26" s="71" t="n">
        <v>0.283328</v>
      </c>
      <c r="BP26" s="71" t="n">
        <v>0.084113</v>
      </c>
      <c r="BQ26" s="71" t="n">
        <v>-0.048464</v>
      </c>
      <c r="BR26" s="71" t="n">
        <v>0.121859</v>
      </c>
      <c r="BS26" s="73"/>
    </row>
    <row r="27" customFormat="false" ht="13.8" hidden="false" customHeight="false" outlineLevel="0" collapsed="false">
      <c r="A27" s="65" t="s">
        <v>182</v>
      </c>
      <c r="B27" s="66" t="s">
        <v>96</v>
      </c>
      <c r="C27" s="67" t="s">
        <v>82</v>
      </c>
      <c r="D27" s="68" t="s">
        <v>174</v>
      </c>
      <c r="F27" s="73" t="n">
        <v>-2.53504</v>
      </c>
      <c r="G27" s="73" t="n">
        <v>0</v>
      </c>
      <c r="H27" s="73" t="n">
        <v>142.829</v>
      </c>
      <c r="I27" s="73" t="n">
        <v>8.32276</v>
      </c>
      <c r="J27" s="69" t="s">
        <v>175</v>
      </c>
      <c r="K27" s="73" t="n">
        <v>4.78815</v>
      </c>
      <c r="L27" s="73" t="n">
        <v>873.284</v>
      </c>
      <c r="M27" s="73" t="n">
        <v>771230</v>
      </c>
      <c r="N27" s="71" t="n">
        <v>23.13224</v>
      </c>
      <c r="O27" s="71" t="n">
        <v>81.6432</v>
      </c>
      <c r="P27" s="71" t="n">
        <v>-0.087142</v>
      </c>
      <c r="Q27" s="71" t="n">
        <v>0.068269</v>
      </c>
      <c r="R27" s="71" t="n">
        <v>0.090171</v>
      </c>
      <c r="S27" s="71" t="n">
        <v>0.181041</v>
      </c>
      <c r="T27" s="71" t="n">
        <v>0.376994</v>
      </c>
      <c r="U27" s="71" t="n">
        <v>11.03721</v>
      </c>
      <c r="V27" s="71" t="n">
        <v>0.049396</v>
      </c>
      <c r="W27" s="71" t="n">
        <v>0.855576</v>
      </c>
      <c r="X27" s="70" t="s">
        <v>175</v>
      </c>
      <c r="Y27" s="70" t="s">
        <v>175</v>
      </c>
      <c r="Z27" s="71" t="n">
        <v>-0.009786</v>
      </c>
      <c r="AA27" s="71" t="n">
        <v>-0.006058</v>
      </c>
      <c r="AB27" s="71" t="n">
        <v>0.308725</v>
      </c>
      <c r="AC27" s="71" t="n">
        <v>1.206707</v>
      </c>
      <c r="AD27" s="71" t="n">
        <v>0.015145</v>
      </c>
      <c r="AE27" s="75" t="n">
        <v>1.028462</v>
      </c>
      <c r="AF27" s="75" t="n">
        <v>0.005359</v>
      </c>
      <c r="AG27" s="75" t="n">
        <v>0.007223</v>
      </c>
      <c r="AH27" s="75" t="n">
        <v>-0.000233</v>
      </c>
      <c r="AI27" s="75" t="n">
        <v>0.217156</v>
      </c>
      <c r="AJ27" s="75" t="n">
        <v>0.001864</v>
      </c>
      <c r="AK27" s="75" t="n">
        <v>0.065473</v>
      </c>
      <c r="AL27" s="75" t="n">
        <v>1.677134</v>
      </c>
      <c r="AM27" s="75" t="n">
        <v>100.0502</v>
      </c>
      <c r="AN27" s="75" t="n">
        <v>0.036814</v>
      </c>
      <c r="AO27" s="75" t="n">
        <v>0.997706</v>
      </c>
      <c r="AP27" s="75" t="n">
        <v>0.05592</v>
      </c>
      <c r="AQ27" s="75" t="n">
        <v>0.00466</v>
      </c>
      <c r="AR27" s="75" t="n">
        <v>5.38929</v>
      </c>
      <c r="AS27" s="75" t="n">
        <v>0.008155</v>
      </c>
      <c r="AT27" s="75" t="n">
        <v>0.015378</v>
      </c>
      <c r="AU27" s="75" t="n">
        <v>0.001631</v>
      </c>
      <c r="AV27" s="75" t="n">
        <v>0.003961</v>
      </c>
      <c r="AW27" s="75" t="n">
        <v>0.001165</v>
      </c>
      <c r="AX27" s="75" t="n">
        <v>0.000233</v>
      </c>
      <c r="AY27" s="75" t="n">
        <v>0.001864</v>
      </c>
      <c r="AZ27" s="75" t="n">
        <v>0</v>
      </c>
      <c r="BA27" s="75" t="n">
        <v>0.001165</v>
      </c>
      <c r="BB27" s="71" t="n">
        <v>0.000233</v>
      </c>
      <c r="BC27" s="71" t="n">
        <v>0.000466</v>
      </c>
      <c r="BD27" s="71" t="n">
        <v>0</v>
      </c>
      <c r="BE27" s="71" t="n">
        <v>0.000233</v>
      </c>
      <c r="BF27" s="71" t="n">
        <v>0</v>
      </c>
      <c r="BG27" s="71" t="n">
        <v>0.008155</v>
      </c>
      <c r="BH27" s="71" t="n">
        <v>0.015378</v>
      </c>
      <c r="BI27" s="71" t="n">
        <v>0.001631</v>
      </c>
      <c r="BJ27" s="71" t="n">
        <v>0.003961</v>
      </c>
      <c r="BK27" s="71" t="n">
        <v>0.001165</v>
      </c>
      <c r="BL27" s="71" t="n">
        <v>0.000233</v>
      </c>
      <c r="BM27" s="71" t="n">
        <v>0.001165</v>
      </c>
      <c r="BN27" s="71" t="n">
        <v>2.222587</v>
      </c>
      <c r="BO27" s="71" t="n">
        <v>0.329462</v>
      </c>
      <c r="BP27" s="71" t="n">
        <v>0.095064</v>
      </c>
      <c r="BQ27" s="71" t="n">
        <v>-0.047532</v>
      </c>
      <c r="BR27" s="71" t="n">
        <v>0.098093</v>
      </c>
      <c r="BS27" s="73"/>
    </row>
    <row r="28" customFormat="false" ht="13.8" hidden="false" customHeight="false" outlineLevel="0" collapsed="false">
      <c r="A28" s="65" t="s">
        <v>183</v>
      </c>
      <c r="B28" s="66" t="s">
        <v>98</v>
      </c>
      <c r="C28" s="67" t="s">
        <v>77</v>
      </c>
      <c r="D28" s="68" t="s">
        <v>174</v>
      </c>
      <c r="F28" s="73" t="n">
        <v>-2.35796</v>
      </c>
      <c r="G28" s="73" t="n">
        <v>0.004194</v>
      </c>
      <c r="H28" s="73" t="n">
        <v>373.266</v>
      </c>
      <c r="I28" s="73" t="n">
        <v>31.7579</v>
      </c>
      <c r="J28" s="69" t="s">
        <v>175</v>
      </c>
      <c r="K28" s="73" t="n">
        <v>68.5253</v>
      </c>
      <c r="L28" s="73" t="n">
        <v>4427</v>
      </c>
      <c r="M28" s="73" t="n">
        <v>1313421</v>
      </c>
      <c r="N28" s="71" t="n">
        <v>54.0327</v>
      </c>
      <c r="O28" s="71" t="n">
        <v>251.174</v>
      </c>
      <c r="P28" s="71" t="n">
        <v>-0.090404</v>
      </c>
      <c r="Q28" s="71" t="n">
        <v>0.538929</v>
      </c>
      <c r="R28" s="71" t="n">
        <v>10.51529</v>
      </c>
      <c r="S28" s="71" t="n">
        <v>0.997706</v>
      </c>
      <c r="T28" s="71" t="n">
        <v>5.08639</v>
      </c>
      <c r="U28" s="71" t="n">
        <v>57.0384</v>
      </c>
      <c r="V28" s="71" t="n">
        <v>3.67674</v>
      </c>
      <c r="W28" s="71" t="n">
        <v>6.93641</v>
      </c>
      <c r="X28" s="70" t="s">
        <v>175</v>
      </c>
      <c r="Y28" s="70" t="s">
        <v>175</v>
      </c>
      <c r="Z28" s="71" t="n">
        <v>0.036348</v>
      </c>
      <c r="AA28" s="71" t="n">
        <v>0.000699</v>
      </c>
      <c r="AB28" s="71" t="n">
        <v>41.6371</v>
      </c>
      <c r="AC28" s="71" t="n">
        <v>44.503</v>
      </c>
      <c r="AD28" s="71" t="n">
        <v>0.050794</v>
      </c>
      <c r="AE28" s="75" t="n">
        <v>3.32491</v>
      </c>
      <c r="AF28" s="75" t="n">
        <v>0.019339</v>
      </c>
      <c r="AG28" s="75" t="n">
        <v>0.040076</v>
      </c>
      <c r="AH28" s="75" t="n">
        <v>0.000233</v>
      </c>
      <c r="AI28" s="75" t="n">
        <v>20.17081</v>
      </c>
      <c r="AJ28" s="75" t="n">
        <v>0.00233</v>
      </c>
      <c r="AK28" s="75" t="n">
        <v>0.000932</v>
      </c>
      <c r="AL28" s="75" t="n">
        <v>0.035183</v>
      </c>
      <c r="AM28" s="75" t="n">
        <v>67.8263</v>
      </c>
      <c r="AN28" s="75" t="n">
        <v>0.017475</v>
      </c>
      <c r="AO28" s="75" t="n">
        <v>0.452253</v>
      </c>
      <c r="AP28" s="75" t="n">
        <v>0.010485</v>
      </c>
      <c r="AQ28" s="75" t="n">
        <v>0.053357</v>
      </c>
      <c r="AR28" s="75" t="n">
        <v>34.5539</v>
      </c>
      <c r="AS28" s="75" t="n">
        <v>0.036581</v>
      </c>
      <c r="AT28" s="75" t="n">
        <v>0.084812</v>
      </c>
      <c r="AU28" s="75" t="n">
        <v>0.00932</v>
      </c>
      <c r="AV28" s="75" t="n">
        <v>0.03728</v>
      </c>
      <c r="AW28" s="75" t="n">
        <v>0.003728</v>
      </c>
      <c r="AX28" s="75" t="n">
        <v>0.000932</v>
      </c>
      <c r="AY28" s="75" t="n">
        <v>0.007922</v>
      </c>
      <c r="AZ28" s="75" t="n">
        <v>0.000233</v>
      </c>
      <c r="BA28" s="75" t="n">
        <v>0.005825</v>
      </c>
      <c r="BB28" s="71" t="n">
        <v>0.000699</v>
      </c>
      <c r="BC28" s="71" t="n">
        <v>0.001631</v>
      </c>
      <c r="BD28" s="71" t="n">
        <v>0</v>
      </c>
      <c r="BE28" s="71" t="n">
        <v>0.000699</v>
      </c>
      <c r="BF28" s="71" t="n">
        <v>0</v>
      </c>
      <c r="BG28" s="71" t="n">
        <v>0.036581</v>
      </c>
      <c r="BH28" s="71" t="n">
        <v>0.084812</v>
      </c>
      <c r="BI28" s="71" t="n">
        <v>0.00932</v>
      </c>
      <c r="BJ28" s="71" t="n">
        <v>0.03728</v>
      </c>
      <c r="BK28" s="71" t="n">
        <v>0.003728</v>
      </c>
      <c r="BL28" s="71" t="n">
        <v>0.000932</v>
      </c>
      <c r="BM28" s="71" t="n">
        <v>0</v>
      </c>
      <c r="BN28" s="71" t="n">
        <v>0.030057</v>
      </c>
      <c r="BO28" s="71" t="n">
        <v>0.930835</v>
      </c>
      <c r="BP28" s="71" t="n">
        <v>0.01864</v>
      </c>
      <c r="BQ28" s="71" t="n">
        <v>-0.001864</v>
      </c>
      <c r="BR28" s="71" t="n">
        <v>4.00294</v>
      </c>
      <c r="BS28" s="73"/>
    </row>
    <row r="29" customFormat="false" ht="13.8" hidden="false" customHeight="false" outlineLevel="0" collapsed="false">
      <c r="A29" s="65" t="s">
        <v>183</v>
      </c>
      <c r="B29" s="66" t="s">
        <v>98</v>
      </c>
      <c r="C29" s="67" t="s">
        <v>77</v>
      </c>
      <c r="D29" s="68" t="s">
        <v>174</v>
      </c>
      <c r="F29" s="73" t="n">
        <v>-2.212102</v>
      </c>
      <c r="G29" s="73" t="n">
        <v>0</v>
      </c>
      <c r="H29" s="73" t="n">
        <v>448.758</v>
      </c>
      <c r="I29" s="73" t="n">
        <v>31.5016</v>
      </c>
      <c r="J29" s="69" t="s">
        <v>175</v>
      </c>
      <c r="K29" s="73" t="n">
        <v>54.1958</v>
      </c>
      <c r="L29" s="73" t="n">
        <v>5435.89</v>
      </c>
      <c r="M29" s="73" t="n">
        <v>1562265</v>
      </c>
      <c r="N29" s="71" t="n">
        <v>52.0289</v>
      </c>
      <c r="O29" s="71" t="n">
        <v>294.279</v>
      </c>
      <c r="P29" s="71" t="n">
        <v>-0.043571</v>
      </c>
      <c r="Q29" s="71" t="n">
        <v>0.637255</v>
      </c>
      <c r="R29" s="71" t="n">
        <v>10.14715</v>
      </c>
      <c r="S29" s="71" t="n">
        <v>1.001201</v>
      </c>
      <c r="T29" s="71" t="n">
        <v>4.9163</v>
      </c>
      <c r="U29" s="71" t="n">
        <v>68.9913</v>
      </c>
      <c r="V29" s="71" t="n">
        <v>3.55558</v>
      </c>
      <c r="W29" s="71" t="n">
        <v>6.6638</v>
      </c>
      <c r="X29" s="70" t="s">
        <v>175</v>
      </c>
      <c r="Y29" s="70" t="s">
        <v>175</v>
      </c>
      <c r="Z29" s="71" t="n">
        <v>0.035183</v>
      </c>
      <c r="AA29" s="71" t="n">
        <v>-0.004893</v>
      </c>
      <c r="AB29" s="71" t="n">
        <v>49.0465</v>
      </c>
      <c r="AC29" s="71" t="n">
        <v>43.6409</v>
      </c>
      <c r="AD29" s="71" t="n">
        <v>0.088307</v>
      </c>
      <c r="AE29" s="75" t="n">
        <v>3.23637</v>
      </c>
      <c r="AF29" s="75" t="n">
        <v>0.034251</v>
      </c>
      <c r="AG29" s="75" t="n">
        <v>0.041008</v>
      </c>
      <c r="AH29" s="75" t="n">
        <v>0</v>
      </c>
      <c r="AI29" s="75" t="n">
        <v>21.88336</v>
      </c>
      <c r="AJ29" s="75" t="n">
        <v>0.005359</v>
      </c>
      <c r="AK29" s="75" t="n">
        <v>0.000932</v>
      </c>
      <c r="AL29" s="75" t="n">
        <v>0.09786</v>
      </c>
      <c r="AM29" s="75" t="n">
        <v>66.1254</v>
      </c>
      <c r="AN29" s="75" t="n">
        <v>0.012116</v>
      </c>
      <c r="AO29" s="75" t="n">
        <v>0.470194</v>
      </c>
      <c r="AP29" s="75" t="n">
        <v>0.006757</v>
      </c>
      <c r="AQ29" s="75" t="n">
        <v>0.041241</v>
      </c>
      <c r="AR29" s="75" t="n">
        <v>42.8254</v>
      </c>
      <c r="AS29" s="75" t="n">
        <v>0.061978</v>
      </c>
      <c r="AT29" s="75" t="n">
        <v>0.1398</v>
      </c>
      <c r="AU29" s="75" t="n">
        <v>0.014679</v>
      </c>
      <c r="AV29" s="75" t="n">
        <v>0.052891</v>
      </c>
      <c r="AW29" s="75" t="n">
        <v>0.009786</v>
      </c>
      <c r="AX29" s="75" t="n">
        <v>0.002097</v>
      </c>
      <c r="AY29" s="75" t="n">
        <v>0.007922</v>
      </c>
      <c r="AZ29" s="75" t="n">
        <v>0.000932</v>
      </c>
      <c r="BA29" s="75" t="n">
        <v>0.007223</v>
      </c>
      <c r="BB29" s="71" t="n">
        <v>0.000699</v>
      </c>
      <c r="BC29" s="71" t="n">
        <v>0.003262</v>
      </c>
      <c r="BD29" s="71" t="n">
        <v>0.000233</v>
      </c>
      <c r="BE29" s="71" t="n">
        <v>0.001165</v>
      </c>
      <c r="BF29" s="71" t="n">
        <v>0.000233</v>
      </c>
      <c r="BG29" s="71" t="n">
        <v>0.061978</v>
      </c>
      <c r="BH29" s="71" t="n">
        <v>0.1398</v>
      </c>
      <c r="BI29" s="71" t="n">
        <v>0.014679</v>
      </c>
      <c r="BJ29" s="71" t="n">
        <v>0.052891</v>
      </c>
      <c r="BK29" s="71" t="n">
        <v>0.009786</v>
      </c>
      <c r="BL29" s="71" t="n">
        <v>0.002097</v>
      </c>
      <c r="BM29" s="71" t="n">
        <v>0.000466</v>
      </c>
      <c r="BN29" s="71" t="n">
        <v>0.040775</v>
      </c>
      <c r="BO29" s="71" t="n">
        <v>1.007958</v>
      </c>
      <c r="BP29" s="71" t="n">
        <v>0.015611</v>
      </c>
      <c r="BQ29" s="71" t="n">
        <v>0.050561</v>
      </c>
      <c r="BR29" s="71" t="n">
        <v>7.11815</v>
      </c>
      <c r="BS29" s="73"/>
    </row>
    <row r="30" customFormat="false" ht="13.8" hidden="false" customHeight="false" outlineLevel="0" collapsed="false">
      <c r="A30" s="65" t="s">
        <v>183</v>
      </c>
      <c r="B30" s="66" t="s">
        <v>98</v>
      </c>
      <c r="C30" s="67" t="s">
        <v>77</v>
      </c>
      <c r="D30" s="68" t="s">
        <v>174</v>
      </c>
      <c r="F30" s="73" t="n">
        <v>-2.270818</v>
      </c>
      <c r="G30" s="73" t="n">
        <v>0</v>
      </c>
      <c r="H30" s="73" t="n">
        <v>461.573</v>
      </c>
      <c r="I30" s="73" t="n">
        <v>34.018</v>
      </c>
      <c r="J30" s="69" t="s">
        <v>175</v>
      </c>
      <c r="K30" s="73" t="n">
        <v>64.1216</v>
      </c>
      <c r="L30" s="73" t="n">
        <v>5622.29</v>
      </c>
      <c r="M30" s="73" t="n">
        <v>1601409</v>
      </c>
      <c r="N30" s="71" t="n">
        <v>56.9685</v>
      </c>
      <c r="O30" s="71" t="n">
        <v>280.299</v>
      </c>
      <c r="P30" s="71" t="n">
        <v>-0.057085</v>
      </c>
      <c r="Q30" s="71" t="n">
        <v>0.518658</v>
      </c>
      <c r="R30" s="71" t="n">
        <v>11.07449</v>
      </c>
      <c r="S30" s="71" t="n">
        <v>1.064111</v>
      </c>
      <c r="T30" s="71" t="n">
        <v>5.55239</v>
      </c>
      <c r="U30" s="71" t="n">
        <v>69.7369</v>
      </c>
      <c r="V30" s="71" t="n">
        <v>3.85615</v>
      </c>
      <c r="W30" s="71" t="n">
        <v>7.32086</v>
      </c>
      <c r="X30" s="70" t="s">
        <v>175</v>
      </c>
      <c r="Y30" s="70" t="s">
        <v>175</v>
      </c>
      <c r="Z30" s="71" t="n">
        <v>0.028193</v>
      </c>
      <c r="AA30" s="71" t="n">
        <v>-0.008388</v>
      </c>
      <c r="AB30" s="71" t="n">
        <v>49.4659</v>
      </c>
      <c r="AC30" s="71" t="n">
        <v>47.0427</v>
      </c>
      <c r="AD30" s="71" t="n">
        <v>0.066871</v>
      </c>
      <c r="AE30" s="75" t="n">
        <v>3.67441</v>
      </c>
      <c r="AF30" s="75" t="n">
        <v>0.029824</v>
      </c>
      <c r="AG30" s="75" t="n">
        <v>0.046367</v>
      </c>
      <c r="AH30" s="75" t="n">
        <v>0</v>
      </c>
      <c r="AI30" s="75" t="n">
        <v>25.0941</v>
      </c>
      <c r="AJ30" s="75" t="n">
        <v>0.004427</v>
      </c>
      <c r="AK30" s="75" t="n">
        <v>0.001864</v>
      </c>
      <c r="AL30" s="75" t="n">
        <v>0.031921</v>
      </c>
      <c r="AM30" s="75" t="n">
        <v>75.8415</v>
      </c>
      <c r="AN30" s="75" t="n">
        <v>0.014446</v>
      </c>
      <c r="AO30" s="75" t="n">
        <v>0.518658</v>
      </c>
      <c r="AP30" s="75" t="n">
        <v>0.009087</v>
      </c>
      <c r="AQ30" s="75" t="n">
        <v>0.026329</v>
      </c>
      <c r="AR30" s="75" t="n">
        <v>41.241</v>
      </c>
      <c r="AS30" s="75" t="n">
        <v>0.064774</v>
      </c>
      <c r="AT30" s="75" t="n">
        <v>0.148188</v>
      </c>
      <c r="AU30" s="75" t="n">
        <v>0.017475</v>
      </c>
      <c r="AV30" s="75" t="n">
        <v>0.044736</v>
      </c>
      <c r="AW30" s="75" t="n">
        <v>0.013281</v>
      </c>
      <c r="AX30" s="75" t="n">
        <v>0.003262</v>
      </c>
      <c r="AY30" s="75" t="n">
        <v>0.011883</v>
      </c>
      <c r="AZ30" s="75" t="n">
        <v>0.001631</v>
      </c>
      <c r="BA30" s="75" t="n">
        <v>0.005825</v>
      </c>
      <c r="BB30" s="71" t="n">
        <v>0.001165</v>
      </c>
      <c r="BC30" s="71" t="n">
        <v>0.003495</v>
      </c>
      <c r="BD30" s="71" t="n">
        <v>0.000699</v>
      </c>
      <c r="BE30" s="71" t="n">
        <v>0.00233</v>
      </c>
      <c r="BF30" s="71" t="n">
        <v>0.000466</v>
      </c>
      <c r="BG30" s="71" t="n">
        <v>0.064774</v>
      </c>
      <c r="BH30" s="71" t="n">
        <v>0.148188</v>
      </c>
      <c r="BI30" s="71" t="n">
        <v>0.017475</v>
      </c>
      <c r="BJ30" s="71" t="n">
        <v>0.044736</v>
      </c>
      <c r="BK30" s="71" t="n">
        <v>0.013281</v>
      </c>
      <c r="BL30" s="71" t="n">
        <v>0.003262</v>
      </c>
      <c r="BM30" s="71" t="n">
        <v>-0.000233</v>
      </c>
      <c r="BN30" s="71" t="n">
        <v>0.030523</v>
      </c>
      <c r="BO30" s="71" t="n">
        <v>1.253307</v>
      </c>
      <c r="BP30" s="71" t="n">
        <v>0.019106</v>
      </c>
      <c r="BQ30" s="71" t="n">
        <v>0.070366</v>
      </c>
      <c r="BR30" s="71" t="n">
        <v>7.3628</v>
      </c>
      <c r="BS30" s="73"/>
    </row>
    <row r="31" customFormat="false" ht="13.8" hidden="false" customHeight="false" outlineLevel="0" collapsed="false">
      <c r="A31" s="65" t="s">
        <v>184</v>
      </c>
      <c r="B31" s="66" t="s">
        <v>100</v>
      </c>
      <c r="C31" s="67" t="s">
        <v>82</v>
      </c>
      <c r="D31" s="68" t="s">
        <v>174</v>
      </c>
      <c r="F31" s="73" t="n">
        <v>-2.47446</v>
      </c>
      <c r="G31" s="73" t="n">
        <v>0</v>
      </c>
      <c r="H31" s="73" t="n">
        <v>269.814</v>
      </c>
      <c r="I31" s="73" t="n">
        <v>14.55551</v>
      </c>
      <c r="J31" s="69" t="s">
        <v>175</v>
      </c>
      <c r="K31" s="73" t="n">
        <v>10.4384</v>
      </c>
      <c r="L31" s="73" t="n">
        <v>1195.989</v>
      </c>
      <c r="M31" s="73" t="n">
        <v>623042</v>
      </c>
      <c r="N31" s="71" t="n">
        <v>34.1112</v>
      </c>
      <c r="O31" s="71" t="n">
        <v>207.7894</v>
      </c>
      <c r="P31" s="71" t="n">
        <v>-0.09087</v>
      </c>
      <c r="Q31" s="71" t="n">
        <v>0.080618</v>
      </c>
      <c r="R31" s="71" t="n">
        <v>1.184106</v>
      </c>
      <c r="S31" s="71" t="n">
        <v>1.493064</v>
      </c>
      <c r="T31" s="71" t="n">
        <v>0.355092</v>
      </c>
      <c r="U31" s="71" t="n">
        <v>23.6728</v>
      </c>
      <c r="V31" s="71" t="n">
        <v>0.050095</v>
      </c>
      <c r="W31" s="71" t="n">
        <v>0.854411</v>
      </c>
      <c r="X31" s="70" t="s">
        <v>175</v>
      </c>
      <c r="Y31" s="70" t="s">
        <v>175</v>
      </c>
      <c r="Z31" s="71" t="n">
        <v>-0.010718</v>
      </c>
      <c r="AA31" s="71" t="n">
        <v>-0.00233</v>
      </c>
      <c r="AB31" s="71" t="n">
        <v>1.700201</v>
      </c>
      <c r="AC31" s="71" t="n">
        <v>2.076496</v>
      </c>
      <c r="AD31" s="71" t="n">
        <v>0.015378</v>
      </c>
      <c r="AE31" s="75" t="n">
        <v>1.967918</v>
      </c>
      <c r="AF31" s="75" t="n">
        <v>0.00233</v>
      </c>
      <c r="AG31" s="75" t="n">
        <v>0.016543</v>
      </c>
      <c r="AH31" s="75" t="n">
        <v>0</v>
      </c>
      <c r="AI31" s="75" t="n">
        <v>0.186633</v>
      </c>
      <c r="AJ31" s="75" t="n">
        <v>0.000466</v>
      </c>
      <c r="AK31" s="75" t="n">
        <v>0.038445</v>
      </c>
      <c r="AL31" s="75" t="n">
        <v>0.979532</v>
      </c>
      <c r="AM31" s="75" t="n">
        <v>181.8798</v>
      </c>
      <c r="AN31" s="75" t="n">
        <v>0.013281</v>
      </c>
      <c r="AO31" s="75" t="n">
        <v>1.500986</v>
      </c>
      <c r="AP31" s="75" t="n">
        <v>0.039377</v>
      </c>
      <c r="AQ31" s="75" t="n">
        <v>0.003961</v>
      </c>
      <c r="AR31" s="75" t="n">
        <v>17.95964</v>
      </c>
      <c r="AS31" s="75" t="n">
        <v>0.003728</v>
      </c>
      <c r="AT31" s="75" t="n">
        <v>0.012349</v>
      </c>
      <c r="AU31" s="75" t="n">
        <v>0.000699</v>
      </c>
      <c r="AV31" s="75" t="n">
        <v>0.002796</v>
      </c>
      <c r="AW31" s="75" t="n">
        <v>0.000699</v>
      </c>
      <c r="AX31" s="75" t="n">
        <v>0.000233</v>
      </c>
      <c r="AY31" s="75" t="n">
        <v>0.000233</v>
      </c>
      <c r="AZ31" s="75" t="n">
        <v>0</v>
      </c>
      <c r="BA31" s="75" t="n">
        <v>0</v>
      </c>
      <c r="BB31" s="71" t="n">
        <v>0</v>
      </c>
      <c r="BC31" s="71" t="n">
        <v>0</v>
      </c>
      <c r="BD31" s="71" t="n">
        <v>0</v>
      </c>
      <c r="BE31" s="71" t="n">
        <v>0.000699</v>
      </c>
      <c r="BF31" s="71" t="n">
        <v>0</v>
      </c>
      <c r="BG31" s="71" t="n">
        <v>0.003728</v>
      </c>
      <c r="BH31" s="71" t="n">
        <v>0.012349</v>
      </c>
      <c r="BI31" s="71" t="n">
        <v>0.000699</v>
      </c>
      <c r="BJ31" s="71" t="n">
        <v>0.002796</v>
      </c>
      <c r="BK31" s="71" t="n">
        <v>0.000699</v>
      </c>
      <c r="BL31" s="71" t="n">
        <v>0.000233</v>
      </c>
      <c r="BM31" s="71" t="n">
        <v>0.000466</v>
      </c>
      <c r="BN31" s="71" t="n">
        <v>1.80109</v>
      </c>
      <c r="BO31" s="71" t="n">
        <v>0.815733</v>
      </c>
      <c r="BP31" s="71" t="n">
        <v>0.119296</v>
      </c>
      <c r="BQ31" s="71" t="n">
        <v>-0.042872</v>
      </c>
      <c r="BR31" s="71" t="n">
        <v>0.819228</v>
      </c>
      <c r="BS31" s="73"/>
    </row>
    <row r="32" customFormat="false" ht="13.8" hidden="false" customHeight="false" outlineLevel="0" collapsed="false">
      <c r="A32" s="65" t="s">
        <v>184</v>
      </c>
      <c r="B32" s="66" t="s">
        <v>100</v>
      </c>
      <c r="C32" s="67" t="s">
        <v>82</v>
      </c>
      <c r="D32" s="68" t="s">
        <v>174</v>
      </c>
      <c r="F32" s="73" t="n">
        <v>-2.55135</v>
      </c>
      <c r="G32" s="73" t="n">
        <v>0</v>
      </c>
      <c r="H32" s="73" t="n">
        <v>250.242</v>
      </c>
      <c r="I32" s="73" t="n">
        <v>16.96706</v>
      </c>
      <c r="J32" s="69" t="s">
        <v>175</v>
      </c>
      <c r="K32" s="73" t="n">
        <v>8.50916</v>
      </c>
      <c r="L32" s="73" t="n">
        <v>964.154</v>
      </c>
      <c r="M32" s="73" t="n">
        <v>623508</v>
      </c>
      <c r="N32" s="71" t="n">
        <v>36.3713</v>
      </c>
      <c r="O32" s="71" t="n">
        <v>193.7162</v>
      </c>
      <c r="P32" s="71" t="n">
        <v>-0.085511</v>
      </c>
      <c r="Q32" s="71" t="n">
        <v>0.097394</v>
      </c>
      <c r="R32" s="71" t="n">
        <v>1.361419</v>
      </c>
      <c r="S32" s="71" t="n">
        <v>1.628903</v>
      </c>
      <c r="T32" s="71" t="n">
        <v>0.387479</v>
      </c>
      <c r="U32" s="71" t="n">
        <v>23.4398</v>
      </c>
      <c r="V32" s="71" t="n">
        <v>0.048231</v>
      </c>
      <c r="W32" s="71" t="n">
        <v>0.908933</v>
      </c>
      <c r="X32" s="70" t="s">
        <v>175</v>
      </c>
      <c r="Y32" s="70" t="s">
        <v>175</v>
      </c>
      <c r="Z32" s="71" t="n">
        <v>-0.006757</v>
      </c>
      <c r="AA32" s="71" t="n">
        <v>-0.008388</v>
      </c>
      <c r="AB32" s="71" t="n">
        <v>1.591157</v>
      </c>
      <c r="AC32" s="71" t="n">
        <v>2.160143</v>
      </c>
      <c r="AD32" s="71" t="n">
        <v>0.004427</v>
      </c>
      <c r="AE32" s="75" t="n">
        <v>1.963724</v>
      </c>
      <c r="AF32" s="75" t="n">
        <v>0.003495</v>
      </c>
      <c r="AG32" s="75" t="n">
        <v>0.019106</v>
      </c>
      <c r="AH32" s="75" t="n">
        <v>0</v>
      </c>
      <c r="AI32" s="75" t="n">
        <v>0.716708</v>
      </c>
      <c r="AJ32" s="75" t="n">
        <v>0.002097</v>
      </c>
      <c r="AK32" s="75" t="n">
        <v>0.056386</v>
      </c>
      <c r="AL32" s="75" t="n">
        <v>1.364215</v>
      </c>
      <c r="AM32" s="75" t="n">
        <v>190.4775</v>
      </c>
      <c r="AN32" s="75" t="n">
        <v>0.012815</v>
      </c>
      <c r="AO32" s="75" t="n">
        <v>1.45159</v>
      </c>
      <c r="AP32" s="75" t="n">
        <v>0.036581</v>
      </c>
      <c r="AQ32" s="75" t="n">
        <v>0.002097</v>
      </c>
      <c r="AR32" s="75" t="n">
        <v>18.55379</v>
      </c>
      <c r="AS32" s="75" t="n">
        <v>0.007922</v>
      </c>
      <c r="AT32" s="75" t="n">
        <v>0.019106</v>
      </c>
      <c r="AU32" s="75" t="n">
        <v>0.001398</v>
      </c>
      <c r="AV32" s="75" t="n">
        <v>0.001864</v>
      </c>
      <c r="AW32" s="75" t="n">
        <v>-0.000233</v>
      </c>
      <c r="AX32" s="75" t="n">
        <v>0.000233</v>
      </c>
      <c r="AY32" s="75" t="n">
        <v>0.000699</v>
      </c>
      <c r="AZ32" s="75" t="n">
        <v>0</v>
      </c>
      <c r="BA32" s="75" t="n">
        <v>0.002097</v>
      </c>
      <c r="BB32" s="71" t="n">
        <v>0</v>
      </c>
      <c r="BC32" s="71" t="n">
        <v>0.000466</v>
      </c>
      <c r="BD32" s="71" t="n">
        <v>0</v>
      </c>
      <c r="BE32" s="71" t="n">
        <v>0.000466</v>
      </c>
      <c r="BF32" s="71" t="n">
        <v>0</v>
      </c>
      <c r="BG32" s="71" t="n">
        <v>0.007922</v>
      </c>
      <c r="BH32" s="71" t="n">
        <v>0.019106</v>
      </c>
      <c r="BI32" s="71" t="n">
        <v>0.001398</v>
      </c>
      <c r="BJ32" s="71" t="n">
        <v>0.001864</v>
      </c>
      <c r="BK32" s="71" t="n">
        <v>-0.000233</v>
      </c>
      <c r="BL32" s="71" t="n">
        <v>0.000233</v>
      </c>
      <c r="BM32" s="71" t="n">
        <v>0.001165</v>
      </c>
      <c r="BN32" s="71" t="n">
        <v>2.71445</v>
      </c>
      <c r="BO32" s="71" t="n">
        <v>0.888429</v>
      </c>
      <c r="BP32" s="71" t="n">
        <v>0.109277</v>
      </c>
      <c r="BQ32" s="71" t="n">
        <v>-0.032853</v>
      </c>
      <c r="BR32" s="71" t="n">
        <v>1.271015</v>
      </c>
      <c r="BS32" s="73"/>
    </row>
    <row r="33" customFormat="false" ht="13.8" hidden="false" customHeight="false" outlineLevel="0" collapsed="false">
      <c r="A33" s="65" t="s">
        <v>184</v>
      </c>
      <c r="B33" s="66" t="s">
        <v>100</v>
      </c>
      <c r="C33" s="67" t="s">
        <v>82</v>
      </c>
      <c r="D33" s="68" t="s">
        <v>174</v>
      </c>
      <c r="F33" s="73" t="n">
        <v>-2.44883</v>
      </c>
      <c r="G33" s="73" t="n">
        <v>0</v>
      </c>
      <c r="H33" s="73" t="n">
        <v>243.951</v>
      </c>
      <c r="I33" s="73" t="n">
        <v>15.73682</v>
      </c>
      <c r="J33" s="69" t="s">
        <v>175</v>
      </c>
      <c r="K33" s="73" t="n">
        <v>8.87497</v>
      </c>
      <c r="L33" s="73" t="n">
        <v>1180.844</v>
      </c>
      <c r="M33" s="73" t="n">
        <v>609295</v>
      </c>
      <c r="N33" s="71" t="n">
        <v>33.9015</v>
      </c>
      <c r="O33" s="71" t="n">
        <v>192.3648</v>
      </c>
      <c r="P33" s="71" t="n">
        <v>-0.097627</v>
      </c>
      <c r="Q33" s="71" t="n">
        <v>0.15844</v>
      </c>
      <c r="R33" s="71" t="n">
        <v>1.331129</v>
      </c>
      <c r="S33" s="71" t="n">
        <v>1.57042</v>
      </c>
      <c r="T33" s="71" t="n">
        <v>0.362781</v>
      </c>
      <c r="U33" s="71" t="n">
        <v>23.766</v>
      </c>
      <c r="V33" s="71" t="n">
        <v>0.052658</v>
      </c>
      <c r="W33" s="71" t="n">
        <v>0.959494</v>
      </c>
      <c r="X33" s="70" t="s">
        <v>175</v>
      </c>
      <c r="Y33" s="70" t="s">
        <v>175</v>
      </c>
      <c r="Z33" s="71" t="n">
        <v>-0.010718</v>
      </c>
      <c r="AA33" s="71" t="n">
        <v>-0.002563</v>
      </c>
      <c r="AB33" s="71" t="n">
        <v>1.535237</v>
      </c>
      <c r="AC33" s="71" t="n">
        <v>1.760082</v>
      </c>
      <c r="AD33" s="71" t="n">
        <v>0.017009</v>
      </c>
      <c r="AE33" s="75" t="n">
        <v>2.049701</v>
      </c>
      <c r="AF33" s="75" t="n">
        <v>0.006524</v>
      </c>
      <c r="AG33" s="75" t="n">
        <v>0.01864</v>
      </c>
      <c r="AH33" s="75" t="n">
        <v>0</v>
      </c>
      <c r="AI33" s="75" t="n">
        <v>0.146324</v>
      </c>
      <c r="AJ33" s="75" t="n">
        <v>0.001398</v>
      </c>
      <c r="AK33" s="75" t="n">
        <v>0.063376</v>
      </c>
      <c r="AL33" s="75" t="n">
        <v>1.468366</v>
      </c>
      <c r="AM33" s="75" t="n">
        <v>181.4604</v>
      </c>
      <c r="AN33" s="75" t="n">
        <v>0.010485</v>
      </c>
      <c r="AO33" s="75" t="n">
        <v>1.624942</v>
      </c>
      <c r="AP33" s="75" t="n">
        <v>0.031688</v>
      </c>
      <c r="AQ33" s="75" t="n">
        <v>0.003728</v>
      </c>
      <c r="AR33" s="75" t="n">
        <v>20.52264</v>
      </c>
      <c r="AS33" s="75" t="n">
        <v>0.007223</v>
      </c>
      <c r="AT33" s="75" t="n">
        <v>0.016776</v>
      </c>
      <c r="AU33" s="75" t="n">
        <v>0.001631</v>
      </c>
      <c r="AV33" s="75" t="n">
        <v>0.003029</v>
      </c>
      <c r="AW33" s="75" t="n">
        <v>0.000699</v>
      </c>
      <c r="AX33" s="75" t="n">
        <v>0.000233</v>
      </c>
      <c r="AY33" s="75" t="n">
        <v>0.001165</v>
      </c>
      <c r="AZ33" s="75" t="n">
        <v>0.000233</v>
      </c>
      <c r="BA33" s="75" t="n">
        <v>0.001398</v>
      </c>
      <c r="BB33" s="71" t="n">
        <v>0</v>
      </c>
      <c r="BC33" s="71" t="n">
        <v>0.000233</v>
      </c>
      <c r="BD33" s="71" t="n">
        <v>0</v>
      </c>
      <c r="BE33" s="71" t="n">
        <v>0.000466</v>
      </c>
      <c r="BF33" s="71" t="n">
        <v>0</v>
      </c>
      <c r="BG33" s="71" t="n">
        <v>0.007223</v>
      </c>
      <c r="BH33" s="71" t="n">
        <v>0.016776</v>
      </c>
      <c r="BI33" s="71" t="n">
        <v>0.001631</v>
      </c>
      <c r="BJ33" s="71" t="n">
        <v>0.003029</v>
      </c>
      <c r="BK33" s="71" t="n">
        <v>0.000699</v>
      </c>
      <c r="BL33" s="71" t="n">
        <v>0.000233</v>
      </c>
      <c r="BM33" s="71" t="n">
        <v>0.000699</v>
      </c>
      <c r="BN33" s="71" t="n">
        <v>2.67484</v>
      </c>
      <c r="BO33" s="71" t="n">
        <v>1.054558</v>
      </c>
      <c r="BP33" s="71" t="n">
        <v>0.141897</v>
      </c>
      <c r="BQ33" s="71" t="n">
        <v>-0.033552</v>
      </c>
      <c r="BR33" s="71" t="n">
        <v>1.268918</v>
      </c>
      <c r="BS33" s="73"/>
    </row>
    <row r="34" customFormat="false" ht="13.8" hidden="false" customHeight="false" outlineLevel="0" collapsed="false">
      <c r="A34" s="65"/>
      <c r="B34" s="76"/>
      <c r="C34" s="77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</row>
    <row r="35" customFormat="false" ht="13.8" hidden="false" customHeight="false" outlineLevel="0" collapsed="false">
      <c r="A35" s="65"/>
      <c r="B35" s="76"/>
      <c r="C35" s="77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</row>
    <row r="36" customFormat="false" ht="13.8" hidden="false" customHeight="false" outlineLevel="0" collapsed="false">
      <c r="A36" s="65"/>
      <c r="B36" s="76"/>
      <c r="C36" s="77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</row>
    <row r="37" customFormat="false" ht="13.8" hidden="false" customHeight="false" outlineLevel="0" collapsed="false">
      <c r="A37" s="65"/>
      <c r="B37" s="76"/>
      <c r="C37" s="77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</row>
    <row r="38" customFormat="false" ht="13.8" hidden="false" customHeight="false" outlineLevel="0" collapsed="false">
      <c r="A38" s="65"/>
      <c r="B38" s="76"/>
      <c r="C38" s="77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</row>
    <row r="39" customFormat="false" ht="13.8" hidden="false" customHeight="false" outlineLevel="0" collapsed="false">
      <c r="A39" s="65"/>
      <c r="B39" s="76"/>
      <c r="C39" s="77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</row>
    <row r="40" customFormat="false" ht="13.8" hidden="false" customHeight="false" outlineLevel="0" collapsed="false">
      <c r="A40" s="65"/>
      <c r="B40" s="76"/>
      <c r="C40" s="77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</row>
    <row r="41" customFormat="false" ht="13.8" hidden="false" customHeight="false" outlineLevel="0" collapsed="false">
      <c r="A41" s="65"/>
      <c r="B41" s="76"/>
      <c r="C41" s="77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</row>
    <row r="42" customFormat="false" ht="13.8" hidden="false" customHeight="false" outlineLevel="0" collapsed="false">
      <c r="A42" s="65"/>
      <c r="B42" s="76"/>
      <c r="C42" s="77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</row>
    <row r="43" customFormat="false" ht="13.8" hidden="false" customHeight="false" outlineLevel="0" collapsed="false">
      <c r="A43" s="65"/>
      <c r="B43" s="76"/>
      <c r="C43" s="67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</row>
    <row r="44" customFormat="false" ht="13.8" hidden="false" customHeight="false" outlineLevel="0" collapsed="false">
      <c r="A44" s="65"/>
      <c r="B44" s="76"/>
      <c r="C44" s="67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</row>
    <row r="45" customFormat="false" ht="13.8" hidden="false" customHeight="false" outlineLevel="0" collapsed="false">
      <c r="A45" s="65"/>
      <c r="B45" s="76"/>
      <c r="C45" s="67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</row>
    <row r="46" customFormat="false" ht="13.8" hidden="false" customHeight="false" outlineLevel="0" collapsed="false"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</row>
    <row r="47" customFormat="false" ht="13.8" hidden="false" customHeight="false" outlineLevel="0" collapsed="false"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</row>
    <row r="48" customFormat="false" ht="13.8" hidden="false" customHeight="false" outlineLevel="0" collapsed="false"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</row>
    <row r="49" customFormat="false" ht="13.8" hidden="false" customHeight="false" outlineLevel="0" collapsed="false"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</row>
    <row r="50" customFormat="false" ht="13.8" hidden="false" customHeight="false" outlineLevel="0" collapsed="false"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</row>
    <row r="51" customFormat="false" ht="13.8" hidden="false" customHeight="false" outlineLevel="0" collapsed="false"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</row>
    <row r="52" customFormat="false" ht="13.8" hidden="false" customHeight="false" outlineLevel="0" collapsed="false"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</row>
    <row r="53" customFormat="false" ht="13.8" hidden="false" customHeight="false" outlineLevel="0" collapsed="false"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</row>
    <row r="54" customFormat="false" ht="13.8" hidden="false" customHeight="false" outlineLevel="0" collapsed="false"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</row>
    <row r="55" customFormat="false" ht="13.8" hidden="false" customHeight="false" outlineLevel="0" collapsed="false"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</row>
    <row r="56" customFormat="false" ht="13.8" hidden="false" customHeight="false" outlineLevel="0" collapsed="false"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</row>
    <row r="57" customFormat="false" ht="13.8" hidden="false" customHeight="false" outlineLevel="0" collapsed="false"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</row>
    <row r="58" customFormat="false" ht="13.8" hidden="false" customHeight="false" outlineLevel="0" collapsed="false"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</row>
    <row r="59" customFormat="false" ht="13.8" hidden="false" customHeight="false" outlineLevel="0" collapsed="false"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</row>
    <row r="60" customFormat="false" ht="13.8" hidden="false" customHeight="false" outlineLevel="0" collapsed="false"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</row>
    <row r="61" customFormat="false" ht="13.8" hidden="false" customHeight="false" outlineLevel="0" collapsed="false"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</row>
    <row r="62" customFormat="false" ht="13.8" hidden="false" customHeight="false" outlineLevel="0" collapsed="false"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</row>
    <row r="63" customFormat="false" ht="13.8" hidden="false" customHeight="false" outlineLevel="0" collapsed="false"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</row>
    <row r="64" customFormat="false" ht="13.8" hidden="false" customHeight="false" outlineLevel="0" collapsed="false"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</row>
    <row r="65" customFormat="false" ht="13.8" hidden="false" customHeight="false" outlineLevel="0" collapsed="false"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</row>
    <row r="66" customFormat="false" ht="13.8" hidden="false" customHeight="false" outlineLevel="0" collapsed="false"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</row>
    <row r="67" customFormat="false" ht="13.8" hidden="false" customHeight="false" outlineLevel="0" collapsed="false"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</row>
    <row r="68" customFormat="false" ht="13.8" hidden="false" customHeight="false" outlineLevel="0" collapsed="false"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</row>
    <row r="69" customFormat="false" ht="13.8" hidden="false" customHeight="false" outlineLevel="0" collapsed="false"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</row>
    <row r="70" customFormat="false" ht="13.8" hidden="false" customHeight="false" outlineLevel="0" collapsed="false"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</row>
    <row r="71" customFormat="false" ht="13.8" hidden="false" customHeight="false" outlineLevel="0" collapsed="false"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</row>
    <row r="72" customFormat="false" ht="13.8" hidden="false" customHeight="false" outlineLevel="0" collapsed="false"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</row>
    <row r="73" customFormat="false" ht="13.8" hidden="false" customHeight="false" outlineLevel="0" collapsed="false"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</row>
    <row r="74" customFormat="false" ht="13.8" hidden="false" customHeight="false" outlineLevel="0" collapsed="false"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</row>
    <row r="75" customFormat="false" ht="13.8" hidden="false" customHeight="false" outlineLevel="0" collapsed="false"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</row>
    <row r="76" customFormat="false" ht="13.8" hidden="false" customHeight="false" outlineLevel="0" collapsed="false"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</row>
    <row r="77" customFormat="false" ht="13.8" hidden="false" customHeight="false" outlineLevel="0" collapsed="false"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</row>
    <row r="78" customFormat="false" ht="13.8" hidden="false" customHeight="false" outlineLevel="0" collapsed="false"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</row>
    <row r="79" customFormat="false" ht="13.8" hidden="false" customHeight="false" outlineLevel="0" collapsed="false"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</row>
    <row r="80" customFormat="false" ht="13.8" hidden="false" customHeight="false" outlineLevel="0" collapsed="false"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</row>
    <row r="81" customFormat="false" ht="13.8" hidden="false" customHeight="false" outlineLevel="0" collapsed="false"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</row>
    <row r="82" customFormat="false" ht="13.8" hidden="false" customHeight="false" outlineLevel="0" collapsed="false"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</row>
    <row r="83" customFormat="false" ht="13.8" hidden="false" customHeight="false" outlineLevel="0" collapsed="false"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</row>
    <row r="84" customFormat="false" ht="13.8" hidden="false" customHeight="false" outlineLevel="0" collapsed="false"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</row>
    <row r="85" customFormat="false" ht="13.8" hidden="false" customHeight="false" outlineLevel="0" collapsed="false"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</row>
    <row r="86" customFormat="false" ht="13.8" hidden="false" customHeight="false" outlineLevel="0" collapsed="false"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</row>
    <row r="87" customFormat="false" ht="13.8" hidden="false" customHeight="false" outlineLevel="0" collapsed="false"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</row>
    <row r="88" customFormat="false" ht="13.8" hidden="false" customHeight="false" outlineLevel="0" collapsed="false"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</row>
    <row r="89" customFormat="false" ht="13.8" hidden="false" customHeight="false" outlineLevel="0" collapsed="false"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</row>
    <row r="90" customFormat="false" ht="13.8" hidden="false" customHeight="false" outlineLevel="0" collapsed="false"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</row>
    <row r="91" customFormat="false" ht="13.8" hidden="false" customHeight="false" outlineLevel="0" collapsed="false"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</row>
    <row r="92" customFormat="false" ht="13.8" hidden="false" customHeight="false" outlineLevel="0" collapsed="false"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</row>
    <row r="93" customFormat="false" ht="13.8" hidden="false" customHeight="false" outlineLevel="0" collapsed="false"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</row>
    <row r="94" customFormat="false" ht="13.8" hidden="false" customHeight="false" outlineLevel="0" collapsed="false"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</row>
    <row r="95" customFormat="false" ht="13.8" hidden="false" customHeight="false" outlineLevel="0" collapsed="false"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</row>
    <row r="96" customFormat="false" ht="13.8" hidden="false" customHeight="false" outlineLevel="0" collapsed="false"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/>
    </row>
    <row r="97" customFormat="false" ht="13.8" hidden="false" customHeight="false" outlineLevel="0" collapsed="false"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</row>
    <row r="98" customFormat="false" ht="13.8" hidden="false" customHeight="false" outlineLevel="0" collapsed="false"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</row>
    <row r="99" customFormat="false" ht="13.8" hidden="false" customHeight="false" outlineLevel="0" collapsed="false"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</row>
    <row r="100" customFormat="false" ht="13.8" hidden="false" customHeight="false" outlineLevel="0" collapsed="false"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</row>
    <row r="101" customFormat="false" ht="13.8" hidden="false" customHeight="false" outlineLevel="0" collapsed="false"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</row>
    <row r="102" customFormat="false" ht="13.8" hidden="false" customHeight="false" outlineLevel="0" collapsed="false"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</row>
    <row r="103" customFormat="false" ht="13.8" hidden="false" customHeight="false" outlineLevel="0" collapsed="false"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</row>
    <row r="104" customFormat="false" ht="13.8" hidden="false" customHeight="false" outlineLevel="0" collapsed="false"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</row>
    <row r="105" customFormat="false" ht="13.8" hidden="false" customHeight="false" outlineLevel="0" collapsed="false"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</row>
    <row r="106" customFormat="false" ht="13.8" hidden="false" customHeight="false" outlineLevel="0" collapsed="false"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/>
    </row>
    <row r="107" customFormat="false" ht="13.8" hidden="false" customHeight="false" outlineLevel="0" collapsed="false"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73"/>
      <c r="BM107" s="73"/>
      <c r="BN107" s="73"/>
      <c r="BO107" s="73"/>
      <c r="BP107" s="73"/>
      <c r="BQ107" s="73"/>
      <c r="BR107" s="73"/>
      <c r="BS107" s="73"/>
    </row>
    <row r="108" customFormat="false" ht="13.8" hidden="false" customHeight="false" outlineLevel="0" collapsed="false"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</row>
    <row r="109" customFormat="false" ht="13.8" hidden="false" customHeight="false" outlineLevel="0" collapsed="false"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73"/>
      <c r="BM109" s="73"/>
      <c r="BN109" s="73"/>
      <c r="BO109" s="73"/>
      <c r="BP109" s="73"/>
      <c r="BQ109" s="73"/>
      <c r="BR109" s="73"/>
      <c r="BS109" s="73"/>
    </row>
    <row r="110" customFormat="false" ht="13.8" hidden="false" customHeight="false" outlineLevel="0" collapsed="false"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73"/>
      <c r="BM110" s="73"/>
      <c r="BN110" s="73"/>
      <c r="BO110" s="73"/>
      <c r="BP110" s="73"/>
      <c r="BQ110" s="73"/>
      <c r="BR110" s="73"/>
      <c r="BS110" s="73"/>
    </row>
    <row r="111" customFormat="false" ht="13.8" hidden="false" customHeight="false" outlineLevel="0" collapsed="false">
      <c r="BB111" s="73"/>
      <c r="BC111" s="73"/>
      <c r="BD111" s="73"/>
      <c r="BE111" s="73"/>
      <c r="BF111" s="73"/>
      <c r="BG111" s="73"/>
      <c r="BH111" s="73"/>
      <c r="BI111" s="73"/>
      <c r="BJ111" s="73"/>
      <c r="BK111" s="73"/>
      <c r="BL111" s="73"/>
      <c r="BM111" s="73"/>
      <c r="BN111" s="73"/>
      <c r="BO111" s="73"/>
      <c r="BP111" s="73"/>
      <c r="BQ111" s="73"/>
      <c r="BR111" s="73"/>
      <c r="BS111" s="73"/>
    </row>
    <row r="112" customFormat="false" ht="13.8" hidden="false" customHeight="false" outlineLevel="0" collapsed="false"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73"/>
      <c r="BM112" s="73"/>
      <c r="BN112" s="73"/>
      <c r="BO112" s="73"/>
      <c r="BP112" s="73"/>
      <c r="BQ112" s="73"/>
      <c r="BR112" s="73"/>
      <c r="BS112" s="73"/>
    </row>
    <row r="113" customFormat="false" ht="13.8" hidden="false" customHeight="false" outlineLevel="0" collapsed="false"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  <c r="BO113" s="73"/>
      <c r="BP113" s="73"/>
      <c r="BQ113" s="73"/>
      <c r="BR113" s="73"/>
      <c r="BS113" s="73"/>
    </row>
    <row r="114" customFormat="false" ht="13.8" hidden="false" customHeight="false" outlineLevel="0" collapsed="false"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73"/>
      <c r="BM114" s="73"/>
      <c r="BN114" s="73"/>
      <c r="BO114" s="73"/>
      <c r="BP114" s="73"/>
      <c r="BQ114" s="73"/>
      <c r="BR114" s="73"/>
      <c r="BS114" s="73"/>
    </row>
    <row r="115" customFormat="false" ht="13.8" hidden="false" customHeight="false" outlineLevel="0" collapsed="false"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73"/>
      <c r="BM115" s="73"/>
      <c r="BN115" s="73"/>
      <c r="BO115" s="73"/>
      <c r="BP115" s="73"/>
      <c r="BQ115" s="73"/>
      <c r="BR115" s="73"/>
      <c r="BS115" s="73"/>
    </row>
    <row r="116" customFormat="false" ht="13.8" hidden="false" customHeight="false" outlineLevel="0" collapsed="false"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73"/>
      <c r="BM116" s="73"/>
      <c r="BN116" s="73"/>
      <c r="BO116" s="73"/>
      <c r="BP116" s="73"/>
      <c r="BQ116" s="73"/>
      <c r="BR116" s="73"/>
      <c r="BS116" s="73"/>
    </row>
    <row r="117" customFormat="false" ht="13.8" hidden="false" customHeight="false" outlineLevel="0" collapsed="false">
      <c r="BB117" s="73"/>
      <c r="BC117" s="73"/>
      <c r="BD117" s="73"/>
      <c r="BE117" s="73"/>
      <c r="BF117" s="73"/>
      <c r="BG117" s="73"/>
      <c r="BH117" s="73"/>
      <c r="BI117" s="73"/>
      <c r="BJ117" s="73"/>
      <c r="BK117" s="73"/>
      <c r="BL117" s="73"/>
      <c r="BM117" s="73"/>
      <c r="BN117" s="73"/>
      <c r="BO117" s="73"/>
      <c r="BP117" s="73"/>
      <c r="BQ117" s="73"/>
      <c r="BR117" s="73"/>
      <c r="BS117" s="73"/>
    </row>
    <row r="118" customFormat="false" ht="13.8" hidden="false" customHeight="false" outlineLevel="0" collapsed="false"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</row>
    <row r="119" customFormat="false" ht="13.8" hidden="false" customHeight="false" outlineLevel="0" collapsed="false"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/>
      <c r="BN119" s="73"/>
      <c r="BO119" s="73"/>
      <c r="BP119" s="73"/>
      <c r="BQ119" s="73"/>
      <c r="BR119" s="73"/>
      <c r="BS119" s="73"/>
    </row>
    <row r="120" customFormat="false" ht="13.8" hidden="false" customHeight="false" outlineLevel="0" collapsed="false"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73"/>
      <c r="BM120" s="73"/>
      <c r="BN120" s="73"/>
      <c r="BO120" s="73"/>
      <c r="BP120" s="73"/>
      <c r="BQ120" s="73"/>
      <c r="BR120" s="73"/>
      <c r="BS120" s="73"/>
    </row>
    <row r="121" customFormat="false" ht="13.8" hidden="false" customHeight="false" outlineLevel="0" collapsed="false"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</row>
    <row r="122" customFormat="false" ht="13.8" hidden="false" customHeight="false" outlineLevel="0" collapsed="false">
      <c r="BB122" s="73"/>
      <c r="BC122" s="73"/>
      <c r="BD122" s="73"/>
      <c r="BE122" s="73"/>
      <c r="BF122" s="73"/>
      <c r="BG122" s="73"/>
      <c r="BH122" s="73"/>
      <c r="BI122" s="73"/>
      <c r="BJ122" s="73"/>
      <c r="BK122" s="73"/>
      <c r="BL122" s="73"/>
      <c r="BM122" s="73"/>
      <c r="BN122" s="73"/>
      <c r="BO122" s="73"/>
      <c r="BP122" s="73"/>
      <c r="BQ122" s="73"/>
      <c r="BR122" s="73"/>
      <c r="BS122" s="73"/>
    </row>
    <row r="123" customFormat="false" ht="13.8" hidden="false" customHeight="false" outlineLevel="0" collapsed="false">
      <c r="BB123" s="73"/>
      <c r="BC123" s="73"/>
      <c r="BD123" s="73"/>
      <c r="BE123" s="73"/>
      <c r="BF123" s="73"/>
      <c r="BG123" s="73"/>
      <c r="BH123" s="73"/>
      <c r="BI123" s="73"/>
      <c r="BJ123" s="73"/>
      <c r="BK123" s="73"/>
      <c r="BL123" s="73"/>
      <c r="BM123" s="73"/>
      <c r="BN123" s="73"/>
      <c r="BO123" s="73"/>
      <c r="BP123" s="73"/>
      <c r="BQ123" s="73"/>
      <c r="BR123" s="73"/>
      <c r="BS123" s="73"/>
    </row>
    <row r="124" customFormat="false" ht="13.8" hidden="false" customHeight="false" outlineLevel="0" collapsed="false">
      <c r="BB124" s="73"/>
      <c r="BC124" s="73"/>
      <c r="BD124" s="73"/>
      <c r="BE124" s="73"/>
      <c r="BF124" s="73"/>
      <c r="BG124" s="73"/>
      <c r="BH124" s="73"/>
      <c r="BI124" s="73"/>
      <c r="BJ124" s="73"/>
      <c r="BK124" s="73"/>
      <c r="BL124" s="73"/>
      <c r="BM124" s="73"/>
      <c r="BN124" s="73"/>
      <c r="BO124" s="73"/>
      <c r="BP124" s="73"/>
      <c r="BQ124" s="73"/>
      <c r="BR124" s="73"/>
      <c r="BS124" s="73"/>
    </row>
    <row r="125" customFormat="false" ht="13.8" hidden="false" customHeight="false" outlineLevel="0" collapsed="false">
      <c r="BB125" s="73"/>
      <c r="BC125" s="73"/>
      <c r="BD125" s="73"/>
      <c r="BE125" s="73"/>
      <c r="BF125" s="73"/>
      <c r="BG125" s="73"/>
      <c r="BH125" s="73"/>
      <c r="BI125" s="73"/>
      <c r="BJ125" s="73"/>
      <c r="BK125" s="73"/>
      <c r="BL125" s="73"/>
      <c r="BM125" s="73"/>
      <c r="BN125" s="73"/>
      <c r="BO125" s="73"/>
      <c r="BP125" s="73"/>
      <c r="BQ125" s="73"/>
      <c r="BR125" s="73"/>
      <c r="BS125" s="73"/>
    </row>
    <row r="126" customFormat="false" ht="13.8" hidden="false" customHeight="false" outlineLevel="0" collapsed="false"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73"/>
      <c r="BM126" s="73"/>
      <c r="BN126" s="73"/>
      <c r="BO126" s="73"/>
      <c r="BP126" s="73"/>
      <c r="BQ126" s="73"/>
      <c r="BR126" s="73"/>
      <c r="BS126" s="73"/>
    </row>
    <row r="127" customFormat="false" ht="13.8" hidden="false" customHeight="false" outlineLevel="0" collapsed="false">
      <c r="BB127" s="73"/>
      <c r="BC127" s="73"/>
      <c r="BD127" s="73"/>
      <c r="BE127" s="73"/>
      <c r="BF127" s="73"/>
      <c r="BG127" s="73"/>
      <c r="BH127" s="73"/>
      <c r="BI127" s="73"/>
      <c r="BJ127" s="73"/>
      <c r="BK127" s="73"/>
      <c r="BL127" s="73"/>
      <c r="BM127" s="73"/>
      <c r="BN127" s="73"/>
      <c r="BO127" s="73"/>
      <c r="BP127" s="73"/>
      <c r="BQ127" s="73"/>
      <c r="BR127" s="73"/>
      <c r="BS127" s="73"/>
    </row>
    <row r="128" customFormat="false" ht="13.8" hidden="false" customHeight="false" outlineLevel="0" collapsed="false">
      <c r="BB128" s="73"/>
      <c r="BC128" s="73"/>
      <c r="BD128" s="73"/>
      <c r="BE128" s="73"/>
      <c r="BF128" s="73"/>
      <c r="BG128" s="73"/>
      <c r="BH128" s="73"/>
      <c r="BI128" s="73"/>
      <c r="BJ128" s="73"/>
      <c r="BK128" s="73"/>
      <c r="BL128" s="73"/>
      <c r="BM128" s="73"/>
      <c r="BN128" s="73"/>
      <c r="BO128" s="73"/>
      <c r="BP128" s="73"/>
      <c r="BQ128" s="73"/>
      <c r="BR128" s="73"/>
      <c r="BS128" s="73"/>
    </row>
    <row r="129" customFormat="false" ht="13.8" hidden="false" customHeight="false" outlineLevel="0" collapsed="false"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  <c r="BO129" s="73"/>
      <c r="BP129" s="73"/>
      <c r="BQ129" s="73"/>
      <c r="BR129" s="73"/>
      <c r="BS129" s="73"/>
    </row>
  </sheetData>
  <mergeCells count="5">
    <mergeCell ref="A1:Q1"/>
    <mergeCell ref="A2:A3"/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R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>
    <row r="1" customFormat="false" ht="18.55" hidden="false" customHeight="true" outlineLevel="0" collapsed="false">
      <c r="A1" s="79" t="s">
        <v>185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customFormat="false" ht="12.8" hidden="false" customHeight="true" outlineLevel="0" collapsed="false">
      <c r="A2" s="56" t="s">
        <v>102</v>
      </c>
      <c r="B2" s="61" t="s">
        <v>103</v>
      </c>
      <c r="C2" s="61" t="s">
        <v>104</v>
      </c>
      <c r="D2" s="62" t="s">
        <v>105</v>
      </c>
      <c r="E2" s="62" t="s">
        <v>106</v>
      </c>
      <c r="F2" s="60" t="s">
        <v>107</v>
      </c>
      <c r="G2" s="60" t="s">
        <v>108</v>
      </c>
      <c r="H2" s="60" t="s">
        <v>109</v>
      </c>
      <c r="I2" s="60" t="s">
        <v>110</v>
      </c>
      <c r="J2" s="60" t="s">
        <v>111</v>
      </c>
      <c r="K2" s="60" t="s">
        <v>112</v>
      </c>
      <c r="L2" s="60" t="s">
        <v>113</v>
      </c>
      <c r="M2" s="60" t="s">
        <v>114</v>
      </c>
      <c r="N2" s="60" t="s">
        <v>115</v>
      </c>
      <c r="O2" s="60" t="s">
        <v>116</v>
      </c>
      <c r="P2" s="60" t="s">
        <v>117</v>
      </c>
      <c r="Q2" s="60" t="s">
        <v>118</v>
      </c>
      <c r="R2" s="60" t="s">
        <v>119</v>
      </c>
      <c r="S2" s="60" t="s">
        <v>120</v>
      </c>
      <c r="T2" s="60" t="s">
        <v>121</v>
      </c>
      <c r="U2" s="60" t="s">
        <v>122</v>
      </c>
      <c r="V2" s="60" t="s">
        <v>123</v>
      </c>
      <c r="W2" s="60" t="s">
        <v>124</v>
      </c>
      <c r="X2" s="60" t="s">
        <v>125</v>
      </c>
      <c r="Y2" s="60" t="s">
        <v>126</v>
      </c>
      <c r="Z2" s="60" t="s">
        <v>127</v>
      </c>
      <c r="AA2" s="60" t="s">
        <v>128</v>
      </c>
      <c r="AB2" s="60" t="s">
        <v>129</v>
      </c>
      <c r="AC2" s="60" t="s">
        <v>130</v>
      </c>
      <c r="AD2" s="60" t="s">
        <v>131</v>
      </c>
      <c r="AE2" s="60" t="s">
        <v>132</v>
      </c>
      <c r="AF2" s="60" t="s">
        <v>133</v>
      </c>
      <c r="AG2" s="60" t="s">
        <v>134</v>
      </c>
      <c r="AH2" s="60" t="s">
        <v>135</v>
      </c>
      <c r="AI2" s="60" t="s">
        <v>136</v>
      </c>
      <c r="AJ2" s="60" t="s">
        <v>137</v>
      </c>
      <c r="AK2" s="60" t="s">
        <v>138</v>
      </c>
      <c r="AL2" s="60" t="s">
        <v>139</v>
      </c>
      <c r="AM2" s="60" t="s">
        <v>140</v>
      </c>
      <c r="AN2" s="60" t="s">
        <v>141</v>
      </c>
      <c r="AO2" s="60" t="s">
        <v>142</v>
      </c>
      <c r="AP2" s="60" t="s">
        <v>143</v>
      </c>
      <c r="AQ2" s="60" t="s">
        <v>144</v>
      </c>
      <c r="AR2" s="60" t="s">
        <v>145</v>
      </c>
      <c r="AS2" s="60" t="s">
        <v>146</v>
      </c>
      <c r="AT2" s="60" t="s">
        <v>147</v>
      </c>
      <c r="AU2" s="60" t="s">
        <v>148</v>
      </c>
      <c r="AV2" s="60" t="s">
        <v>149</v>
      </c>
      <c r="AW2" s="60" t="s">
        <v>150</v>
      </c>
      <c r="AX2" s="60" t="s">
        <v>151</v>
      </c>
      <c r="AY2" s="60" t="s">
        <v>152</v>
      </c>
      <c r="AZ2" s="60" t="s">
        <v>153</v>
      </c>
      <c r="BA2" s="60" t="s">
        <v>154</v>
      </c>
      <c r="BB2" s="60" t="s">
        <v>155</v>
      </c>
      <c r="BC2" s="60" t="s">
        <v>156</v>
      </c>
      <c r="BD2" s="60" t="s">
        <v>157</v>
      </c>
      <c r="BE2" s="60" t="s">
        <v>158</v>
      </c>
      <c r="BF2" s="60" t="s">
        <v>159</v>
      </c>
      <c r="BG2" s="60" t="s">
        <v>160</v>
      </c>
      <c r="BH2" s="60" t="s">
        <v>161</v>
      </c>
      <c r="BI2" s="60" t="s">
        <v>162</v>
      </c>
      <c r="BJ2" s="60" t="s">
        <v>163</v>
      </c>
      <c r="BK2" s="60" t="s">
        <v>164</v>
      </c>
      <c r="BL2" s="60" t="s">
        <v>165</v>
      </c>
      <c r="BM2" s="60" t="s">
        <v>166</v>
      </c>
      <c r="BN2" s="60" t="s">
        <v>167</v>
      </c>
      <c r="BO2" s="60" t="s">
        <v>168</v>
      </c>
      <c r="BP2" s="60" t="s">
        <v>169</v>
      </c>
      <c r="BQ2" s="60" t="s">
        <v>170</v>
      </c>
      <c r="BR2" s="60" t="s">
        <v>171</v>
      </c>
    </row>
    <row r="3" customFormat="false" ht="12.8" hidden="false" customHeight="false" outlineLevel="0" collapsed="false">
      <c r="A3" s="56"/>
      <c r="B3" s="61"/>
      <c r="C3" s="61"/>
      <c r="D3" s="62"/>
      <c r="E3" s="63" t="s">
        <v>172</v>
      </c>
      <c r="F3" s="63" t="n">
        <v>7</v>
      </c>
      <c r="G3" s="63" t="n">
        <v>9</v>
      </c>
      <c r="H3" s="63" t="n">
        <v>23</v>
      </c>
      <c r="I3" s="63" t="n">
        <v>24</v>
      </c>
      <c r="J3" s="63" t="n">
        <v>27</v>
      </c>
      <c r="K3" s="63" t="n">
        <v>31</v>
      </c>
      <c r="L3" s="63" t="n">
        <v>34</v>
      </c>
      <c r="M3" s="63" t="n">
        <v>35</v>
      </c>
      <c r="N3" s="63" t="n">
        <v>39</v>
      </c>
      <c r="O3" s="63" t="n">
        <v>44</v>
      </c>
      <c r="P3" s="63" t="n">
        <v>45</v>
      </c>
      <c r="Q3" s="63" t="n">
        <v>47</v>
      </c>
      <c r="R3" s="63" t="n">
        <v>51</v>
      </c>
      <c r="S3" s="63" t="n">
        <v>52</v>
      </c>
      <c r="T3" s="63" t="n">
        <v>55</v>
      </c>
      <c r="U3" s="63" t="n">
        <v>57</v>
      </c>
      <c r="V3" s="63" t="n">
        <v>59</v>
      </c>
      <c r="W3" s="63" t="n">
        <v>60</v>
      </c>
      <c r="X3" s="63" t="n">
        <v>63</v>
      </c>
      <c r="Y3" s="63" t="n">
        <v>66</v>
      </c>
      <c r="Z3" s="63" t="n">
        <v>71</v>
      </c>
      <c r="AA3" s="63" t="n">
        <v>72</v>
      </c>
      <c r="AB3" s="63" t="n">
        <v>75</v>
      </c>
      <c r="AC3" s="63" t="n">
        <v>82</v>
      </c>
      <c r="AD3" s="63" t="n">
        <v>85</v>
      </c>
      <c r="AE3" s="63" t="n">
        <v>88</v>
      </c>
      <c r="AF3" s="63" t="n">
        <v>89</v>
      </c>
      <c r="AG3" s="63" t="n">
        <v>90</v>
      </c>
      <c r="AH3" s="63" t="n">
        <v>93</v>
      </c>
      <c r="AI3" s="63" t="n">
        <v>95</v>
      </c>
      <c r="AJ3" s="63" t="n">
        <v>101</v>
      </c>
      <c r="AK3" s="63" t="n">
        <v>103</v>
      </c>
      <c r="AL3" s="63" t="n">
        <v>105</v>
      </c>
      <c r="AM3" s="63" t="n">
        <v>107</v>
      </c>
      <c r="AN3" s="63" t="n">
        <v>115</v>
      </c>
      <c r="AO3" s="63" t="n">
        <v>121</v>
      </c>
      <c r="AP3" s="63" t="n">
        <v>125</v>
      </c>
      <c r="AQ3" s="63" t="n">
        <v>133</v>
      </c>
      <c r="AR3" s="63" t="n">
        <v>137</v>
      </c>
      <c r="AS3" s="63" t="n">
        <v>139</v>
      </c>
      <c r="AT3" s="63" t="n">
        <v>140</v>
      </c>
      <c r="AU3" s="63" t="n">
        <v>141</v>
      </c>
      <c r="AV3" s="63" t="n">
        <v>146</v>
      </c>
      <c r="AW3" s="63" t="n">
        <v>147</v>
      </c>
      <c r="AX3" s="63" t="n">
        <v>153</v>
      </c>
      <c r="AY3" s="63" t="n">
        <v>157</v>
      </c>
      <c r="AZ3" s="63" t="n">
        <v>159</v>
      </c>
      <c r="BA3" s="63" t="n">
        <v>163</v>
      </c>
      <c r="BB3" s="63" t="n">
        <v>165</v>
      </c>
      <c r="BC3" s="63" t="n">
        <v>166</v>
      </c>
      <c r="BD3" s="63" t="n">
        <v>169</v>
      </c>
      <c r="BE3" s="63" t="n">
        <v>172</v>
      </c>
      <c r="BF3" s="63" t="n">
        <v>175</v>
      </c>
      <c r="BG3" s="63" t="n">
        <v>178</v>
      </c>
      <c r="BH3" s="63" t="n">
        <v>181</v>
      </c>
      <c r="BI3" s="63" t="n">
        <v>182</v>
      </c>
      <c r="BJ3" s="63" t="n">
        <v>185</v>
      </c>
      <c r="BK3" s="63" t="n">
        <v>189</v>
      </c>
      <c r="BL3" s="63" t="n">
        <v>193</v>
      </c>
      <c r="BM3" s="63" t="n">
        <v>195</v>
      </c>
      <c r="BN3" s="63" t="n">
        <v>197</v>
      </c>
      <c r="BO3" s="63" t="n">
        <v>205</v>
      </c>
      <c r="BP3" s="63" t="n">
        <v>209</v>
      </c>
      <c r="BQ3" s="63" t="n">
        <v>232</v>
      </c>
      <c r="BR3" s="63" t="n">
        <v>238</v>
      </c>
    </row>
    <row r="4" customFormat="false" ht="13.8" hidden="false" customHeight="false" outlineLevel="0" collapsed="false">
      <c r="A4" s="80" t="s">
        <v>173</v>
      </c>
      <c r="B4" s="66" t="s">
        <v>79</v>
      </c>
      <c r="C4" s="67" t="s">
        <v>77</v>
      </c>
      <c r="D4" s="68" t="s">
        <v>174</v>
      </c>
      <c r="E4" s="6"/>
      <c r="F4" s="69" t="n">
        <v>-2.35563</v>
      </c>
      <c r="G4" s="69" t="n">
        <v>0.004194</v>
      </c>
      <c r="H4" s="69" t="n">
        <v>298.473</v>
      </c>
      <c r="I4" s="69" t="n">
        <v>31.2686</v>
      </c>
      <c r="J4" s="69" t="s">
        <v>175</v>
      </c>
      <c r="K4" s="69" t="n">
        <v>34.3442</v>
      </c>
      <c r="L4" s="69" t="n">
        <v>6694.09</v>
      </c>
      <c r="M4" s="69" t="n">
        <v>1189698</v>
      </c>
      <c r="N4" s="70" t="n">
        <v>36.0917</v>
      </c>
      <c r="O4" s="70" t="n">
        <v>317.113</v>
      </c>
      <c r="P4" s="70" t="n">
        <v>-0.004427</v>
      </c>
      <c r="Q4" s="70" t="n">
        <v>0.374198</v>
      </c>
      <c r="R4" s="70" t="n">
        <v>9.56465</v>
      </c>
      <c r="S4" s="70" t="n">
        <v>2.002402</v>
      </c>
      <c r="T4" s="70" t="n">
        <v>1.23024</v>
      </c>
      <c r="U4" s="70" t="n">
        <v>47.2291</v>
      </c>
      <c r="V4" s="70" t="n">
        <v>0.564093</v>
      </c>
      <c r="W4" s="70" t="n">
        <v>1.591623</v>
      </c>
      <c r="X4" s="70" t="s">
        <v>175</v>
      </c>
      <c r="Y4" s="70" t="s">
        <v>175</v>
      </c>
      <c r="Z4" s="70" t="n">
        <v>0.038911</v>
      </c>
      <c r="AA4" s="70" t="n">
        <v>0.002097</v>
      </c>
      <c r="AB4" s="70" t="n">
        <v>94.365</v>
      </c>
      <c r="AC4" s="71" t="n">
        <v>36.7907</v>
      </c>
      <c r="AD4" s="70" t="n">
        <v>0.031455</v>
      </c>
      <c r="AE4" s="72" t="n">
        <v>2.46281</v>
      </c>
      <c r="AF4" s="72" t="n">
        <v>0.00932</v>
      </c>
      <c r="AG4" s="72" t="n">
        <v>0.238592</v>
      </c>
      <c r="AH4" s="72" t="n">
        <v>0</v>
      </c>
      <c r="AI4" s="72" t="n">
        <v>35.8587</v>
      </c>
      <c r="AJ4" s="72" t="n">
        <v>0.00466</v>
      </c>
      <c r="AK4" s="72" t="n">
        <v>0.001398</v>
      </c>
      <c r="AL4" s="72" t="n">
        <v>0.624673</v>
      </c>
      <c r="AM4" s="72" t="n">
        <v>126.5423</v>
      </c>
      <c r="AN4" s="72" t="n">
        <v>0.010019</v>
      </c>
      <c r="AO4" s="72" t="n">
        <v>0.599276</v>
      </c>
      <c r="AP4" s="72" t="n">
        <v>0.006058</v>
      </c>
      <c r="AQ4" s="72" t="n">
        <v>0.003495</v>
      </c>
      <c r="AR4" s="72" t="n">
        <v>10.18676</v>
      </c>
      <c r="AS4" s="72" t="n">
        <v>0.013048</v>
      </c>
      <c r="AT4" s="72" t="n">
        <v>0.028892</v>
      </c>
      <c r="AU4" s="72" t="n">
        <v>0.003029</v>
      </c>
      <c r="AV4" s="72" t="n">
        <v>0.010951</v>
      </c>
      <c r="AW4" s="72" t="n">
        <v>0.00233</v>
      </c>
      <c r="AX4" s="72" t="n">
        <v>0.000466</v>
      </c>
      <c r="AY4" s="72" t="n">
        <v>0.001864</v>
      </c>
      <c r="AZ4" s="72" t="n">
        <v>0.000233</v>
      </c>
      <c r="BA4" s="72" t="n">
        <v>0.001631</v>
      </c>
      <c r="BB4" s="70" t="n">
        <v>0.000233</v>
      </c>
      <c r="BC4" s="70" t="n">
        <v>0.000699</v>
      </c>
      <c r="BD4" s="70" t="n">
        <v>0</v>
      </c>
      <c r="BE4" s="70" t="n">
        <v>0.000699</v>
      </c>
      <c r="BF4" s="70" t="n">
        <v>0</v>
      </c>
      <c r="BG4" s="70" t="n">
        <v>0.013048</v>
      </c>
      <c r="BH4" s="70" t="n">
        <v>0.028892</v>
      </c>
      <c r="BI4" s="70" t="n">
        <v>0.003029</v>
      </c>
      <c r="BJ4" s="70" t="n">
        <v>0.010951</v>
      </c>
      <c r="BK4" s="70" t="n">
        <v>0.00233</v>
      </c>
      <c r="BL4" s="70" t="n">
        <v>0.000466</v>
      </c>
      <c r="BM4" s="70" t="n">
        <v>0.000932</v>
      </c>
      <c r="BN4" s="70" t="n">
        <v>0.401925</v>
      </c>
      <c r="BO4" s="70" t="n">
        <v>0.713446</v>
      </c>
      <c r="BP4" s="70" t="n">
        <v>0.061745</v>
      </c>
      <c r="BQ4" s="70" t="n">
        <v>0.112772</v>
      </c>
      <c r="BR4" s="70" t="n">
        <v>12.4888</v>
      </c>
    </row>
    <row r="5" customFormat="false" ht="13.8" hidden="false" customHeight="false" outlineLevel="0" collapsed="false">
      <c r="A5" s="80" t="s">
        <v>173</v>
      </c>
      <c r="B5" s="66" t="s">
        <v>79</v>
      </c>
      <c r="C5" s="67" t="s">
        <v>77</v>
      </c>
      <c r="D5" s="68" t="s">
        <v>174</v>
      </c>
      <c r="E5" s="6"/>
      <c r="F5" s="69" t="n">
        <v>-0.611392</v>
      </c>
      <c r="G5" s="69" t="n">
        <v>0.003495</v>
      </c>
      <c r="H5" s="69" t="n">
        <v>670.341</v>
      </c>
      <c r="I5" s="69" t="n">
        <v>34.1345</v>
      </c>
      <c r="J5" s="69" t="s">
        <v>175</v>
      </c>
      <c r="K5" s="69" t="n">
        <v>37.0703</v>
      </c>
      <c r="L5" s="69" t="n">
        <v>12358.32</v>
      </c>
      <c r="M5" s="69" t="n">
        <v>1852350</v>
      </c>
      <c r="N5" s="70" t="n">
        <v>37.9091</v>
      </c>
      <c r="O5" s="70" t="n">
        <v>538.929</v>
      </c>
      <c r="P5" s="70" t="n">
        <v>0.165663</v>
      </c>
      <c r="Q5" s="70" t="n">
        <v>0.398197</v>
      </c>
      <c r="R5" s="70" t="n">
        <v>9.62756</v>
      </c>
      <c r="S5" s="70" t="n">
        <v>1.985626</v>
      </c>
      <c r="T5" s="70" t="n">
        <v>1.272879</v>
      </c>
      <c r="U5" s="70" t="n">
        <v>76.9599</v>
      </c>
      <c r="V5" s="70" t="n">
        <v>0.558734</v>
      </c>
      <c r="W5" s="70" t="n">
        <v>1.529412</v>
      </c>
      <c r="X5" s="70" t="s">
        <v>175</v>
      </c>
      <c r="Y5" s="70" t="s">
        <v>175</v>
      </c>
      <c r="Z5" s="70" t="n">
        <v>0.050561</v>
      </c>
      <c r="AA5" s="70" t="n">
        <v>-0.003262</v>
      </c>
      <c r="AB5" s="70" t="n">
        <v>127.8704</v>
      </c>
      <c r="AC5" s="71" t="n">
        <v>37.1635</v>
      </c>
      <c r="AD5" s="70" t="n">
        <v>0.027028</v>
      </c>
      <c r="AE5" s="72" t="n">
        <v>2.47446</v>
      </c>
      <c r="AF5" s="72" t="n">
        <v>0.028193</v>
      </c>
      <c r="AG5" s="72" t="n">
        <v>0.201079</v>
      </c>
      <c r="AH5" s="72" t="n">
        <v>0</v>
      </c>
      <c r="AI5" s="72" t="n">
        <v>37.8159</v>
      </c>
      <c r="AJ5" s="72" t="n">
        <v>0.021203</v>
      </c>
      <c r="AK5" s="72" t="n">
        <v>0.004427</v>
      </c>
      <c r="AL5" s="72" t="n">
        <v>0.92268</v>
      </c>
      <c r="AM5" s="72" t="n">
        <v>127.7539</v>
      </c>
      <c r="AN5" s="72" t="n">
        <v>0.006058</v>
      </c>
      <c r="AO5" s="72" t="n">
        <v>0.603237</v>
      </c>
      <c r="AP5" s="72" t="n">
        <v>0.000699</v>
      </c>
      <c r="AQ5" s="72" t="n">
        <v>0.003262</v>
      </c>
      <c r="AR5" s="72" t="n">
        <v>9.11962</v>
      </c>
      <c r="AS5" s="72" t="n">
        <v>0.03262</v>
      </c>
      <c r="AT5" s="72" t="n">
        <v>0.073628</v>
      </c>
      <c r="AU5" s="72" t="n">
        <v>0.007689</v>
      </c>
      <c r="AV5" s="72" t="n">
        <v>0.028659</v>
      </c>
      <c r="AW5" s="72" t="n">
        <v>0.006058</v>
      </c>
      <c r="AX5" s="72" t="n">
        <v>0.001165</v>
      </c>
      <c r="AY5" s="72" t="n">
        <v>0.004427</v>
      </c>
      <c r="AZ5" s="72" t="n">
        <v>0.000699</v>
      </c>
      <c r="BA5" s="72" t="n">
        <v>0.003495</v>
      </c>
      <c r="BB5" s="70" t="n">
        <v>0.000699</v>
      </c>
      <c r="BC5" s="70" t="n">
        <v>0.00233</v>
      </c>
      <c r="BD5" s="70" t="n">
        <v>0.000233</v>
      </c>
      <c r="BE5" s="70" t="n">
        <v>0.002097</v>
      </c>
      <c r="BF5" s="70" t="n">
        <v>0.000233</v>
      </c>
      <c r="BG5" s="70" t="n">
        <v>0.03262</v>
      </c>
      <c r="BH5" s="70" t="n">
        <v>0.073628</v>
      </c>
      <c r="BI5" s="70" t="n">
        <v>0.007689</v>
      </c>
      <c r="BJ5" s="70" t="n">
        <v>0.028659</v>
      </c>
      <c r="BK5" s="70" t="n">
        <v>0.006058</v>
      </c>
      <c r="BL5" s="70" t="n">
        <v>0.001165</v>
      </c>
      <c r="BM5" s="70" t="n">
        <v>0.001631</v>
      </c>
      <c r="BN5" s="70" t="n">
        <v>0.476718</v>
      </c>
      <c r="BO5" s="70" t="n">
        <v>0.751658</v>
      </c>
      <c r="BP5" s="70" t="n">
        <v>0.023067</v>
      </c>
      <c r="BQ5" s="70" t="n">
        <v>0.319443</v>
      </c>
      <c r="BR5" s="70" t="n">
        <v>30.6395</v>
      </c>
    </row>
    <row r="6" customFormat="false" ht="13.8" hidden="false" customHeight="false" outlineLevel="0" collapsed="false">
      <c r="A6" s="80" t="s">
        <v>173</v>
      </c>
      <c r="B6" s="66" t="s">
        <v>79</v>
      </c>
      <c r="C6" s="67" t="s">
        <v>77</v>
      </c>
      <c r="D6" s="68" t="s">
        <v>174</v>
      </c>
      <c r="E6" s="6"/>
      <c r="F6" s="69" t="n">
        <v>-2.40223</v>
      </c>
      <c r="G6" s="69" t="n">
        <v>0</v>
      </c>
      <c r="H6" s="69" t="n">
        <v>341.345</v>
      </c>
      <c r="I6" s="69" t="n">
        <v>33.7617</v>
      </c>
      <c r="J6" s="69" t="s">
        <v>175</v>
      </c>
      <c r="K6" s="69" t="n">
        <v>38.2586</v>
      </c>
      <c r="L6" s="69" t="n">
        <v>7199.7</v>
      </c>
      <c r="M6" s="69" t="n">
        <v>1349536</v>
      </c>
      <c r="N6" s="70" t="n">
        <v>36.9538</v>
      </c>
      <c r="O6" s="70" t="n">
        <v>363.48</v>
      </c>
      <c r="P6" s="70" t="n">
        <v>0.173119</v>
      </c>
      <c r="Q6" s="70" t="n">
        <v>0.401925</v>
      </c>
      <c r="R6" s="70" t="n">
        <v>9.58096</v>
      </c>
      <c r="S6" s="70" t="n">
        <v>1.983995</v>
      </c>
      <c r="T6" s="70" t="n">
        <v>1.267054</v>
      </c>
      <c r="U6" s="70" t="n">
        <v>53.3104</v>
      </c>
      <c r="V6" s="70" t="n">
        <v>0.555705</v>
      </c>
      <c r="W6" s="70" t="n">
        <v>1.563197</v>
      </c>
      <c r="X6" s="70" t="s">
        <v>175</v>
      </c>
      <c r="Y6" s="70" t="s">
        <v>175</v>
      </c>
      <c r="Z6" s="70" t="n">
        <v>0.041241</v>
      </c>
      <c r="AA6" s="70" t="n">
        <v>0.000699</v>
      </c>
      <c r="AB6" s="70" t="n">
        <v>105.1762</v>
      </c>
      <c r="AC6" s="71" t="n">
        <v>39.5168</v>
      </c>
      <c r="AD6" s="70" t="n">
        <v>0.046367</v>
      </c>
      <c r="AE6" s="72" t="n">
        <v>2.55834</v>
      </c>
      <c r="AF6" s="72" t="n">
        <v>0.030523</v>
      </c>
      <c r="AG6" s="72" t="n">
        <v>0.184536</v>
      </c>
      <c r="AH6" s="72" t="n">
        <v>0</v>
      </c>
      <c r="AI6" s="72" t="n">
        <v>39.5168</v>
      </c>
      <c r="AJ6" s="72" t="n">
        <v>0.030057</v>
      </c>
      <c r="AK6" s="72" t="n">
        <v>0.005126</v>
      </c>
      <c r="AL6" s="72" t="n">
        <v>0.787307</v>
      </c>
      <c r="AM6" s="72" t="n">
        <v>133.3692</v>
      </c>
      <c r="AN6" s="72" t="n">
        <v>0.005359</v>
      </c>
      <c r="AO6" s="72" t="n">
        <v>0.636556</v>
      </c>
      <c r="AP6" s="72" t="n">
        <v>0.000932</v>
      </c>
      <c r="AQ6" s="72" t="n">
        <v>0.003262</v>
      </c>
      <c r="AR6" s="72" t="n">
        <v>12.61462</v>
      </c>
      <c r="AS6" s="72" t="n">
        <v>0.039843</v>
      </c>
      <c r="AT6" s="72" t="n">
        <v>0.082249</v>
      </c>
      <c r="AU6" s="72" t="n">
        <v>0.008388</v>
      </c>
      <c r="AV6" s="72" t="n">
        <v>0.034018</v>
      </c>
      <c r="AW6" s="72" t="n">
        <v>0.006757</v>
      </c>
      <c r="AX6" s="72" t="n">
        <v>0.001165</v>
      </c>
      <c r="AY6" s="72" t="n">
        <v>0.00466</v>
      </c>
      <c r="AZ6" s="72" t="n">
        <v>0.000699</v>
      </c>
      <c r="BA6" s="72" t="n">
        <v>0.003728</v>
      </c>
      <c r="BB6" s="70" t="n">
        <v>0.000699</v>
      </c>
      <c r="BC6" s="70" t="n">
        <v>0.001864</v>
      </c>
      <c r="BD6" s="70" t="n">
        <v>0.000233</v>
      </c>
      <c r="BE6" s="70" t="n">
        <v>0.00233</v>
      </c>
      <c r="BF6" s="70" t="n">
        <v>0.000233</v>
      </c>
      <c r="BG6" s="70" t="n">
        <v>0.039843</v>
      </c>
      <c r="BH6" s="70" t="n">
        <v>0.082249</v>
      </c>
      <c r="BI6" s="70" t="n">
        <v>0.008388</v>
      </c>
      <c r="BJ6" s="70" t="n">
        <v>0.034018</v>
      </c>
      <c r="BK6" s="70" t="n">
        <v>0.006757</v>
      </c>
      <c r="BL6" s="70" t="n">
        <v>0.001165</v>
      </c>
      <c r="BM6" s="70" t="n">
        <v>0.001165</v>
      </c>
      <c r="BN6" s="70" t="n">
        <v>0.366509</v>
      </c>
      <c r="BO6" s="70" t="n">
        <v>0.824121</v>
      </c>
      <c r="BP6" s="70" t="n">
        <v>0.020271</v>
      </c>
      <c r="BQ6" s="70" t="n">
        <v>0.325734</v>
      </c>
      <c r="BR6" s="70" t="n">
        <v>34.2743</v>
      </c>
    </row>
    <row r="7" customFormat="false" ht="27.5" hidden="false" customHeight="false" outlineLevel="0" collapsed="false">
      <c r="A7" s="81" t="s">
        <v>186</v>
      </c>
      <c r="B7" s="82"/>
      <c r="C7" s="82"/>
      <c r="D7" s="82"/>
      <c r="E7" s="82"/>
      <c r="F7" s="82" t="n">
        <f aca="false">AVERAGE(F4:F6)</f>
        <v>-1.78975066666667</v>
      </c>
      <c r="G7" s="82" t="n">
        <f aca="false">AVERAGE(G4:G6)</f>
        <v>0.002563</v>
      </c>
      <c r="H7" s="82" t="n">
        <f aca="false">AVERAGE(H4:H6)</f>
        <v>436.719666666667</v>
      </c>
      <c r="I7" s="82" t="n">
        <f aca="false">AVERAGE(I4:I6)</f>
        <v>33.0549333333333</v>
      </c>
      <c r="J7" s="82"/>
      <c r="K7" s="82" t="n">
        <f aca="false">AVERAGE(K4:K6)</f>
        <v>36.5577</v>
      </c>
      <c r="L7" s="82" t="n">
        <f aca="false">AVERAGE(L4:L6)</f>
        <v>8750.70333333333</v>
      </c>
      <c r="M7" s="82" t="n">
        <f aca="false">AVERAGE(M4:M6)</f>
        <v>1463861.33333333</v>
      </c>
      <c r="N7" s="82" t="n">
        <f aca="false">AVERAGE(N4:N6)</f>
        <v>36.9848666666667</v>
      </c>
      <c r="O7" s="82" t="n">
        <f aca="false">AVERAGE(O4:O6)</f>
        <v>406.507333333333</v>
      </c>
      <c r="P7" s="82" t="n">
        <f aca="false">AVERAGE(P4:P6)</f>
        <v>0.111451666666667</v>
      </c>
      <c r="Q7" s="82" t="n">
        <f aca="false">AVERAGE(Q4:Q6)</f>
        <v>0.39144</v>
      </c>
      <c r="R7" s="82" t="n">
        <f aca="false">AVERAGE(R4:R6)</f>
        <v>9.59105666666667</v>
      </c>
      <c r="S7" s="82" t="n">
        <f aca="false">AVERAGE(S4:S6)</f>
        <v>1.99067433333333</v>
      </c>
      <c r="T7" s="82" t="n">
        <f aca="false">AVERAGE(T4:T6)</f>
        <v>1.25672433333333</v>
      </c>
      <c r="U7" s="82" t="n">
        <f aca="false">AVERAGE(U4:U6)</f>
        <v>59.1664666666667</v>
      </c>
      <c r="V7" s="82" t="n">
        <f aca="false">AVERAGE(V4:V6)</f>
        <v>0.559510666666667</v>
      </c>
      <c r="W7" s="82" t="n">
        <f aca="false">AVERAGE(W4:W6)</f>
        <v>1.56141066666667</v>
      </c>
      <c r="X7" s="82"/>
      <c r="Y7" s="82" t="e">
        <f aca="false">AVERAGE(Y4:Y6)</f>
        <v>#DIV/0!</v>
      </c>
      <c r="Z7" s="82" t="n">
        <f aca="false">AVERAGE(Z4:Z6)</f>
        <v>0.043571</v>
      </c>
      <c r="AA7" s="82" t="n">
        <f aca="false">AVERAGE(AA4:AA6)</f>
        <v>-0.000155333333333333</v>
      </c>
      <c r="AB7" s="82" t="n">
        <f aca="false">AVERAGE(AB4:AB6)</f>
        <v>109.1372</v>
      </c>
      <c r="AC7" s="82" t="n">
        <f aca="false">AVERAGE(AC4:AC6)</f>
        <v>37.8236666666667</v>
      </c>
      <c r="AD7" s="82" t="n">
        <f aca="false">AVERAGE(AD4:AD6)</f>
        <v>0.03495</v>
      </c>
      <c r="AE7" s="82" t="n">
        <f aca="false">AVERAGE(AE4:AE6)</f>
        <v>2.49853666666667</v>
      </c>
      <c r="AF7" s="82" t="n">
        <f aca="false">AVERAGE(AF4:AF6)</f>
        <v>0.0226786666666667</v>
      </c>
      <c r="AG7" s="82" t="n">
        <f aca="false">AVERAGE(AG4:AG6)</f>
        <v>0.208069</v>
      </c>
      <c r="AH7" s="82" t="n">
        <f aca="false">AVERAGE(AH4:AH6)</f>
        <v>0</v>
      </c>
      <c r="AI7" s="82" t="n">
        <f aca="false">AVERAGE(AI4:AI6)</f>
        <v>37.7304666666667</v>
      </c>
      <c r="AJ7" s="82" t="n">
        <f aca="false">AVERAGE(AJ4:AJ6)</f>
        <v>0.01864</v>
      </c>
      <c r="AK7" s="82" t="n">
        <f aca="false">AVERAGE(AK4:AK6)</f>
        <v>0.00365033333333333</v>
      </c>
      <c r="AL7" s="82" t="n">
        <f aca="false">AVERAGE(AL4:AL6)</f>
        <v>0.77822</v>
      </c>
      <c r="AM7" s="82" t="n">
        <f aca="false">AVERAGE(AM4:AM6)</f>
        <v>129.2218</v>
      </c>
      <c r="AN7" s="82" t="n">
        <f aca="false">AVERAGE(AN4:AN6)</f>
        <v>0.00714533333333333</v>
      </c>
      <c r="AO7" s="82" t="n">
        <f aca="false">AVERAGE(AO4:AO6)</f>
        <v>0.613023</v>
      </c>
      <c r="AP7" s="82" t="n">
        <f aca="false">AVERAGE(AP4:AP6)</f>
        <v>0.002563</v>
      </c>
      <c r="AQ7" s="82" t="n">
        <f aca="false">AVERAGE(AQ4:AQ6)</f>
        <v>0.00333966666666667</v>
      </c>
      <c r="AR7" s="82" t="n">
        <f aca="false">AVERAGE(AR4:AR6)</f>
        <v>10.6403333333333</v>
      </c>
      <c r="AS7" s="82" t="n">
        <f aca="false">AVERAGE(AS4:AS6)</f>
        <v>0.0285036666666667</v>
      </c>
      <c r="AT7" s="82" t="n">
        <f aca="false">AVERAGE(AT4:AT6)</f>
        <v>0.0615896666666667</v>
      </c>
      <c r="AU7" s="82" t="n">
        <f aca="false">AVERAGE(AU4:AU6)</f>
        <v>0.00636866666666667</v>
      </c>
      <c r="AV7" s="82" t="n">
        <f aca="false">AVERAGE(AV4:AV6)</f>
        <v>0.0245426666666667</v>
      </c>
      <c r="AW7" s="82" t="n">
        <f aca="false">AVERAGE(AW4:AW6)</f>
        <v>0.00504833333333333</v>
      </c>
      <c r="AX7" s="82" t="n">
        <f aca="false">AVERAGE(AX4:AX6)</f>
        <v>0.000932</v>
      </c>
      <c r="AY7" s="82" t="n">
        <f aca="false">AVERAGE(AY4:AY6)</f>
        <v>0.00365033333333333</v>
      </c>
      <c r="AZ7" s="82" t="n">
        <f aca="false">AVERAGE(AZ4:AZ6)</f>
        <v>0.000543666666666667</v>
      </c>
      <c r="BA7" s="82" t="n">
        <f aca="false">AVERAGE(BA4:BA6)</f>
        <v>0.00295133333333333</v>
      </c>
      <c r="BB7" s="82" t="n">
        <f aca="false">AVERAGE(BB4:BB6)</f>
        <v>0.000543666666666667</v>
      </c>
      <c r="BC7" s="82" t="n">
        <f aca="false">AVERAGE(BC4:BC6)</f>
        <v>0.001631</v>
      </c>
      <c r="BD7" s="82" t="n">
        <f aca="false">AVERAGE(BD4:BD6)</f>
        <v>0.000155333333333333</v>
      </c>
      <c r="BE7" s="82" t="n">
        <f aca="false">AVERAGE(BE4:BE6)</f>
        <v>0.00170866666666667</v>
      </c>
      <c r="BF7" s="82" t="n">
        <f aca="false">AVERAGE(BF4:BF6)</f>
        <v>0.000155333333333333</v>
      </c>
      <c r="BG7" s="82" t="n">
        <f aca="false">AVERAGE(BG4:BG6)</f>
        <v>0.0285036666666667</v>
      </c>
      <c r="BH7" s="82" t="n">
        <f aca="false">AVERAGE(BH4:BH6)</f>
        <v>0.0615896666666667</v>
      </c>
      <c r="BI7" s="82" t="n">
        <f aca="false">AVERAGE(BI4:BI6)</f>
        <v>0.00636866666666667</v>
      </c>
      <c r="BJ7" s="82" t="n">
        <f aca="false">AVERAGE(BJ4:BJ6)</f>
        <v>0.0245426666666667</v>
      </c>
      <c r="BK7" s="82" t="n">
        <f aca="false">AVERAGE(BK4:BK6)</f>
        <v>0.00504833333333333</v>
      </c>
      <c r="BL7" s="82" t="n">
        <f aca="false">AVERAGE(BL4:BL6)</f>
        <v>0.000932</v>
      </c>
      <c r="BM7" s="82" t="n">
        <f aca="false">AVERAGE(BM4:BM6)</f>
        <v>0.00124266666666667</v>
      </c>
      <c r="BN7" s="82" t="n">
        <f aca="false">AVERAGE(BN4:BN6)</f>
        <v>0.415050666666667</v>
      </c>
      <c r="BO7" s="82" t="n">
        <f aca="false">AVERAGE(BO4:BO6)</f>
        <v>0.763075</v>
      </c>
      <c r="BP7" s="82" t="n">
        <f aca="false">AVERAGE(BP4:BP6)</f>
        <v>0.0350276666666667</v>
      </c>
      <c r="BQ7" s="82" t="n">
        <f aca="false">AVERAGE(BQ4:BQ6)</f>
        <v>0.252649666666667</v>
      </c>
      <c r="BR7" s="82" t="n">
        <f aca="false">AVERAGE(BR4:BR6)</f>
        <v>25.8008666666667</v>
      </c>
    </row>
    <row r="8" customFormat="false" ht="13.8" hidden="false" customHeight="false" outlineLevel="0" collapsed="false">
      <c r="A8" s="80" t="s">
        <v>176</v>
      </c>
      <c r="B8" s="66" t="s">
        <v>84</v>
      </c>
      <c r="C8" s="67" t="s">
        <v>82</v>
      </c>
      <c r="D8" s="68" t="s">
        <v>174</v>
      </c>
      <c r="E8" s="6"/>
      <c r="F8" s="69" t="n">
        <v>-1.582303</v>
      </c>
      <c r="G8" s="69" t="n">
        <v>0.007689</v>
      </c>
      <c r="H8" s="69" t="n">
        <v>456.913</v>
      </c>
      <c r="I8" s="69" t="n">
        <v>55.5472</v>
      </c>
      <c r="J8" s="69" t="s">
        <v>175</v>
      </c>
      <c r="K8" s="69" t="n">
        <v>24.232</v>
      </c>
      <c r="L8" s="69" t="n">
        <v>1915.959</v>
      </c>
      <c r="M8" s="69" t="n">
        <v>310356</v>
      </c>
      <c r="N8" s="70" t="n">
        <v>59.5781</v>
      </c>
      <c r="O8" s="70" t="n">
        <v>445.03</v>
      </c>
      <c r="P8" s="70" t="n">
        <v>-0.024232</v>
      </c>
      <c r="Q8" s="70" t="n">
        <v>0.410779</v>
      </c>
      <c r="R8" s="70" t="n">
        <v>1.818798</v>
      </c>
      <c r="S8" s="70" t="n">
        <v>2.37893</v>
      </c>
      <c r="T8" s="70" t="n">
        <v>4.86271</v>
      </c>
      <c r="U8" s="70" t="n">
        <v>91.0098</v>
      </c>
      <c r="V8" s="70" t="n">
        <v>0.222981</v>
      </c>
      <c r="W8" s="70" t="n">
        <v>2.140804</v>
      </c>
      <c r="X8" s="70" t="s">
        <v>175</v>
      </c>
      <c r="Y8" s="70" t="s">
        <v>175</v>
      </c>
      <c r="Z8" s="70" t="n">
        <v>0.013747</v>
      </c>
      <c r="AA8" s="70" t="n">
        <v>0.023533</v>
      </c>
      <c r="AB8" s="70" t="n">
        <v>0.908933</v>
      </c>
      <c r="AC8" s="71" t="n">
        <v>3.58121</v>
      </c>
      <c r="AD8" s="70" t="n">
        <v>0.033785</v>
      </c>
      <c r="AE8" s="72" t="n">
        <v>6.90612</v>
      </c>
      <c r="AF8" s="72" t="n">
        <v>0.122092</v>
      </c>
      <c r="AG8" s="72" t="n">
        <v>0.114636</v>
      </c>
      <c r="AH8" s="72" t="n">
        <v>0</v>
      </c>
      <c r="AI8" s="72" t="n">
        <v>1.158942</v>
      </c>
      <c r="AJ8" s="72" t="n">
        <v>0.002563</v>
      </c>
      <c r="AK8" s="72" t="n">
        <v>0.02796</v>
      </c>
      <c r="AL8" s="72" t="n">
        <v>6.62885</v>
      </c>
      <c r="AM8" s="72" t="n">
        <v>305.463</v>
      </c>
      <c r="AN8" s="72" t="n">
        <v>0.069434</v>
      </c>
      <c r="AO8" s="72" t="n">
        <v>1.311557</v>
      </c>
      <c r="AP8" s="72" t="n">
        <v>0.045901</v>
      </c>
      <c r="AQ8" s="72" t="n">
        <v>0.006058</v>
      </c>
      <c r="AR8" s="72" t="n">
        <v>15.90458</v>
      </c>
      <c r="AS8" s="72" t="n">
        <v>0.147489</v>
      </c>
      <c r="AT8" s="72" t="n">
        <v>0.344607</v>
      </c>
      <c r="AU8" s="72" t="n">
        <v>0.033319</v>
      </c>
      <c r="AV8" s="72" t="n">
        <v>0.119063</v>
      </c>
      <c r="AW8" s="72" t="n">
        <v>0.02097</v>
      </c>
      <c r="AX8" s="72" t="n">
        <v>0.00466</v>
      </c>
      <c r="AY8" s="72" t="n">
        <v>0.019106</v>
      </c>
      <c r="AZ8" s="72" t="n">
        <v>0.002796</v>
      </c>
      <c r="BA8" s="72" t="n">
        <v>0.01398</v>
      </c>
      <c r="BB8" s="70" t="n">
        <v>0.002563</v>
      </c>
      <c r="BC8" s="70" t="n">
        <v>0.007456</v>
      </c>
      <c r="BD8" s="70" t="n">
        <v>0.001165</v>
      </c>
      <c r="BE8" s="70" t="n">
        <v>0.006291</v>
      </c>
      <c r="BF8" s="70" t="n">
        <v>0.000932</v>
      </c>
      <c r="BG8" s="70" t="n">
        <v>0.147489</v>
      </c>
      <c r="BH8" s="70" t="n">
        <v>0.344607</v>
      </c>
      <c r="BI8" s="70" t="n">
        <v>0.033319</v>
      </c>
      <c r="BJ8" s="70" t="n">
        <v>0.119063</v>
      </c>
      <c r="BK8" s="70" t="n">
        <v>0.02097</v>
      </c>
      <c r="BL8" s="70" t="n">
        <v>0.00466</v>
      </c>
      <c r="BM8" s="70" t="n">
        <v>0.003029</v>
      </c>
      <c r="BN8" s="70" t="n">
        <v>9.37825</v>
      </c>
      <c r="BO8" s="70" t="n">
        <v>0.864663</v>
      </c>
      <c r="BP8" s="70" t="n">
        <v>0.142596</v>
      </c>
      <c r="BQ8" s="70" t="n">
        <v>0.089006</v>
      </c>
      <c r="BR8" s="70" t="n">
        <v>1.233735</v>
      </c>
    </row>
    <row r="9" customFormat="false" ht="13.8" hidden="false" customHeight="false" outlineLevel="0" collapsed="false">
      <c r="A9" s="80" t="s">
        <v>176</v>
      </c>
      <c r="B9" s="66" t="s">
        <v>84</v>
      </c>
      <c r="C9" s="67" t="s">
        <v>82</v>
      </c>
      <c r="D9" s="68" t="s">
        <v>174</v>
      </c>
      <c r="E9" s="6"/>
      <c r="F9" s="69" t="n">
        <v>-0.838101</v>
      </c>
      <c r="G9" s="69" t="n">
        <v>0.011417</v>
      </c>
      <c r="H9" s="69" t="n">
        <v>784.977</v>
      </c>
      <c r="I9" s="69" t="n">
        <v>57.9471</v>
      </c>
      <c r="J9" s="69" t="s">
        <v>175</v>
      </c>
      <c r="K9" s="69" t="n">
        <v>26.4455</v>
      </c>
      <c r="L9" s="69" t="n">
        <v>3695.38</v>
      </c>
      <c r="M9" s="69" t="n">
        <v>544754</v>
      </c>
      <c r="N9" s="70" t="n">
        <v>56.4093</v>
      </c>
      <c r="O9" s="70" t="n">
        <v>822.723</v>
      </c>
      <c r="P9" s="70" t="n">
        <v>-0.014679</v>
      </c>
      <c r="Q9" s="70" t="n">
        <v>0.276804</v>
      </c>
      <c r="R9" s="70" t="n">
        <v>1.81274</v>
      </c>
      <c r="S9" s="70" t="n">
        <v>2.36029</v>
      </c>
      <c r="T9" s="70" t="n">
        <v>4.97921</v>
      </c>
      <c r="U9" s="70" t="n">
        <v>165.5698</v>
      </c>
      <c r="V9" s="70" t="n">
        <v>0.216457</v>
      </c>
      <c r="W9" s="70" t="n">
        <v>2.120999</v>
      </c>
      <c r="X9" s="70" t="s">
        <v>175</v>
      </c>
      <c r="Y9" s="70" t="s">
        <v>175</v>
      </c>
      <c r="Z9" s="70" t="n">
        <v>-0.003262</v>
      </c>
      <c r="AA9" s="70" t="n">
        <v>0.005825</v>
      </c>
      <c r="AB9" s="70" t="n">
        <v>1.887999</v>
      </c>
      <c r="AC9" s="71" t="n">
        <v>3.6115</v>
      </c>
      <c r="AD9" s="70" t="n">
        <v>0.07223</v>
      </c>
      <c r="AE9" s="72" t="n">
        <v>6.86185</v>
      </c>
      <c r="AF9" s="72" t="n">
        <v>0.192924</v>
      </c>
      <c r="AG9" s="72" t="n">
        <v>0.093666</v>
      </c>
      <c r="AH9" s="72" t="n">
        <v>0</v>
      </c>
      <c r="AI9" s="72" t="n">
        <v>0.471126</v>
      </c>
      <c r="AJ9" s="72" t="n">
        <v>0.004893</v>
      </c>
      <c r="AK9" s="72" t="n">
        <v>0.044503</v>
      </c>
      <c r="AL9" s="72" t="n">
        <v>8.19927</v>
      </c>
      <c r="AM9" s="72" t="n">
        <v>220.6743</v>
      </c>
      <c r="AN9" s="72" t="n">
        <v>0.070599</v>
      </c>
      <c r="AO9" s="72" t="n">
        <v>1.259831</v>
      </c>
      <c r="AP9" s="72" t="n">
        <v>0.044503</v>
      </c>
      <c r="AQ9" s="72" t="n">
        <v>0.005825</v>
      </c>
      <c r="AR9" s="72" t="n">
        <v>30.8725</v>
      </c>
      <c r="AS9" s="72" t="n">
        <v>0.22135</v>
      </c>
      <c r="AT9" s="72" t="n">
        <v>0.510503</v>
      </c>
      <c r="AU9" s="72" t="n">
        <v>0.050095</v>
      </c>
      <c r="AV9" s="72" t="n">
        <v>0.178012</v>
      </c>
      <c r="AW9" s="72" t="n">
        <v>0.033319</v>
      </c>
      <c r="AX9" s="72" t="n">
        <v>0.00699</v>
      </c>
      <c r="AY9" s="72" t="n">
        <v>0.027727</v>
      </c>
      <c r="AZ9" s="72" t="n">
        <v>0.003961</v>
      </c>
      <c r="BA9" s="72" t="n">
        <v>0.022601</v>
      </c>
      <c r="BB9" s="70" t="n">
        <v>0.003961</v>
      </c>
      <c r="BC9" s="70" t="n">
        <v>0.010951</v>
      </c>
      <c r="BD9" s="70" t="n">
        <v>0.001165</v>
      </c>
      <c r="BE9" s="70" t="n">
        <v>0.009087</v>
      </c>
      <c r="BF9" s="70" t="n">
        <v>0.001165</v>
      </c>
      <c r="BG9" s="70" t="n">
        <v>0.22135</v>
      </c>
      <c r="BH9" s="70" t="n">
        <v>0.510503</v>
      </c>
      <c r="BI9" s="70" t="n">
        <v>0.050095</v>
      </c>
      <c r="BJ9" s="70" t="n">
        <v>0.178012</v>
      </c>
      <c r="BK9" s="70" t="n">
        <v>0.033319</v>
      </c>
      <c r="BL9" s="70" t="n">
        <v>0.00699</v>
      </c>
      <c r="BM9" s="70" t="n">
        <v>0.00466</v>
      </c>
      <c r="BN9" s="70" t="n">
        <v>10.29394</v>
      </c>
      <c r="BO9" s="70" t="n">
        <v>0.798258</v>
      </c>
      <c r="BP9" s="70" t="n">
        <v>0.140965</v>
      </c>
      <c r="BQ9" s="70" t="n">
        <v>0.141198</v>
      </c>
      <c r="BR9" s="70" t="n">
        <v>1.738413</v>
      </c>
    </row>
    <row r="10" customFormat="false" ht="13.8" hidden="false" customHeight="false" outlineLevel="0" collapsed="false">
      <c r="A10" s="80" t="s">
        <v>176</v>
      </c>
      <c r="B10" s="66" t="s">
        <v>84</v>
      </c>
      <c r="C10" s="67" t="s">
        <v>82</v>
      </c>
      <c r="D10" s="68" t="s">
        <v>174</v>
      </c>
      <c r="E10" s="6"/>
      <c r="F10" s="69" t="n">
        <v>-1.218124</v>
      </c>
      <c r="G10" s="69" t="n">
        <v>0</v>
      </c>
      <c r="H10" s="69" t="n">
        <v>728.591</v>
      </c>
      <c r="I10" s="69" t="n">
        <v>62.6537</v>
      </c>
      <c r="J10" s="69" t="s">
        <v>175</v>
      </c>
      <c r="K10" s="69" t="n">
        <v>24.1388</v>
      </c>
      <c r="L10" s="69" t="n">
        <v>3492.67</v>
      </c>
      <c r="M10" s="69" t="n">
        <v>561297</v>
      </c>
      <c r="N10" s="70" t="n">
        <v>60.3237</v>
      </c>
      <c r="O10" s="70" t="n">
        <v>726.96</v>
      </c>
      <c r="P10" s="70" t="n">
        <v>0.016776</v>
      </c>
      <c r="Q10" s="70" t="n">
        <v>0.318278</v>
      </c>
      <c r="R10" s="70" t="n">
        <v>1.899649</v>
      </c>
      <c r="S10" s="70" t="n">
        <v>2.4698</v>
      </c>
      <c r="T10" s="70" t="n">
        <v>5.24017</v>
      </c>
      <c r="U10" s="70" t="n">
        <v>155.9236</v>
      </c>
      <c r="V10" s="70" t="n">
        <v>0.218321</v>
      </c>
      <c r="W10" s="70" t="n">
        <v>2.233305</v>
      </c>
      <c r="X10" s="70" t="s">
        <v>175</v>
      </c>
      <c r="Y10" s="70" t="s">
        <v>175</v>
      </c>
      <c r="Z10" s="70" t="n">
        <v>-0.004427</v>
      </c>
      <c r="AA10" s="70" t="n">
        <v>-0.006524</v>
      </c>
      <c r="AB10" s="70" t="n">
        <v>1.700201</v>
      </c>
      <c r="AC10" s="71" t="n">
        <v>3.73266</v>
      </c>
      <c r="AD10" s="70" t="n">
        <v>0.078288</v>
      </c>
      <c r="AE10" s="72" t="n">
        <v>7.02029</v>
      </c>
      <c r="AF10" s="72" t="n">
        <v>0.20271</v>
      </c>
      <c r="AG10" s="72" t="n">
        <v>0.09553</v>
      </c>
      <c r="AH10" s="72" t="n">
        <v>0</v>
      </c>
      <c r="AI10" s="72" t="n">
        <v>0.258863</v>
      </c>
      <c r="AJ10" s="72" t="n">
        <v>0.003029</v>
      </c>
      <c r="AK10" s="72" t="n">
        <v>0.055454</v>
      </c>
      <c r="AL10" s="72" t="n">
        <v>7.11116</v>
      </c>
      <c r="AM10" s="72" t="n">
        <v>212.5193</v>
      </c>
      <c r="AN10" s="72" t="n">
        <v>0.076424</v>
      </c>
      <c r="AO10" s="72" t="n">
        <v>1.284063</v>
      </c>
      <c r="AP10" s="72" t="n">
        <v>0.043571</v>
      </c>
      <c r="AQ10" s="72" t="n">
        <v>0.005126</v>
      </c>
      <c r="AR10" s="72" t="n">
        <v>34.3442</v>
      </c>
      <c r="AS10" s="72" t="n">
        <v>0.236262</v>
      </c>
      <c r="AT10" s="72" t="n">
        <v>0.534735</v>
      </c>
      <c r="AU10" s="72" t="n">
        <v>0.052425</v>
      </c>
      <c r="AV10" s="72" t="n">
        <v>0.173585</v>
      </c>
      <c r="AW10" s="72" t="n">
        <v>0.031921</v>
      </c>
      <c r="AX10" s="72" t="n">
        <v>0.007689</v>
      </c>
      <c r="AY10" s="72" t="n">
        <v>0.030756</v>
      </c>
      <c r="AZ10" s="72" t="n">
        <v>0.004427</v>
      </c>
      <c r="BA10" s="72" t="n">
        <v>0.0233</v>
      </c>
      <c r="BB10" s="70" t="n">
        <v>0.004194</v>
      </c>
      <c r="BC10" s="70" t="n">
        <v>0.011417</v>
      </c>
      <c r="BD10" s="70" t="n">
        <v>0.001631</v>
      </c>
      <c r="BE10" s="70" t="n">
        <v>0.010718</v>
      </c>
      <c r="BF10" s="70" t="n">
        <v>0.001398</v>
      </c>
      <c r="BG10" s="70" t="n">
        <v>0.236262</v>
      </c>
      <c r="BH10" s="70" t="n">
        <v>0.534735</v>
      </c>
      <c r="BI10" s="70" t="n">
        <v>0.052425</v>
      </c>
      <c r="BJ10" s="70" t="n">
        <v>0.173585</v>
      </c>
      <c r="BK10" s="70" t="n">
        <v>0.031921</v>
      </c>
      <c r="BL10" s="70" t="n">
        <v>0.007689</v>
      </c>
      <c r="BM10" s="70" t="n">
        <v>0.00466</v>
      </c>
      <c r="BN10" s="70" t="n">
        <v>9.45281</v>
      </c>
      <c r="BO10" s="70" t="n">
        <v>0.812937</v>
      </c>
      <c r="BP10" s="70" t="n">
        <v>0.137237</v>
      </c>
      <c r="BQ10" s="70" t="n">
        <v>0.140732</v>
      </c>
      <c r="BR10" s="70" t="n">
        <v>1.753325</v>
      </c>
    </row>
    <row r="11" customFormat="false" ht="41.3" hidden="false" customHeight="false" outlineLevel="0" collapsed="false">
      <c r="A11" s="83" t="s">
        <v>187</v>
      </c>
      <c r="B11" s="84"/>
      <c r="C11" s="84"/>
      <c r="D11" s="84"/>
      <c r="E11" s="84"/>
      <c r="F11" s="84" t="n">
        <f aca="false">AVERAGE(F8:F10)</f>
        <v>-1.21284266666667</v>
      </c>
      <c r="G11" s="84" t="n">
        <f aca="false">AVERAGE(G8:G10)</f>
        <v>0.00636866666666667</v>
      </c>
      <c r="H11" s="84" t="n">
        <f aca="false">AVERAGE(H8:H10)</f>
        <v>656.827</v>
      </c>
      <c r="I11" s="84" t="n">
        <f aca="false">AVERAGE(I8:I10)</f>
        <v>58.716</v>
      </c>
      <c r="J11" s="84"/>
      <c r="K11" s="84" t="n">
        <f aca="false">AVERAGE(K8:K10)</f>
        <v>24.9387666666667</v>
      </c>
      <c r="L11" s="84" t="n">
        <f aca="false">AVERAGE(L8:L10)</f>
        <v>3034.66966666667</v>
      </c>
      <c r="M11" s="84" t="n">
        <f aca="false">AVERAGE(M8:M10)</f>
        <v>472135.666666667</v>
      </c>
      <c r="N11" s="84" t="n">
        <f aca="false">AVERAGE(N8:N10)</f>
        <v>58.7703666666667</v>
      </c>
      <c r="O11" s="84" t="n">
        <f aca="false">AVERAGE(O8:O10)</f>
        <v>664.904333333333</v>
      </c>
      <c r="P11" s="84" t="n">
        <f aca="false">AVERAGE(P8:P10)</f>
        <v>-0.00737833333333334</v>
      </c>
      <c r="Q11" s="84" t="n">
        <f aca="false">AVERAGE(Q8:Q10)</f>
        <v>0.335287</v>
      </c>
      <c r="R11" s="84" t="n">
        <f aca="false">AVERAGE(R8:R10)</f>
        <v>1.843729</v>
      </c>
      <c r="S11" s="84" t="n">
        <f aca="false">AVERAGE(S8:S10)</f>
        <v>2.40300666666667</v>
      </c>
      <c r="T11" s="84" t="n">
        <f aca="false">AVERAGE(T8:T10)</f>
        <v>5.02736333333333</v>
      </c>
      <c r="U11" s="84" t="n">
        <f aca="false">AVERAGE(U8:U10)</f>
        <v>137.501066666667</v>
      </c>
      <c r="V11" s="84" t="n">
        <f aca="false">AVERAGE(V8:V10)</f>
        <v>0.219253</v>
      </c>
      <c r="W11" s="84" t="n">
        <f aca="false">AVERAGE(W8:W10)</f>
        <v>2.165036</v>
      </c>
      <c r="X11" s="84"/>
      <c r="Y11" s="84" t="e">
        <f aca="false">AVERAGE(Y8:Y10)</f>
        <v>#DIV/0!</v>
      </c>
      <c r="Z11" s="84" t="n">
        <f aca="false">AVERAGE(Z8:Z10)</f>
        <v>0.00201933333333333</v>
      </c>
      <c r="AA11" s="84" t="n">
        <f aca="false">AVERAGE(AA8:AA10)</f>
        <v>0.00761133333333333</v>
      </c>
      <c r="AB11" s="84" t="n">
        <f aca="false">AVERAGE(AB8:AB10)</f>
        <v>1.49904433333333</v>
      </c>
      <c r="AC11" s="84" t="n">
        <f aca="false">AVERAGE(AC8:AC10)</f>
        <v>3.64179</v>
      </c>
      <c r="AD11" s="84" t="n">
        <f aca="false">AVERAGE(AD8:AD10)</f>
        <v>0.0614343333333333</v>
      </c>
      <c r="AE11" s="84" t="n">
        <f aca="false">AVERAGE(AE8:AE10)</f>
        <v>6.92942</v>
      </c>
      <c r="AF11" s="84" t="n">
        <f aca="false">AVERAGE(AF8:AF10)</f>
        <v>0.172575333333333</v>
      </c>
      <c r="AG11" s="84" t="n">
        <f aca="false">AVERAGE(AG8:AG10)</f>
        <v>0.101277333333333</v>
      </c>
      <c r="AH11" s="84" t="n">
        <f aca="false">AVERAGE(AH8:AH10)</f>
        <v>0</v>
      </c>
      <c r="AI11" s="84" t="n">
        <f aca="false">AVERAGE(AI8:AI10)</f>
        <v>0.629643666666667</v>
      </c>
      <c r="AJ11" s="84" t="n">
        <f aca="false">AVERAGE(AJ8:AJ10)</f>
        <v>0.003495</v>
      </c>
      <c r="AK11" s="84" t="n">
        <f aca="false">AVERAGE(AK8:AK10)</f>
        <v>0.042639</v>
      </c>
      <c r="AL11" s="84" t="n">
        <f aca="false">AVERAGE(AL8:AL10)</f>
        <v>7.31309333333333</v>
      </c>
      <c r="AM11" s="84" t="n">
        <f aca="false">AVERAGE(AM8:AM10)</f>
        <v>246.218866666667</v>
      </c>
      <c r="AN11" s="84" t="n">
        <f aca="false">AVERAGE(AN8:AN10)</f>
        <v>0.0721523333333333</v>
      </c>
      <c r="AO11" s="84" t="n">
        <f aca="false">AVERAGE(AO8:AO10)</f>
        <v>1.28515033333333</v>
      </c>
      <c r="AP11" s="84" t="n">
        <f aca="false">AVERAGE(AP8:AP10)</f>
        <v>0.0446583333333333</v>
      </c>
      <c r="AQ11" s="84" t="n">
        <f aca="false">AVERAGE(AQ8:AQ10)</f>
        <v>0.00566966666666667</v>
      </c>
      <c r="AR11" s="84" t="n">
        <f aca="false">AVERAGE(AR8:AR10)</f>
        <v>27.0404266666667</v>
      </c>
      <c r="AS11" s="84" t="n">
        <f aca="false">AVERAGE(AS8:AS10)</f>
        <v>0.201700333333333</v>
      </c>
      <c r="AT11" s="84" t="n">
        <f aca="false">AVERAGE(AT8:AT10)</f>
        <v>0.463281666666667</v>
      </c>
      <c r="AU11" s="84" t="n">
        <f aca="false">AVERAGE(AU8:AU10)</f>
        <v>0.0452796666666667</v>
      </c>
      <c r="AV11" s="84" t="n">
        <f aca="false">AVERAGE(AV8:AV10)</f>
        <v>0.156886666666667</v>
      </c>
      <c r="AW11" s="84" t="n">
        <f aca="false">AVERAGE(AW8:AW10)</f>
        <v>0.0287366666666667</v>
      </c>
      <c r="AX11" s="84" t="n">
        <f aca="false">AVERAGE(AX8:AX10)</f>
        <v>0.00644633333333333</v>
      </c>
      <c r="AY11" s="84" t="n">
        <f aca="false">AVERAGE(AY8:AY10)</f>
        <v>0.025863</v>
      </c>
      <c r="AZ11" s="84" t="n">
        <f aca="false">AVERAGE(AZ8:AZ10)</f>
        <v>0.003728</v>
      </c>
      <c r="BA11" s="84" t="n">
        <f aca="false">AVERAGE(BA8:BA10)</f>
        <v>0.0199603333333333</v>
      </c>
      <c r="BB11" s="84" t="n">
        <f aca="false">AVERAGE(BB8:BB10)</f>
        <v>0.00357266666666667</v>
      </c>
      <c r="BC11" s="84" t="n">
        <f aca="false">AVERAGE(BC8:BC10)</f>
        <v>0.00994133333333334</v>
      </c>
      <c r="BD11" s="84" t="n">
        <f aca="false">AVERAGE(BD8:BD10)</f>
        <v>0.00132033333333333</v>
      </c>
      <c r="BE11" s="84" t="n">
        <f aca="false">AVERAGE(BE8:BE10)</f>
        <v>0.00869866666666667</v>
      </c>
      <c r="BF11" s="84" t="n">
        <f aca="false">AVERAGE(BF8:BF10)</f>
        <v>0.001165</v>
      </c>
      <c r="BG11" s="84" t="n">
        <f aca="false">AVERAGE(BG8:BG10)</f>
        <v>0.201700333333333</v>
      </c>
      <c r="BH11" s="84" t="n">
        <f aca="false">AVERAGE(BH8:BH10)</f>
        <v>0.463281666666667</v>
      </c>
      <c r="BI11" s="84" t="n">
        <f aca="false">AVERAGE(BI8:BI10)</f>
        <v>0.0452796666666667</v>
      </c>
      <c r="BJ11" s="84" t="n">
        <f aca="false">AVERAGE(BJ8:BJ10)</f>
        <v>0.156886666666667</v>
      </c>
      <c r="BK11" s="84" t="n">
        <f aca="false">AVERAGE(BK8:BK10)</f>
        <v>0.0287366666666667</v>
      </c>
      <c r="BL11" s="84" t="n">
        <f aca="false">AVERAGE(BL8:BL10)</f>
        <v>0.00644633333333333</v>
      </c>
      <c r="BM11" s="84" t="n">
        <f aca="false">AVERAGE(BM8:BM10)</f>
        <v>0.00411633333333333</v>
      </c>
      <c r="BN11" s="84" t="n">
        <f aca="false">AVERAGE(BN8:BN10)</f>
        <v>9.70833333333333</v>
      </c>
      <c r="BO11" s="84" t="n">
        <f aca="false">AVERAGE(BO8:BO10)</f>
        <v>0.825286</v>
      </c>
      <c r="BP11" s="84" t="n">
        <f aca="false">AVERAGE(BP8:BP10)</f>
        <v>0.140266</v>
      </c>
      <c r="BQ11" s="84" t="n">
        <f aca="false">AVERAGE(BQ8:BQ10)</f>
        <v>0.123645333333333</v>
      </c>
      <c r="BR11" s="84" t="n">
        <f aca="false">AVERAGE(BR8:BR10)</f>
        <v>1.57515766666667</v>
      </c>
    </row>
    <row r="12" customFormat="false" ht="12.8" hidden="false" customHeight="false" outlineLevel="0" collapsed="false">
      <c r="A12" s="85"/>
    </row>
    <row r="13" customFormat="false" ht="91.8" hidden="false" customHeight="false" outlineLevel="0" collapsed="false">
      <c r="A13" s="86" t="s">
        <v>188</v>
      </c>
      <c r="B13" s="87"/>
      <c r="C13" s="87"/>
      <c r="D13" s="87"/>
      <c r="E13" s="87"/>
      <c r="F13" s="87" t="n">
        <f aca="false">F7+F11</f>
        <v>-3.00259333333333</v>
      </c>
      <c r="G13" s="87" t="n">
        <f aca="false">G7+G11</f>
        <v>0.00893166666666667</v>
      </c>
      <c r="H13" s="87" t="n">
        <f aca="false">H7+H11</f>
        <v>1093.54666666667</v>
      </c>
      <c r="I13" s="87" t="n">
        <f aca="false">I7+I11</f>
        <v>91.7709333333333</v>
      </c>
      <c r="J13" s="87" t="n">
        <f aca="false">J7+J11</f>
        <v>0</v>
      </c>
      <c r="K13" s="87" t="n">
        <f aca="false">K7+K11</f>
        <v>61.4964666666667</v>
      </c>
      <c r="L13" s="87"/>
      <c r="M13" s="87"/>
      <c r="N13" s="87" t="n">
        <f aca="false">N7+N11</f>
        <v>95.7552333333333</v>
      </c>
      <c r="O13" s="87" t="n">
        <f aca="false">O7+O11</f>
        <v>1071.41166666667</v>
      </c>
      <c r="P13" s="87" t="n">
        <f aca="false">P7+P11</f>
        <v>0.104073333333333</v>
      </c>
      <c r="Q13" s="87" t="n">
        <f aca="false">Q7+Q11</f>
        <v>0.726727</v>
      </c>
      <c r="R13" s="87" t="n">
        <f aca="false">R7+R11</f>
        <v>11.4347856666667</v>
      </c>
      <c r="S13" s="87" t="n">
        <f aca="false">S7+S11</f>
        <v>4.393681</v>
      </c>
      <c r="T13" s="87" t="n">
        <f aca="false">T7+T11</f>
        <v>6.28408766666667</v>
      </c>
      <c r="U13" s="87" t="n">
        <f aca="false">U7+U11</f>
        <v>196.667533333333</v>
      </c>
      <c r="V13" s="87" t="n">
        <f aca="false">V7+V11</f>
        <v>0.778763666666667</v>
      </c>
      <c r="W13" s="87" t="n">
        <f aca="false">W7+W11</f>
        <v>3.72644666666667</v>
      </c>
      <c r="X13" s="87"/>
      <c r="Y13" s="87" t="e">
        <f aca="false">Y7+Y11</f>
        <v>#DIV/0!</v>
      </c>
      <c r="Z13" s="87" t="n">
        <f aca="false">Z7+Z11</f>
        <v>0.0455903333333333</v>
      </c>
      <c r="AA13" s="87" t="n">
        <f aca="false">AA7+AA11</f>
        <v>0.007456</v>
      </c>
      <c r="AB13" s="87" t="n">
        <f aca="false">AB7+AB11</f>
        <v>110.636244333333</v>
      </c>
      <c r="AC13" s="87" t="n">
        <f aca="false">AC7+AC11</f>
        <v>41.4654566666667</v>
      </c>
      <c r="AD13" s="87" t="n">
        <f aca="false">AD7+AD11</f>
        <v>0.0963843333333333</v>
      </c>
      <c r="AE13" s="87" t="n">
        <f aca="false">AE7+AE11</f>
        <v>9.42795666666667</v>
      </c>
      <c r="AF13" s="87" t="n">
        <f aca="false">AF7+AF11</f>
        <v>0.195254</v>
      </c>
      <c r="AG13" s="87" t="n">
        <f aca="false">AG7+AG11</f>
        <v>0.309346333333333</v>
      </c>
      <c r="AH13" s="87" t="n">
        <f aca="false">AH7+AH11</f>
        <v>0</v>
      </c>
      <c r="AI13" s="87" t="n">
        <f aca="false">AI7+AI11</f>
        <v>38.3601103333333</v>
      </c>
      <c r="AJ13" s="87" t="n">
        <f aca="false">AJ7+AJ11</f>
        <v>0.022135</v>
      </c>
      <c r="AK13" s="87" t="n">
        <f aca="false">AK7+AK11</f>
        <v>0.0462893333333333</v>
      </c>
      <c r="AL13" s="87" t="n">
        <f aca="false">AL7+AL11</f>
        <v>8.09131333333333</v>
      </c>
      <c r="AM13" s="87" t="n">
        <f aca="false">AM7+AM11</f>
        <v>375.440666666667</v>
      </c>
      <c r="AN13" s="87" t="n">
        <f aca="false">AN7+AN11</f>
        <v>0.0792976666666667</v>
      </c>
      <c r="AO13" s="87" t="n">
        <f aca="false">AO7+AO11</f>
        <v>1.89817333333333</v>
      </c>
      <c r="AP13" s="87" t="n">
        <f aca="false">AP7+AP11</f>
        <v>0.0472213333333333</v>
      </c>
      <c r="AQ13" s="87" t="n">
        <f aca="false">AQ7+AQ11</f>
        <v>0.00900933333333333</v>
      </c>
      <c r="AR13" s="87" t="n">
        <f aca="false">AR7+AR11</f>
        <v>37.68076</v>
      </c>
      <c r="AS13" s="87" t="n">
        <f aca="false">AS7+AS11</f>
        <v>0.230204</v>
      </c>
      <c r="AT13" s="87" t="n">
        <f aca="false">AT7+AT11</f>
        <v>0.524871333333333</v>
      </c>
      <c r="AU13" s="87" t="n">
        <f aca="false">AU7+AU11</f>
        <v>0.0516483333333333</v>
      </c>
      <c r="AV13" s="87" t="n">
        <f aca="false">AV7+AV11</f>
        <v>0.181429333333333</v>
      </c>
      <c r="AW13" s="87" t="n">
        <f aca="false">AW7+AW11</f>
        <v>0.033785</v>
      </c>
      <c r="AX13" s="87" t="n">
        <f aca="false">AX7+AX11</f>
        <v>0.00737833333333333</v>
      </c>
      <c r="AY13" s="87" t="n">
        <f aca="false">AY7+AY11</f>
        <v>0.0295133333333333</v>
      </c>
      <c r="AZ13" s="87" t="n">
        <f aca="false">AZ7+AZ11</f>
        <v>0.00427166666666667</v>
      </c>
      <c r="BA13" s="87" t="n">
        <f aca="false">BA7+BA11</f>
        <v>0.0229116666666667</v>
      </c>
      <c r="BB13" s="87" t="n">
        <f aca="false">BB7+BB11</f>
        <v>0.00411633333333333</v>
      </c>
      <c r="BC13" s="87" t="n">
        <f aca="false">BC7+BC11</f>
        <v>0.0115723333333333</v>
      </c>
      <c r="BD13" s="87" t="n">
        <f aca="false">BD7+BD11</f>
        <v>0.00147566666666667</v>
      </c>
      <c r="BE13" s="87" t="n">
        <f aca="false">BE7+BE11</f>
        <v>0.0104073333333333</v>
      </c>
      <c r="BF13" s="87" t="n">
        <f aca="false">BF7+BF11</f>
        <v>0.00132033333333333</v>
      </c>
      <c r="BG13" s="87" t="n">
        <f aca="false">BG7+BG11</f>
        <v>0.230204</v>
      </c>
      <c r="BH13" s="87" t="n">
        <f aca="false">BH7+BH11</f>
        <v>0.524871333333333</v>
      </c>
      <c r="BI13" s="87" t="n">
        <f aca="false">BI7+BI11</f>
        <v>0.0516483333333333</v>
      </c>
      <c r="BJ13" s="87" t="n">
        <f aca="false">BJ7+BJ11</f>
        <v>0.181429333333333</v>
      </c>
      <c r="BK13" s="87" t="n">
        <f aca="false">BK7+BK11</f>
        <v>0.033785</v>
      </c>
      <c r="BL13" s="87" t="n">
        <f aca="false">BL7+BL11</f>
        <v>0.00737833333333333</v>
      </c>
      <c r="BM13" s="87" t="n">
        <f aca="false">BM7+BM11</f>
        <v>0.005359</v>
      </c>
      <c r="BN13" s="87" t="n">
        <f aca="false">BN7+BN11</f>
        <v>10.123384</v>
      </c>
      <c r="BO13" s="87" t="n">
        <f aca="false">BO7+BO11</f>
        <v>1.588361</v>
      </c>
      <c r="BP13" s="87" t="n">
        <f aca="false">BP7+BP11</f>
        <v>0.175293666666667</v>
      </c>
      <c r="BQ13" s="87" t="n">
        <f aca="false">BQ7+BQ11</f>
        <v>0.376295</v>
      </c>
      <c r="BR13" s="87" t="n">
        <f aca="false">BR7+BR11</f>
        <v>27.3760243333333</v>
      </c>
    </row>
    <row r="14" customFormat="false" ht="12.8" hidden="false" customHeight="false" outlineLevel="0" collapsed="false">
      <c r="A14" s="85"/>
    </row>
    <row r="15" customFormat="false" ht="13.8" hidden="false" customHeight="false" outlineLevel="0" collapsed="false">
      <c r="A15" s="65" t="s">
        <v>177</v>
      </c>
      <c r="B15" s="66" t="s">
        <v>86</v>
      </c>
      <c r="C15" s="67" t="s">
        <v>77</v>
      </c>
      <c r="D15" s="68" t="s">
        <v>174</v>
      </c>
      <c r="E15" s="6"/>
      <c r="F15" s="69" t="n">
        <v>-0.389576</v>
      </c>
      <c r="G15" s="69" t="n">
        <v>0</v>
      </c>
      <c r="H15" s="69" t="n">
        <v>1249.113</v>
      </c>
      <c r="I15" s="69" t="n">
        <v>61.5353</v>
      </c>
      <c r="J15" s="69" t="s">
        <v>175</v>
      </c>
      <c r="K15" s="69" t="n">
        <v>48.8834</v>
      </c>
      <c r="L15" s="69" t="n">
        <v>9827.94</v>
      </c>
      <c r="M15" s="69" t="n">
        <v>1604671</v>
      </c>
      <c r="N15" s="70" t="n">
        <v>65.3565</v>
      </c>
      <c r="O15" s="70" t="n">
        <v>467.631</v>
      </c>
      <c r="P15" s="70" t="n">
        <v>0.025863</v>
      </c>
      <c r="Q15" s="70" t="n">
        <v>0.95064</v>
      </c>
      <c r="R15" s="70" t="n">
        <v>8.47654</v>
      </c>
      <c r="S15" s="70" t="n">
        <v>0.690146</v>
      </c>
      <c r="T15" s="70" t="n">
        <v>2.094204</v>
      </c>
      <c r="U15" s="70" t="n">
        <v>112.0497</v>
      </c>
      <c r="V15" s="70" t="n">
        <v>0.691544</v>
      </c>
      <c r="W15" s="70" t="n">
        <v>1.08811</v>
      </c>
      <c r="X15" s="70" t="s">
        <v>175</v>
      </c>
      <c r="Y15" s="70" t="s">
        <v>175</v>
      </c>
      <c r="Z15" s="70" t="n">
        <v>0.042872</v>
      </c>
      <c r="AA15" s="70" t="n">
        <v>0.002097</v>
      </c>
      <c r="AB15" s="70" t="n">
        <v>95.3203</v>
      </c>
      <c r="AC15" s="71" t="n">
        <v>35.9985</v>
      </c>
      <c r="AD15" s="70" t="n">
        <v>0.082249</v>
      </c>
      <c r="AE15" s="72" t="n">
        <v>3.66975</v>
      </c>
      <c r="AF15" s="72" t="n">
        <v>0.085511</v>
      </c>
      <c r="AG15" s="72" t="n">
        <v>0.162867</v>
      </c>
      <c r="AH15" s="72" t="n">
        <v>0.000699</v>
      </c>
      <c r="AI15" s="72" t="n">
        <v>23.766</v>
      </c>
      <c r="AJ15" s="72" t="n">
        <v>0.008388</v>
      </c>
      <c r="AK15" s="72" t="n">
        <v>0.003495</v>
      </c>
      <c r="AL15" s="72" t="n">
        <v>0.404721</v>
      </c>
      <c r="AM15" s="72" t="n">
        <v>62.4207</v>
      </c>
      <c r="AN15" s="72" t="n">
        <v>0.009553</v>
      </c>
      <c r="AO15" s="72" t="n">
        <v>0.311055</v>
      </c>
      <c r="AP15" s="72" t="n">
        <v>0.007223</v>
      </c>
      <c r="AQ15" s="72" t="n">
        <v>0.006291</v>
      </c>
      <c r="AR15" s="72" t="n">
        <v>15.82769</v>
      </c>
      <c r="AS15" s="72" t="n">
        <v>0.102054</v>
      </c>
      <c r="AT15" s="72" t="n">
        <v>0.225311</v>
      </c>
      <c r="AU15" s="72" t="n">
        <v>0.0233</v>
      </c>
      <c r="AV15" s="72" t="n">
        <v>0.082016</v>
      </c>
      <c r="AW15" s="72" t="n">
        <v>0.015611</v>
      </c>
      <c r="AX15" s="72" t="n">
        <v>0.002563</v>
      </c>
      <c r="AY15" s="72" t="n">
        <v>0.011883</v>
      </c>
      <c r="AZ15" s="72" t="n">
        <v>0.001864</v>
      </c>
      <c r="BA15" s="72" t="n">
        <v>0.010485</v>
      </c>
      <c r="BB15" s="70" t="n">
        <v>0.001631</v>
      </c>
      <c r="BC15" s="70" t="n">
        <v>0.004427</v>
      </c>
      <c r="BD15" s="70" t="n">
        <v>0.000699</v>
      </c>
      <c r="BE15" s="70" t="n">
        <v>0.004194</v>
      </c>
      <c r="BF15" s="70" t="n">
        <v>0.000932</v>
      </c>
      <c r="BG15" s="70" t="n">
        <v>0.102054</v>
      </c>
      <c r="BH15" s="70" t="n">
        <v>0.225311</v>
      </c>
      <c r="BI15" s="70" t="n">
        <v>0.0233</v>
      </c>
      <c r="BJ15" s="70" t="n">
        <v>0.082016</v>
      </c>
      <c r="BK15" s="70" t="n">
        <v>0.015611</v>
      </c>
      <c r="BL15" s="70" t="n">
        <v>0.002563</v>
      </c>
      <c r="BM15" s="70" t="n">
        <v>0.003495</v>
      </c>
      <c r="BN15" s="70" t="n">
        <v>0.012349</v>
      </c>
      <c r="BO15" s="70" t="n">
        <v>0.817364</v>
      </c>
      <c r="BP15" s="70" t="n">
        <v>0.02097</v>
      </c>
      <c r="BQ15" s="70" t="n">
        <v>0.13281</v>
      </c>
      <c r="BR15" s="70" t="n">
        <v>10.57121</v>
      </c>
    </row>
    <row r="16" customFormat="false" ht="13.8" hidden="false" customHeight="false" outlineLevel="0" collapsed="false">
      <c r="A16" s="65" t="s">
        <v>177</v>
      </c>
      <c r="B16" s="66" t="s">
        <v>86</v>
      </c>
      <c r="C16" s="67" t="s">
        <v>77</v>
      </c>
      <c r="D16" s="68" t="s">
        <v>174</v>
      </c>
      <c r="E16" s="6"/>
      <c r="F16" s="69" t="n">
        <v>-0.336219</v>
      </c>
      <c r="G16" s="69" t="n">
        <v>0.009087</v>
      </c>
      <c r="H16" s="69" t="n">
        <v>1394.971</v>
      </c>
      <c r="I16" s="69" t="n">
        <v>57.1083</v>
      </c>
      <c r="J16" s="69" t="s">
        <v>175</v>
      </c>
      <c r="K16" s="69" t="n">
        <v>43.4545</v>
      </c>
      <c r="L16" s="69" t="n">
        <v>9974.73</v>
      </c>
      <c r="M16" s="69" t="n">
        <v>1729326</v>
      </c>
      <c r="N16" s="70" t="n">
        <v>61.3955</v>
      </c>
      <c r="O16" s="70" t="n">
        <v>495.824</v>
      </c>
      <c r="P16" s="70" t="n">
        <v>0.073395</v>
      </c>
      <c r="Q16" s="70" t="n">
        <v>0.795928</v>
      </c>
      <c r="R16" s="70" t="n">
        <v>8.04316</v>
      </c>
      <c r="S16" s="70" t="n">
        <v>0.668244</v>
      </c>
      <c r="T16" s="70" t="n">
        <v>2.000305</v>
      </c>
      <c r="U16" s="70" t="n">
        <v>116.6631</v>
      </c>
      <c r="V16" s="70" t="n">
        <v>0.661487</v>
      </c>
      <c r="W16" s="70" t="n">
        <v>1.050364</v>
      </c>
      <c r="X16" s="70" t="s">
        <v>175</v>
      </c>
      <c r="Y16" s="70" t="s">
        <v>175</v>
      </c>
      <c r="Z16" s="70" t="n">
        <v>0.037746</v>
      </c>
      <c r="AA16" s="70" t="n">
        <v>0.006058</v>
      </c>
      <c r="AB16" s="70" t="n">
        <v>97.9765</v>
      </c>
      <c r="AC16" s="71" t="n">
        <v>35.7189</v>
      </c>
      <c r="AD16" s="70" t="n">
        <v>0.078987</v>
      </c>
      <c r="AE16" s="72" t="n">
        <v>3.63713</v>
      </c>
      <c r="AF16" s="72" t="n">
        <v>0.115335</v>
      </c>
      <c r="AG16" s="72" t="n">
        <v>0.161003</v>
      </c>
      <c r="AH16" s="72" t="n">
        <v>0.000466</v>
      </c>
      <c r="AI16" s="72" t="n">
        <v>26.8183</v>
      </c>
      <c r="AJ16" s="72" t="n">
        <v>0.01631</v>
      </c>
      <c r="AK16" s="72" t="n">
        <v>0.00466</v>
      </c>
      <c r="AL16" s="72" t="n">
        <v>0.387013</v>
      </c>
      <c r="AM16" s="72" t="n">
        <v>62.7469</v>
      </c>
      <c r="AN16" s="72" t="n">
        <v>0.008854</v>
      </c>
      <c r="AO16" s="72" t="n">
        <v>0.324103</v>
      </c>
      <c r="AP16" s="72" t="n">
        <v>0.007456</v>
      </c>
      <c r="AQ16" s="72" t="n">
        <v>0.00699</v>
      </c>
      <c r="AR16" s="72" t="n">
        <v>15.75779</v>
      </c>
      <c r="AS16" s="72" t="n">
        <v>0.146324</v>
      </c>
      <c r="AT16" s="72" t="n">
        <v>0.309657</v>
      </c>
      <c r="AU16" s="72" t="n">
        <v>0.034484</v>
      </c>
      <c r="AV16" s="72" t="n">
        <v>0.118364</v>
      </c>
      <c r="AW16" s="72" t="n">
        <v>0.026096</v>
      </c>
      <c r="AX16" s="72" t="n">
        <v>0.003961</v>
      </c>
      <c r="AY16" s="72" t="n">
        <v>0.017941</v>
      </c>
      <c r="AZ16" s="72" t="n">
        <v>0.002796</v>
      </c>
      <c r="BA16" s="72" t="n">
        <v>0.01398</v>
      </c>
      <c r="BB16" s="70" t="n">
        <v>0.003029</v>
      </c>
      <c r="BC16" s="70" t="n">
        <v>0.008388</v>
      </c>
      <c r="BD16" s="70" t="n">
        <v>0.001165</v>
      </c>
      <c r="BE16" s="70" t="n">
        <v>0.006757</v>
      </c>
      <c r="BF16" s="70" t="n">
        <v>0.000932</v>
      </c>
      <c r="BG16" s="70" t="n">
        <v>0.146324</v>
      </c>
      <c r="BH16" s="70" t="n">
        <v>0.309657</v>
      </c>
      <c r="BI16" s="70" t="n">
        <v>0.034484</v>
      </c>
      <c r="BJ16" s="70" t="n">
        <v>0.118364</v>
      </c>
      <c r="BK16" s="70" t="n">
        <v>0.026096</v>
      </c>
      <c r="BL16" s="70" t="n">
        <v>0.003961</v>
      </c>
      <c r="BM16" s="70" t="n">
        <v>0.003029</v>
      </c>
      <c r="BN16" s="70" t="n">
        <v>0.029591</v>
      </c>
      <c r="BO16" s="70" t="n">
        <v>0.971144</v>
      </c>
      <c r="BP16" s="70" t="n">
        <v>0.017941</v>
      </c>
      <c r="BQ16" s="70" t="n">
        <v>0.236728</v>
      </c>
      <c r="BR16" s="70" t="n">
        <v>15.69721</v>
      </c>
    </row>
    <row r="17" customFormat="false" ht="13.8" hidden="false" customHeight="false" outlineLevel="0" collapsed="false">
      <c r="A17" s="65" t="s">
        <v>177</v>
      </c>
      <c r="B17" s="66" t="s">
        <v>86</v>
      </c>
      <c r="C17" s="67" t="s">
        <v>77</v>
      </c>
      <c r="D17" s="68" t="s">
        <v>174</v>
      </c>
      <c r="E17" s="6"/>
      <c r="F17" s="69" t="n">
        <v>-0.508639</v>
      </c>
      <c r="G17" s="69" t="n">
        <v>0.00233</v>
      </c>
      <c r="H17" s="69" t="n">
        <v>1405.922</v>
      </c>
      <c r="I17" s="69" t="n">
        <v>59.5548</v>
      </c>
      <c r="J17" s="69" t="s">
        <v>175</v>
      </c>
      <c r="K17" s="69" t="n">
        <v>46.6932</v>
      </c>
      <c r="L17" s="69" t="n">
        <v>10559.56</v>
      </c>
      <c r="M17" s="69" t="n">
        <v>1749830</v>
      </c>
      <c r="N17" s="70" t="n">
        <v>64.7507</v>
      </c>
      <c r="O17" s="70" t="n">
        <v>506.076</v>
      </c>
      <c r="P17" s="70" t="n">
        <v>0.08621</v>
      </c>
      <c r="Q17" s="70" t="n">
        <v>0.718339</v>
      </c>
      <c r="R17" s="70" t="n">
        <v>8.38567</v>
      </c>
      <c r="S17" s="70" t="n">
        <v>0.684321</v>
      </c>
      <c r="T17" s="70" t="n">
        <v>2.084418</v>
      </c>
      <c r="U17" s="70" t="n">
        <v>115.335</v>
      </c>
      <c r="V17" s="70" t="n">
        <v>0.69201</v>
      </c>
      <c r="W17" s="70" t="n">
        <v>1.073664</v>
      </c>
      <c r="X17" s="70" t="s">
        <v>175</v>
      </c>
      <c r="Y17" s="70" t="s">
        <v>175</v>
      </c>
      <c r="Z17" s="70" t="n">
        <v>0.054755</v>
      </c>
      <c r="AA17" s="70" t="n">
        <v>0.003961</v>
      </c>
      <c r="AB17" s="70" t="n">
        <v>95.4135</v>
      </c>
      <c r="AC17" s="71" t="n">
        <v>37.7227</v>
      </c>
      <c r="AD17" s="70" t="n">
        <v>0.078055</v>
      </c>
      <c r="AE17" s="72" t="n">
        <v>3.73033</v>
      </c>
      <c r="AF17" s="72" t="n">
        <v>0.12116</v>
      </c>
      <c r="AG17" s="72" t="n">
        <v>0.16543</v>
      </c>
      <c r="AH17" s="72" t="n">
        <v>0.000233</v>
      </c>
      <c r="AI17" s="72" t="n">
        <v>28.1231</v>
      </c>
      <c r="AJ17" s="72" t="n">
        <v>0.020038</v>
      </c>
      <c r="AK17" s="72" t="n">
        <v>0.004194</v>
      </c>
      <c r="AL17" s="72" t="n">
        <v>0.296609</v>
      </c>
      <c r="AM17" s="72" t="n">
        <v>66.7778</v>
      </c>
      <c r="AN17" s="72" t="n">
        <v>0.007689</v>
      </c>
      <c r="AO17" s="72" t="n">
        <v>0.324103</v>
      </c>
      <c r="AP17" s="72" t="n">
        <v>0.007456</v>
      </c>
      <c r="AQ17" s="72" t="n">
        <v>0.005825</v>
      </c>
      <c r="AR17" s="72" t="n">
        <v>15.66459</v>
      </c>
      <c r="AS17" s="72" t="n">
        <v>0.143761</v>
      </c>
      <c r="AT17" s="72" t="n">
        <v>0.315016</v>
      </c>
      <c r="AU17" s="72" t="n">
        <v>0.034484</v>
      </c>
      <c r="AV17" s="72" t="n">
        <v>0.116034</v>
      </c>
      <c r="AW17" s="72" t="n">
        <v>0.023766</v>
      </c>
      <c r="AX17" s="72" t="n">
        <v>0.004427</v>
      </c>
      <c r="AY17" s="72" t="n">
        <v>0.019805</v>
      </c>
      <c r="AZ17" s="72" t="n">
        <v>0.002796</v>
      </c>
      <c r="BA17" s="72" t="n">
        <v>0.016077</v>
      </c>
      <c r="BB17" s="70" t="n">
        <v>0.002796</v>
      </c>
      <c r="BC17" s="70" t="n">
        <v>0.006058</v>
      </c>
      <c r="BD17" s="70" t="n">
        <v>0.001165</v>
      </c>
      <c r="BE17" s="70" t="n">
        <v>0.006291</v>
      </c>
      <c r="BF17" s="70" t="n">
        <v>0.001165</v>
      </c>
      <c r="BG17" s="70" t="n">
        <v>0.143761</v>
      </c>
      <c r="BH17" s="70" t="n">
        <v>0.315016</v>
      </c>
      <c r="BI17" s="70" t="n">
        <v>0.034484</v>
      </c>
      <c r="BJ17" s="70" t="n">
        <v>0.116034</v>
      </c>
      <c r="BK17" s="70" t="n">
        <v>0.023766</v>
      </c>
      <c r="BL17" s="70" t="n">
        <v>0.004427</v>
      </c>
      <c r="BM17" s="70" t="n">
        <v>0.00233</v>
      </c>
      <c r="BN17" s="70" t="n">
        <v>0.027261</v>
      </c>
      <c r="BO17" s="70" t="n">
        <v>0.997473</v>
      </c>
      <c r="BP17" s="70" t="n">
        <v>0.01631</v>
      </c>
      <c r="BQ17" s="70" t="n">
        <v>0.252572</v>
      </c>
      <c r="BR17" s="70" t="n">
        <v>16.0071</v>
      </c>
    </row>
    <row r="18" customFormat="false" ht="27.5" hidden="false" customHeight="false" outlineLevel="0" collapsed="false">
      <c r="A18" s="81" t="s">
        <v>186</v>
      </c>
      <c r="B18" s="82"/>
      <c r="C18" s="82"/>
      <c r="D18" s="82"/>
      <c r="E18" s="82"/>
      <c r="F18" s="82" t="n">
        <f aca="false">AVERAGE(F15:F17)</f>
        <v>-0.411478</v>
      </c>
      <c r="G18" s="82" t="n">
        <f aca="false">AVERAGE(G15:G17)</f>
        <v>0.00380566666666667</v>
      </c>
      <c r="H18" s="82" t="n">
        <f aca="false">AVERAGE(H15:H17)</f>
        <v>1350.002</v>
      </c>
      <c r="I18" s="82" t="n">
        <f aca="false">AVERAGE(I15:I17)</f>
        <v>59.3994666666667</v>
      </c>
      <c r="J18" s="82"/>
      <c r="K18" s="82" t="n">
        <f aca="false">AVERAGE(K15:K17)</f>
        <v>46.3437</v>
      </c>
      <c r="L18" s="82" t="n">
        <f aca="false">AVERAGE(L15:L17)</f>
        <v>10120.7433333333</v>
      </c>
      <c r="M18" s="82" t="n">
        <f aca="false">AVERAGE(M15:M17)</f>
        <v>1694609</v>
      </c>
      <c r="N18" s="82" t="n">
        <f aca="false">AVERAGE(N15:N17)</f>
        <v>63.8342333333333</v>
      </c>
      <c r="O18" s="82" t="n">
        <f aca="false">AVERAGE(O15:O17)</f>
        <v>489.843666666667</v>
      </c>
      <c r="P18" s="82" t="n">
        <f aca="false">AVERAGE(P15:P17)</f>
        <v>0.0618226666666667</v>
      </c>
      <c r="Q18" s="82" t="n">
        <f aca="false">AVERAGE(Q15:Q17)</f>
        <v>0.821635666666667</v>
      </c>
      <c r="R18" s="82" t="n">
        <f aca="false">AVERAGE(R15:R17)</f>
        <v>8.30179</v>
      </c>
      <c r="S18" s="82" t="n">
        <f aca="false">AVERAGE(S15:S17)</f>
        <v>0.680903666666667</v>
      </c>
      <c r="T18" s="82" t="n">
        <f aca="false">AVERAGE(T15:T17)</f>
        <v>2.05964233333333</v>
      </c>
      <c r="U18" s="82" t="n">
        <f aca="false">AVERAGE(U15:U17)</f>
        <v>114.6826</v>
      </c>
      <c r="V18" s="82" t="n">
        <f aca="false">AVERAGE(V15:V17)</f>
        <v>0.681680333333333</v>
      </c>
      <c r="W18" s="82" t="n">
        <f aca="false">AVERAGE(W15:W17)</f>
        <v>1.07071266666667</v>
      </c>
      <c r="X18" s="82"/>
      <c r="Y18" s="82" t="e">
        <f aca="false">AVERAGE(Y15:Y17)</f>
        <v>#DIV/0!</v>
      </c>
      <c r="Z18" s="82" t="n">
        <f aca="false">AVERAGE(Z15:Z17)</f>
        <v>0.0451243333333333</v>
      </c>
      <c r="AA18" s="82" t="n">
        <f aca="false">AVERAGE(AA15:AA17)</f>
        <v>0.00403866666666667</v>
      </c>
      <c r="AB18" s="82" t="n">
        <f aca="false">AVERAGE(AB15:AB17)</f>
        <v>96.2367666666667</v>
      </c>
      <c r="AC18" s="82" t="n">
        <f aca="false">AVERAGE(AC15:AC17)</f>
        <v>36.4800333333333</v>
      </c>
      <c r="AD18" s="82" t="n">
        <f aca="false">AVERAGE(AD15:AD17)</f>
        <v>0.0797636666666667</v>
      </c>
      <c r="AE18" s="82" t="n">
        <f aca="false">AVERAGE(AE15:AE17)</f>
        <v>3.67907</v>
      </c>
      <c r="AF18" s="82" t="n">
        <f aca="false">AVERAGE(AF15:AF17)</f>
        <v>0.107335333333333</v>
      </c>
      <c r="AG18" s="82" t="n">
        <f aca="false">AVERAGE(AG15:AG17)</f>
        <v>0.1631</v>
      </c>
      <c r="AH18" s="82" t="n">
        <f aca="false">AVERAGE(AH15:AH17)</f>
        <v>0.000466</v>
      </c>
      <c r="AI18" s="82" t="n">
        <f aca="false">AVERAGE(AI15:AI17)</f>
        <v>26.2358</v>
      </c>
      <c r="AJ18" s="82" t="n">
        <f aca="false">AVERAGE(AJ15:AJ17)</f>
        <v>0.014912</v>
      </c>
      <c r="AK18" s="82" t="n">
        <f aca="false">AVERAGE(AK15:AK17)</f>
        <v>0.00411633333333333</v>
      </c>
      <c r="AL18" s="82" t="n">
        <f aca="false">AVERAGE(AL15:AL17)</f>
        <v>0.362781</v>
      </c>
      <c r="AM18" s="82" t="n">
        <f aca="false">AVERAGE(AM15:AM17)</f>
        <v>63.9818</v>
      </c>
      <c r="AN18" s="82" t="n">
        <f aca="false">AVERAGE(AN15:AN17)</f>
        <v>0.00869866666666667</v>
      </c>
      <c r="AO18" s="82" t="n">
        <f aca="false">AVERAGE(AO15:AO17)</f>
        <v>0.319753666666667</v>
      </c>
      <c r="AP18" s="82" t="n">
        <f aca="false">AVERAGE(AP15:AP17)</f>
        <v>0.00737833333333333</v>
      </c>
      <c r="AQ18" s="82" t="n">
        <f aca="false">AVERAGE(AQ15:AQ17)</f>
        <v>0.00636866666666667</v>
      </c>
      <c r="AR18" s="82" t="n">
        <f aca="false">AVERAGE(AR15:AR17)</f>
        <v>15.7500233333333</v>
      </c>
      <c r="AS18" s="82" t="n">
        <f aca="false">AVERAGE(AS15:AS17)</f>
        <v>0.130713</v>
      </c>
      <c r="AT18" s="82" t="n">
        <f aca="false">AVERAGE(AT15:AT17)</f>
        <v>0.283328</v>
      </c>
      <c r="AU18" s="82" t="n">
        <f aca="false">AVERAGE(AU15:AU17)</f>
        <v>0.030756</v>
      </c>
      <c r="AV18" s="82" t="n">
        <f aca="false">AVERAGE(AV15:AV17)</f>
        <v>0.105471333333333</v>
      </c>
      <c r="AW18" s="82" t="n">
        <f aca="false">AVERAGE(AW15:AW17)</f>
        <v>0.0218243333333333</v>
      </c>
      <c r="AX18" s="82" t="n">
        <f aca="false">AVERAGE(AX15:AX17)</f>
        <v>0.00365033333333333</v>
      </c>
      <c r="AY18" s="82" t="n">
        <f aca="false">AVERAGE(AY15:AY17)</f>
        <v>0.016543</v>
      </c>
      <c r="AZ18" s="82" t="n">
        <f aca="false">AVERAGE(AZ15:AZ17)</f>
        <v>0.00248533333333333</v>
      </c>
      <c r="BA18" s="82" t="n">
        <f aca="false">AVERAGE(BA15:BA17)</f>
        <v>0.013514</v>
      </c>
      <c r="BB18" s="82" t="n">
        <f aca="false">AVERAGE(BB15:BB17)</f>
        <v>0.00248533333333333</v>
      </c>
      <c r="BC18" s="82" t="n">
        <f aca="false">AVERAGE(BC15:BC17)</f>
        <v>0.006291</v>
      </c>
      <c r="BD18" s="82" t="n">
        <f aca="false">AVERAGE(BD15:BD17)</f>
        <v>0.00100966666666667</v>
      </c>
      <c r="BE18" s="82" t="n">
        <f aca="false">AVERAGE(BE15:BE17)</f>
        <v>0.00574733333333333</v>
      </c>
      <c r="BF18" s="82" t="n">
        <f aca="false">AVERAGE(BF15:BF17)</f>
        <v>0.00100966666666667</v>
      </c>
      <c r="BG18" s="82" t="n">
        <f aca="false">AVERAGE(BG15:BG17)</f>
        <v>0.130713</v>
      </c>
      <c r="BH18" s="82" t="n">
        <f aca="false">AVERAGE(BH15:BH17)</f>
        <v>0.283328</v>
      </c>
      <c r="BI18" s="82" t="n">
        <f aca="false">AVERAGE(BI15:BI17)</f>
        <v>0.030756</v>
      </c>
      <c r="BJ18" s="82" t="n">
        <f aca="false">AVERAGE(BJ15:BJ17)</f>
        <v>0.105471333333333</v>
      </c>
      <c r="BK18" s="82" t="n">
        <f aca="false">AVERAGE(BK15:BK17)</f>
        <v>0.0218243333333333</v>
      </c>
      <c r="BL18" s="82" t="n">
        <f aca="false">AVERAGE(BL15:BL17)</f>
        <v>0.00365033333333333</v>
      </c>
      <c r="BM18" s="82" t="n">
        <f aca="false">AVERAGE(BM15:BM17)</f>
        <v>0.00295133333333333</v>
      </c>
      <c r="BN18" s="82" t="n">
        <f aca="false">AVERAGE(BN15:BN17)</f>
        <v>0.023067</v>
      </c>
      <c r="BO18" s="82" t="n">
        <f aca="false">AVERAGE(BO15:BO17)</f>
        <v>0.928660333333333</v>
      </c>
      <c r="BP18" s="82" t="n">
        <f aca="false">AVERAGE(BP15:BP17)</f>
        <v>0.018407</v>
      </c>
      <c r="BQ18" s="82" t="n">
        <f aca="false">AVERAGE(BQ15:BQ17)</f>
        <v>0.20737</v>
      </c>
      <c r="BR18" s="82" t="n">
        <f aca="false">AVERAGE(BR15:BR17)</f>
        <v>14.09184</v>
      </c>
    </row>
    <row r="19" customFormat="false" ht="13.8" hidden="false" customHeight="false" outlineLevel="0" collapsed="false">
      <c r="A19" s="65" t="s">
        <v>178</v>
      </c>
      <c r="B19" s="66" t="s">
        <v>88</v>
      </c>
      <c r="C19" s="67" t="s">
        <v>82</v>
      </c>
      <c r="D19" s="68" t="s">
        <v>174</v>
      </c>
      <c r="E19" s="6"/>
      <c r="F19" s="69" t="n">
        <v>-1.24488</v>
      </c>
      <c r="G19" s="69" t="n">
        <v>0.000798</v>
      </c>
      <c r="H19" s="69" t="n">
        <v>299.516</v>
      </c>
      <c r="I19" s="69" t="n">
        <v>13.9118</v>
      </c>
      <c r="J19" s="69" t="s">
        <v>175</v>
      </c>
      <c r="K19" s="69" t="n">
        <v>9.31665</v>
      </c>
      <c r="L19" s="69" t="n">
        <v>7571.69</v>
      </c>
      <c r="M19" s="69" t="n">
        <v>373597</v>
      </c>
      <c r="N19" s="70" t="n">
        <v>17.3698</v>
      </c>
      <c r="O19" s="70" t="n">
        <v>211.071</v>
      </c>
      <c r="P19" s="70" t="n">
        <v>-0.032053</v>
      </c>
      <c r="Q19" s="70" t="n">
        <v>0.276374</v>
      </c>
      <c r="R19" s="70" t="n">
        <v>0.245784</v>
      </c>
      <c r="S19" s="70" t="n">
        <v>1.42975</v>
      </c>
      <c r="T19" s="70" t="n">
        <v>0.855057</v>
      </c>
      <c r="U19" s="70" t="n">
        <v>78.1774</v>
      </c>
      <c r="V19" s="70" t="n">
        <v>0.057456</v>
      </c>
      <c r="W19" s="70" t="n">
        <v>0.304171</v>
      </c>
      <c r="X19" s="70" t="s">
        <v>175</v>
      </c>
      <c r="Y19" s="70" t="s">
        <v>175</v>
      </c>
      <c r="Z19" s="70" t="n">
        <v>-0.00266</v>
      </c>
      <c r="AA19" s="70" t="n">
        <v>0.001463</v>
      </c>
      <c r="AB19" s="70" t="n">
        <v>3.36091</v>
      </c>
      <c r="AC19" s="71" t="n">
        <v>1.98037</v>
      </c>
      <c r="AD19" s="70" t="n">
        <v>0.012236</v>
      </c>
      <c r="AE19" s="72" t="n">
        <v>1.6226</v>
      </c>
      <c r="AF19" s="72" t="n">
        <v>0.005852</v>
      </c>
      <c r="AG19" s="72" t="n">
        <v>0.530803</v>
      </c>
      <c r="AH19" s="72" t="n">
        <v>0.001995</v>
      </c>
      <c r="AI19" s="72" t="n">
        <v>1.085812</v>
      </c>
      <c r="AJ19" s="72" t="n">
        <v>0.000665</v>
      </c>
      <c r="AK19" s="72" t="n">
        <v>0.000931</v>
      </c>
      <c r="AL19" s="72" t="n">
        <v>0.272251</v>
      </c>
      <c r="AM19" s="72" t="n">
        <v>43.1718</v>
      </c>
      <c r="AN19" s="72" t="n">
        <v>0.05586</v>
      </c>
      <c r="AO19" s="72" t="n">
        <v>0.270921</v>
      </c>
      <c r="AP19" s="72" t="n">
        <v>0.022344</v>
      </c>
      <c r="AQ19" s="72" t="n">
        <v>0.001197</v>
      </c>
      <c r="AR19" s="72" t="n">
        <v>6.07677</v>
      </c>
      <c r="AS19" s="72" t="n">
        <v>0.009576</v>
      </c>
      <c r="AT19" s="72" t="n">
        <v>0.021546</v>
      </c>
      <c r="AU19" s="72" t="n">
        <v>0.002261</v>
      </c>
      <c r="AV19" s="72" t="n">
        <v>0.007448</v>
      </c>
      <c r="AW19" s="72" t="n">
        <v>0.001596</v>
      </c>
      <c r="AX19" s="72" t="n">
        <v>0.000266</v>
      </c>
      <c r="AY19" s="72" t="n">
        <v>0.001197</v>
      </c>
      <c r="AZ19" s="72" t="n">
        <v>0.000133</v>
      </c>
      <c r="BA19" s="72" t="n">
        <v>0.000931</v>
      </c>
      <c r="BB19" s="70" t="n">
        <v>0.000133</v>
      </c>
      <c r="BC19" s="70" t="n">
        <v>0.000532</v>
      </c>
      <c r="BD19" s="70" t="n">
        <v>0</v>
      </c>
      <c r="BE19" s="70" t="n">
        <v>0.000399</v>
      </c>
      <c r="BF19" s="70" t="n">
        <v>0</v>
      </c>
      <c r="BG19" s="70" t="n">
        <v>0.009576</v>
      </c>
      <c r="BH19" s="70" t="n">
        <v>0.021546</v>
      </c>
      <c r="BI19" s="70" t="n">
        <v>0.002261</v>
      </c>
      <c r="BJ19" s="70" t="n">
        <v>0.007448</v>
      </c>
      <c r="BK19" s="70" t="n">
        <v>0.001596</v>
      </c>
      <c r="BL19" s="70" t="n">
        <v>0.000266</v>
      </c>
      <c r="BM19" s="70" t="n">
        <v>0.001064</v>
      </c>
      <c r="BN19" s="70" t="n">
        <v>0.099484</v>
      </c>
      <c r="BO19" s="70" t="n">
        <v>0.72086</v>
      </c>
      <c r="BP19" s="70" t="n">
        <v>0.071687</v>
      </c>
      <c r="BQ19" s="70" t="n">
        <v>0.124222</v>
      </c>
      <c r="BR19" s="70" t="n">
        <v>0.173033</v>
      </c>
    </row>
    <row r="20" customFormat="false" ht="13.8" hidden="false" customHeight="false" outlineLevel="0" collapsed="false">
      <c r="A20" s="65" t="s">
        <v>178</v>
      </c>
      <c r="B20" s="66" t="s">
        <v>88</v>
      </c>
      <c r="C20" s="67" t="s">
        <v>82</v>
      </c>
      <c r="D20" s="68" t="s">
        <v>174</v>
      </c>
      <c r="E20" s="74"/>
      <c r="F20" s="69" t="n">
        <v>-1.287972</v>
      </c>
      <c r="G20" s="69" t="n">
        <v>0.001197</v>
      </c>
      <c r="H20" s="69" t="n">
        <v>293.664</v>
      </c>
      <c r="I20" s="69" t="n">
        <v>13.9916</v>
      </c>
      <c r="J20" s="69" t="s">
        <v>175</v>
      </c>
      <c r="K20" s="69" t="n">
        <v>9.08257</v>
      </c>
      <c r="L20" s="69" t="n">
        <v>7753.9</v>
      </c>
      <c r="M20" s="69" t="n">
        <v>413896</v>
      </c>
      <c r="N20" s="70" t="n">
        <v>18.1146</v>
      </c>
      <c r="O20" s="70" t="n">
        <v>214.529</v>
      </c>
      <c r="P20" s="70" t="n">
        <v>-0.011438</v>
      </c>
      <c r="Q20" s="70" t="n">
        <v>0.271586</v>
      </c>
      <c r="R20" s="70" t="n">
        <v>0.246449</v>
      </c>
      <c r="S20" s="70" t="n">
        <v>1.47098</v>
      </c>
      <c r="T20" s="70" t="n">
        <v>0.876071</v>
      </c>
      <c r="U20" s="70" t="n">
        <v>82.3536</v>
      </c>
      <c r="V20" s="70" t="n">
        <v>0.058387</v>
      </c>
      <c r="W20" s="70" t="n">
        <v>0.316274</v>
      </c>
      <c r="X20" s="70" t="s">
        <v>175</v>
      </c>
      <c r="Y20" s="70" t="s">
        <v>175</v>
      </c>
      <c r="Z20" s="70" t="n">
        <v>-0.001729</v>
      </c>
      <c r="AA20" s="70" t="n">
        <v>0.001596</v>
      </c>
      <c r="AB20" s="70" t="n">
        <v>3.34894</v>
      </c>
      <c r="AC20" s="71" t="n">
        <v>2.1546</v>
      </c>
      <c r="AD20" s="70" t="n">
        <v>0.013832</v>
      </c>
      <c r="AE20" s="72" t="n">
        <v>1.6891</v>
      </c>
      <c r="AF20" s="72" t="n">
        <v>0.009443</v>
      </c>
      <c r="AG20" s="72" t="n">
        <v>0.458318</v>
      </c>
      <c r="AH20" s="72" t="n">
        <v>0.001463</v>
      </c>
      <c r="AI20" s="72" t="n">
        <v>0.490637</v>
      </c>
      <c r="AJ20" s="72" t="n">
        <v>0.001197</v>
      </c>
      <c r="AK20" s="72" t="n">
        <v>0.001596</v>
      </c>
      <c r="AL20" s="72" t="n">
        <v>0.485982</v>
      </c>
      <c r="AM20" s="72" t="n">
        <v>39.9665</v>
      </c>
      <c r="AN20" s="72" t="n">
        <v>0.058919</v>
      </c>
      <c r="AO20" s="72" t="n">
        <v>0.295792</v>
      </c>
      <c r="AP20" s="72" t="n">
        <v>0.025935</v>
      </c>
      <c r="AQ20" s="72" t="n">
        <v>0.00133</v>
      </c>
      <c r="AR20" s="72" t="n">
        <v>6.46114</v>
      </c>
      <c r="AS20" s="72" t="n">
        <v>0.015029</v>
      </c>
      <c r="AT20" s="72" t="n">
        <v>0.033649</v>
      </c>
      <c r="AU20" s="72" t="n">
        <v>0.003325</v>
      </c>
      <c r="AV20" s="72" t="n">
        <v>0.012103</v>
      </c>
      <c r="AW20" s="72" t="n">
        <v>0.002128</v>
      </c>
      <c r="AX20" s="72" t="n">
        <v>0.000399</v>
      </c>
      <c r="AY20" s="72" t="n">
        <v>0.001995</v>
      </c>
      <c r="AZ20" s="72" t="n">
        <v>0.000266</v>
      </c>
      <c r="BA20" s="72" t="n">
        <v>0.001463</v>
      </c>
      <c r="BB20" s="70" t="n">
        <v>0.000266</v>
      </c>
      <c r="BC20" s="70" t="n">
        <v>0.000798</v>
      </c>
      <c r="BD20" s="70" t="n">
        <v>0.000133</v>
      </c>
      <c r="BE20" s="70" t="n">
        <v>0.000665</v>
      </c>
      <c r="BF20" s="70" t="n">
        <v>0.000133</v>
      </c>
      <c r="BG20" s="70" t="n">
        <v>0.015029</v>
      </c>
      <c r="BH20" s="70" t="n">
        <v>0.033649</v>
      </c>
      <c r="BI20" s="70" t="n">
        <v>0.003325</v>
      </c>
      <c r="BJ20" s="70" t="n">
        <v>0.012103</v>
      </c>
      <c r="BK20" s="70" t="n">
        <v>0.002128</v>
      </c>
      <c r="BL20" s="70" t="n">
        <v>0.000399</v>
      </c>
      <c r="BM20" s="70" t="n">
        <v>0.001995</v>
      </c>
      <c r="BN20" s="70" t="n">
        <v>0.260414</v>
      </c>
      <c r="BO20" s="70" t="n">
        <v>0.729505</v>
      </c>
      <c r="BP20" s="70" t="n">
        <v>0.070091</v>
      </c>
      <c r="BQ20" s="70" t="n">
        <v>0.234745</v>
      </c>
      <c r="BR20" s="70" t="n">
        <v>0.196042</v>
      </c>
    </row>
    <row r="21" customFormat="false" ht="13.8" hidden="false" customHeight="false" outlineLevel="0" collapsed="false">
      <c r="A21" s="65" t="s">
        <v>178</v>
      </c>
      <c r="B21" s="66" t="s">
        <v>88</v>
      </c>
      <c r="C21" s="67" t="s">
        <v>82</v>
      </c>
      <c r="D21" s="68" t="s">
        <v>174</v>
      </c>
      <c r="E21" s="74"/>
      <c r="F21" s="69" t="n">
        <v>-1.282253</v>
      </c>
      <c r="G21" s="69" t="n">
        <v>0.000798</v>
      </c>
      <c r="H21" s="69" t="n">
        <v>282.226</v>
      </c>
      <c r="I21" s="69" t="n">
        <v>13.6724</v>
      </c>
      <c r="J21" s="69" t="s">
        <v>175</v>
      </c>
      <c r="K21" s="69" t="n">
        <v>8.79662</v>
      </c>
      <c r="L21" s="69" t="n">
        <v>7607.6</v>
      </c>
      <c r="M21" s="69" t="n">
        <v>416157</v>
      </c>
      <c r="N21" s="70" t="n">
        <v>17.8087</v>
      </c>
      <c r="O21" s="70" t="n">
        <v>214.396</v>
      </c>
      <c r="P21" s="70" t="n">
        <v>-0.009443</v>
      </c>
      <c r="Q21" s="70" t="n">
        <v>0.295393</v>
      </c>
      <c r="R21" s="70" t="n">
        <v>0.246316</v>
      </c>
      <c r="S21" s="70" t="n">
        <v>1.4763</v>
      </c>
      <c r="T21" s="70" t="n">
        <v>0.873411</v>
      </c>
      <c r="U21" s="70" t="n">
        <v>83.8432</v>
      </c>
      <c r="V21" s="70" t="n">
        <v>0.059717</v>
      </c>
      <c r="W21" s="70" t="n">
        <v>0.307097</v>
      </c>
      <c r="X21" s="70" t="s">
        <v>175</v>
      </c>
      <c r="Y21" s="70" t="s">
        <v>175</v>
      </c>
      <c r="Z21" s="70" t="n">
        <v>-0.002261</v>
      </c>
      <c r="AA21" s="70" t="n">
        <v>0.001197</v>
      </c>
      <c r="AB21" s="70" t="n">
        <v>3.39815</v>
      </c>
      <c r="AC21" s="71" t="n">
        <v>2.04155</v>
      </c>
      <c r="AD21" s="70" t="n">
        <v>0.014231</v>
      </c>
      <c r="AE21" s="72" t="n">
        <v>1.67447</v>
      </c>
      <c r="AF21" s="72" t="n">
        <v>0.009576</v>
      </c>
      <c r="AG21" s="72" t="n">
        <v>0.385966</v>
      </c>
      <c r="AH21" s="72" t="n">
        <v>0.001197</v>
      </c>
      <c r="AI21" s="72" t="n">
        <v>0.334628</v>
      </c>
      <c r="AJ21" s="72" t="n">
        <v>0.000931</v>
      </c>
      <c r="AK21" s="72" t="n">
        <v>0.001729</v>
      </c>
      <c r="AL21" s="72" t="n">
        <v>0.51072</v>
      </c>
      <c r="AM21" s="72" t="n">
        <v>41.3098</v>
      </c>
      <c r="AN21" s="72" t="n">
        <v>0.060648</v>
      </c>
      <c r="AO21" s="72" t="n">
        <v>0.299782</v>
      </c>
      <c r="AP21" s="72" t="n">
        <v>0.026467</v>
      </c>
      <c r="AQ21" s="72" t="n">
        <v>0.00133</v>
      </c>
      <c r="AR21" s="72" t="n">
        <v>6.57153</v>
      </c>
      <c r="AS21" s="72" t="n">
        <v>0.015694</v>
      </c>
      <c r="AT21" s="72" t="n">
        <v>0.034048</v>
      </c>
      <c r="AU21" s="72" t="n">
        <v>0.003591</v>
      </c>
      <c r="AV21" s="72" t="n">
        <v>0.012369</v>
      </c>
      <c r="AW21" s="72" t="n">
        <v>0.002394</v>
      </c>
      <c r="AX21" s="72" t="n">
        <v>0.000399</v>
      </c>
      <c r="AY21" s="72" t="n">
        <v>0.002128</v>
      </c>
      <c r="AZ21" s="72" t="n">
        <v>0.000266</v>
      </c>
      <c r="BA21" s="72" t="n">
        <v>0.001463</v>
      </c>
      <c r="BB21" s="70" t="n">
        <v>0.000266</v>
      </c>
      <c r="BC21" s="70" t="n">
        <v>0.000798</v>
      </c>
      <c r="BD21" s="70" t="n">
        <v>0.000133</v>
      </c>
      <c r="BE21" s="70" t="n">
        <v>0.000798</v>
      </c>
      <c r="BF21" s="70" t="n">
        <v>0.000133</v>
      </c>
      <c r="BG21" s="70" t="n">
        <v>0.015694</v>
      </c>
      <c r="BH21" s="70" t="n">
        <v>0.034048</v>
      </c>
      <c r="BI21" s="70" t="n">
        <v>0.003591</v>
      </c>
      <c r="BJ21" s="70" t="n">
        <v>0.012369</v>
      </c>
      <c r="BK21" s="70" t="n">
        <v>0.002394</v>
      </c>
      <c r="BL21" s="70" t="n">
        <v>0.000399</v>
      </c>
      <c r="BM21" s="70" t="n">
        <v>0.002128</v>
      </c>
      <c r="BN21" s="70" t="n">
        <v>0.294196</v>
      </c>
      <c r="BO21" s="70" t="n">
        <v>0.728574</v>
      </c>
      <c r="BP21" s="70" t="n">
        <v>0.06916</v>
      </c>
      <c r="BQ21" s="70" t="n">
        <v>0.222642</v>
      </c>
      <c r="BR21" s="70" t="n">
        <v>0.19019</v>
      </c>
    </row>
    <row r="22" customFormat="false" ht="41.3" hidden="false" customHeight="false" outlineLevel="0" collapsed="false">
      <c r="A22" s="83" t="s">
        <v>187</v>
      </c>
      <c r="B22" s="84"/>
      <c r="C22" s="84"/>
      <c r="D22" s="84"/>
      <c r="E22" s="84"/>
      <c r="F22" s="84" t="n">
        <f aca="false">AVERAGE(F19:F21)</f>
        <v>-1.27170166666667</v>
      </c>
      <c r="G22" s="84" t="n">
        <f aca="false">AVERAGE(G19:G21)</f>
        <v>0.000931</v>
      </c>
      <c r="H22" s="84" t="n">
        <f aca="false">AVERAGE(H19:H21)</f>
        <v>291.802</v>
      </c>
      <c r="I22" s="84" t="n">
        <f aca="false">AVERAGE(I19:I21)</f>
        <v>13.8586</v>
      </c>
      <c r="J22" s="84"/>
      <c r="K22" s="84" t="n">
        <f aca="false">AVERAGE(K19:K21)</f>
        <v>9.06528</v>
      </c>
      <c r="L22" s="84" t="n">
        <f aca="false">AVERAGE(L19:L21)</f>
        <v>7644.39666666667</v>
      </c>
      <c r="M22" s="84" t="n">
        <f aca="false">AVERAGE(M19:M21)</f>
        <v>401216.666666667</v>
      </c>
      <c r="N22" s="84" t="n">
        <f aca="false">AVERAGE(N19:N21)</f>
        <v>17.7643666666667</v>
      </c>
      <c r="O22" s="84" t="n">
        <f aca="false">AVERAGE(O19:O21)</f>
        <v>213.332</v>
      </c>
      <c r="P22" s="84" t="n">
        <f aca="false">AVERAGE(P19:P21)</f>
        <v>-0.0176446666666667</v>
      </c>
      <c r="Q22" s="84" t="n">
        <f aca="false">AVERAGE(Q19:Q21)</f>
        <v>0.281117666666667</v>
      </c>
      <c r="R22" s="84" t="n">
        <f aca="false">AVERAGE(R19:R21)</f>
        <v>0.246183</v>
      </c>
      <c r="S22" s="84" t="n">
        <f aca="false">AVERAGE(S19:S21)</f>
        <v>1.45901</v>
      </c>
      <c r="T22" s="84" t="n">
        <f aca="false">AVERAGE(T19:T21)</f>
        <v>0.868179666666667</v>
      </c>
      <c r="U22" s="84" t="n">
        <f aca="false">AVERAGE(U19:U21)</f>
        <v>81.4580666666667</v>
      </c>
      <c r="V22" s="84" t="n">
        <f aca="false">AVERAGE(V19:V21)</f>
        <v>0.05852</v>
      </c>
      <c r="W22" s="84" t="n">
        <f aca="false">AVERAGE(W19:W21)</f>
        <v>0.309180666666667</v>
      </c>
      <c r="X22" s="84"/>
      <c r="Y22" s="84" t="e">
        <f aca="false">AVERAGE(Y19:Y21)</f>
        <v>#DIV/0!</v>
      </c>
      <c r="Z22" s="84" t="n">
        <f aca="false">AVERAGE(Z19:Z21)</f>
        <v>-0.00221666666666667</v>
      </c>
      <c r="AA22" s="84" t="n">
        <f aca="false">AVERAGE(AA19:AA21)</f>
        <v>0.00141866666666667</v>
      </c>
      <c r="AB22" s="84" t="n">
        <f aca="false">AVERAGE(AB19:AB21)</f>
        <v>3.36933333333333</v>
      </c>
      <c r="AC22" s="84" t="n">
        <f aca="false">AVERAGE(AC19:AC21)</f>
        <v>2.05884</v>
      </c>
      <c r="AD22" s="84" t="n">
        <f aca="false">AVERAGE(AD19:AD21)</f>
        <v>0.013433</v>
      </c>
      <c r="AE22" s="84" t="n">
        <f aca="false">AVERAGE(AE19:AE21)</f>
        <v>1.66205666666667</v>
      </c>
      <c r="AF22" s="84" t="n">
        <f aca="false">AVERAGE(AF19:AF21)</f>
        <v>0.00829033333333333</v>
      </c>
      <c r="AG22" s="84" t="n">
        <f aca="false">AVERAGE(AG19:AG21)</f>
        <v>0.458362333333333</v>
      </c>
      <c r="AH22" s="84" t="n">
        <f aca="false">AVERAGE(AH19:AH21)</f>
        <v>0.00155166666666667</v>
      </c>
      <c r="AI22" s="84" t="n">
        <f aca="false">AVERAGE(AI19:AI21)</f>
        <v>0.637025666666667</v>
      </c>
      <c r="AJ22" s="84" t="n">
        <f aca="false">AVERAGE(AJ19:AJ21)</f>
        <v>0.000931</v>
      </c>
      <c r="AK22" s="84" t="n">
        <f aca="false">AVERAGE(AK19:AK21)</f>
        <v>0.00141866666666667</v>
      </c>
      <c r="AL22" s="84" t="n">
        <f aca="false">AVERAGE(AL19:AL21)</f>
        <v>0.422984333333333</v>
      </c>
      <c r="AM22" s="84" t="n">
        <f aca="false">AVERAGE(AM19:AM21)</f>
        <v>41.4827</v>
      </c>
      <c r="AN22" s="84" t="n">
        <f aca="false">AVERAGE(AN19:AN21)</f>
        <v>0.0584756666666667</v>
      </c>
      <c r="AO22" s="84" t="n">
        <f aca="false">AVERAGE(AO19:AO21)</f>
        <v>0.288831666666667</v>
      </c>
      <c r="AP22" s="84" t="n">
        <f aca="false">AVERAGE(AP19:AP21)</f>
        <v>0.0249153333333333</v>
      </c>
      <c r="AQ22" s="84" t="n">
        <f aca="false">AVERAGE(AQ19:AQ21)</f>
        <v>0.00128566666666667</v>
      </c>
      <c r="AR22" s="84" t="n">
        <f aca="false">AVERAGE(AR19:AR21)</f>
        <v>6.36981333333333</v>
      </c>
      <c r="AS22" s="84" t="n">
        <f aca="false">AVERAGE(AS19:AS21)</f>
        <v>0.013433</v>
      </c>
      <c r="AT22" s="84" t="n">
        <f aca="false">AVERAGE(AT19:AT21)</f>
        <v>0.0297476666666667</v>
      </c>
      <c r="AU22" s="84" t="n">
        <f aca="false">AVERAGE(AU19:AU21)</f>
        <v>0.003059</v>
      </c>
      <c r="AV22" s="84" t="n">
        <f aca="false">AVERAGE(AV19:AV21)</f>
        <v>0.01064</v>
      </c>
      <c r="AW22" s="84" t="n">
        <f aca="false">AVERAGE(AW19:AW21)</f>
        <v>0.00203933333333333</v>
      </c>
      <c r="AX22" s="84" t="n">
        <f aca="false">AVERAGE(AX19:AX21)</f>
        <v>0.000354666666666667</v>
      </c>
      <c r="AY22" s="84" t="n">
        <f aca="false">AVERAGE(AY19:AY21)</f>
        <v>0.00177333333333333</v>
      </c>
      <c r="AZ22" s="84" t="n">
        <f aca="false">AVERAGE(AZ19:AZ21)</f>
        <v>0.000221666666666667</v>
      </c>
      <c r="BA22" s="84" t="n">
        <f aca="false">AVERAGE(BA19:BA21)</f>
        <v>0.00128566666666667</v>
      </c>
      <c r="BB22" s="84" t="n">
        <f aca="false">AVERAGE(BB19:BB21)</f>
        <v>0.000221666666666667</v>
      </c>
      <c r="BC22" s="84" t="n">
        <f aca="false">AVERAGE(BC19:BC21)</f>
        <v>0.000709333333333333</v>
      </c>
      <c r="BD22" s="84" t="n">
        <f aca="false">AVERAGE(BD19:BD21)</f>
        <v>8.86666666666667E-005</v>
      </c>
      <c r="BE22" s="84" t="n">
        <f aca="false">AVERAGE(BE19:BE21)</f>
        <v>0.000620666666666667</v>
      </c>
      <c r="BF22" s="84" t="n">
        <f aca="false">AVERAGE(BF19:BF21)</f>
        <v>8.86666666666667E-005</v>
      </c>
      <c r="BG22" s="84" t="n">
        <f aca="false">AVERAGE(BG19:BG21)</f>
        <v>0.013433</v>
      </c>
      <c r="BH22" s="84" t="n">
        <f aca="false">AVERAGE(BH19:BH21)</f>
        <v>0.0297476666666667</v>
      </c>
      <c r="BI22" s="84" t="n">
        <f aca="false">AVERAGE(BI19:BI21)</f>
        <v>0.003059</v>
      </c>
      <c r="BJ22" s="84" t="n">
        <f aca="false">AVERAGE(BJ19:BJ21)</f>
        <v>0.01064</v>
      </c>
      <c r="BK22" s="84" t="n">
        <f aca="false">AVERAGE(BK19:BK21)</f>
        <v>0.00203933333333333</v>
      </c>
      <c r="BL22" s="84" t="n">
        <f aca="false">AVERAGE(BL19:BL21)</f>
        <v>0.000354666666666667</v>
      </c>
      <c r="BM22" s="84" t="n">
        <f aca="false">AVERAGE(BM19:BM21)</f>
        <v>0.001729</v>
      </c>
      <c r="BN22" s="84" t="n">
        <f aca="false">AVERAGE(BN19:BN21)</f>
        <v>0.218031333333333</v>
      </c>
      <c r="BO22" s="84" t="n">
        <f aca="false">AVERAGE(BO19:BO21)</f>
        <v>0.726313</v>
      </c>
      <c r="BP22" s="84" t="n">
        <f aca="false">AVERAGE(BP19:BP21)</f>
        <v>0.0703126666666667</v>
      </c>
      <c r="BQ22" s="84" t="n">
        <f aca="false">AVERAGE(BQ19:BQ21)</f>
        <v>0.193869666666667</v>
      </c>
      <c r="BR22" s="84" t="n">
        <f aca="false">AVERAGE(BR19:BR21)</f>
        <v>0.186421666666667</v>
      </c>
    </row>
    <row r="23" customFormat="false" ht="12.8" hidden="false" customHeight="false" outlineLevel="0" collapsed="false">
      <c r="A23" s="85"/>
    </row>
    <row r="24" customFormat="false" ht="91.8" hidden="false" customHeight="false" outlineLevel="0" collapsed="false">
      <c r="A24" s="86" t="s">
        <v>188</v>
      </c>
      <c r="B24" s="87"/>
      <c r="C24" s="87"/>
      <c r="D24" s="87"/>
      <c r="E24" s="87"/>
      <c r="F24" s="87" t="n">
        <f aca="false">F18+F22</f>
        <v>-1.68317966666667</v>
      </c>
      <c r="G24" s="87" t="n">
        <f aca="false">G18+G22</f>
        <v>0.00473666666666667</v>
      </c>
      <c r="H24" s="87" t="n">
        <f aca="false">H18+H22</f>
        <v>1641.804</v>
      </c>
      <c r="I24" s="87" t="n">
        <f aca="false">I18+I22</f>
        <v>73.2580666666667</v>
      </c>
      <c r="J24" s="87" t="n">
        <f aca="false">J18+J22</f>
        <v>0</v>
      </c>
      <c r="K24" s="87" t="n">
        <f aca="false">K18+K22</f>
        <v>55.40898</v>
      </c>
      <c r="L24" s="87"/>
      <c r="M24" s="87"/>
      <c r="N24" s="87" t="n">
        <f aca="false">N18+N22</f>
        <v>81.5986</v>
      </c>
      <c r="O24" s="87" t="n">
        <f aca="false">O18+O22</f>
        <v>703.175666666667</v>
      </c>
      <c r="P24" s="87" t="n">
        <f aca="false">P18+P22</f>
        <v>0.044178</v>
      </c>
      <c r="Q24" s="87" t="n">
        <f aca="false">Q18+Q22</f>
        <v>1.10275333333333</v>
      </c>
      <c r="R24" s="87" t="n">
        <f aca="false">R18+R22</f>
        <v>8.547973</v>
      </c>
      <c r="S24" s="87" t="n">
        <f aca="false">S18+S22</f>
        <v>2.13991366666667</v>
      </c>
      <c r="T24" s="87" t="n">
        <f aca="false">T18+T22</f>
        <v>2.927822</v>
      </c>
      <c r="U24" s="87" t="n">
        <f aca="false">U18+U22</f>
        <v>196.140666666667</v>
      </c>
      <c r="V24" s="87" t="n">
        <f aca="false">V18+V22</f>
        <v>0.740200333333334</v>
      </c>
      <c r="W24" s="87" t="n">
        <f aca="false">W18+W22</f>
        <v>1.37989333333333</v>
      </c>
      <c r="X24" s="87"/>
      <c r="Y24" s="87" t="e">
        <f aca="false">Y18+Y22</f>
        <v>#DIV/0!</v>
      </c>
      <c r="Z24" s="87" t="n">
        <f aca="false">Z18+Z22</f>
        <v>0.0429076666666667</v>
      </c>
      <c r="AA24" s="87" t="n">
        <f aca="false">AA18+AA22</f>
        <v>0.00545733333333333</v>
      </c>
      <c r="AB24" s="87" t="n">
        <f aca="false">AB18+AB22</f>
        <v>99.6061</v>
      </c>
      <c r="AC24" s="87" t="n">
        <f aca="false">AC18+AC22</f>
        <v>38.5388733333333</v>
      </c>
      <c r="AD24" s="87" t="n">
        <f aca="false">AD18+AD22</f>
        <v>0.0931966666666667</v>
      </c>
      <c r="AE24" s="87" t="n">
        <f aca="false">AE18+AE22</f>
        <v>5.34112666666667</v>
      </c>
      <c r="AF24" s="87" t="n">
        <f aca="false">AF18+AF22</f>
        <v>0.115625666666667</v>
      </c>
      <c r="AG24" s="87" t="n">
        <f aca="false">AG18+AG22</f>
        <v>0.621462333333333</v>
      </c>
      <c r="AH24" s="87" t="n">
        <f aca="false">AH18+AH22</f>
        <v>0.00201766666666667</v>
      </c>
      <c r="AI24" s="87" t="n">
        <f aca="false">AI18+AI22</f>
        <v>26.8728256666667</v>
      </c>
      <c r="AJ24" s="87" t="n">
        <f aca="false">AJ18+AJ22</f>
        <v>0.015843</v>
      </c>
      <c r="AK24" s="87" t="n">
        <f aca="false">AK18+AK22</f>
        <v>0.005535</v>
      </c>
      <c r="AL24" s="87" t="n">
        <f aca="false">AL18+AL22</f>
        <v>0.785765333333333</v>
      </c>
      <c r="AM24" s="87" t="n">
        <f aca="false">AM18+AM22</f>
        <v>105.4645</v>
      </c>
      <c r="AN24" s="87" t="n">
        <f aca="false">AN18+AN22</f>
        <v>0.0671743333333333</v>
      </c>
      <c r="AO24" s="87" t="n">
        <f aca="false">AO18+AO22</f>
        <v>0.608585333333333</v>
      </c>
      <c r="AP24" s="87" t="n">
        <f aca="false">AP18+AP22</f>
        <v>0.0322936666666667</v>
      </c>
      <c r="AQ24" s="87" t="n">
        <f aca="false">AQ18+AQ22</f>
        <v>0.00765433333333333</v>
      </c>
      <c r="AR24" s="87" t="n">
        <f aca="false">AR18+AR22</f>
        <v>22.1198366666667</v>
      </c>
      <c r="AS24" s="87" t="n">
        <f aca="false">AS18+AS22</f>
        <v>0.144146</v>
      </c>
      <c r="AT24" s="87" t="n">
        <f aca="false">AT18+AT22</f>
        <v>0.313075666666667</v>
      </c>
      <c r="AU24" s="87" t="n">
        <f aca="false">AU18+AU22</f>
        <v>0.033815</v>
      </c>
      <c r="AV24" s="87" t="n">
        <f aca="false">AV18+AV22</f>
        <v>0.116111333333333</v>
      </c>
      <c r="AW24" s="87" t="n">
        <f aca="false">AW18+AW22</f>
        <v>0.0238636666666667</v>
      </c>
      <c r="AX24" s="87" t="n">
        <f aca="false">AX18+AX22</f>
        <v>0.004005</v>
      </c>
      <c r="AY24" s="87" t="n">
        <f aca="false">AY18+AY22</f>
        <v>0.0183163333333333</v>
      </c>
      <c r="AZ24" s="87" t="n">
        <f aca="false">AZ18+AZ22</f>
        <v>0.002707</v>
      </c>
      <c r="BA24" s="87" t="n">
        <f aca="false">BA18+BA22</f>
        <v>0.0147996666666667</v>
      </c>
      <c r="BB24" s="87" t="n">
        <f aca="false">BB18+BB22</f>
        <v>0.002707</v>
      </c>
      <c r="BC24" s="87" t="n">
        <f aca="false">BC18+BC22</f>
        <v>0.00700033333333333</v>
      </c>
      <c r="BD24" s="87" t="n">
        <f aca="false">BD18+BD22</f>
        <v>0.00109833333333333</v>
      </c>
      <c r="BE24" s="87" t="n">
        <f aca="false">BE18+BE22</f>
        <v>0.006368</v>
      </c>
      <c r="BF24" s="87" t="n">
        <f aca="false">BF18+BF22</f>
        <v>0.00109833333333333</v>
      </c>
      <c r="BG24" s="87" t="n">
        <f aca="false">BG18+BG22</f>
        <v>0.144146</v>
      </c>
      <c r="BH24" s="87" t="n">
        <f aca="false">BH18+BH22</f>
        <v>0.313075666666667</v>
      </c>
      <c r="BI24" s="87" t="n">
        <f aca="false">BI18+BI22</f>
        <v>0.033815</v>
      </c>
      <c r="BJ24" s="87" t="n">
        <f aca="false">BJ18+BJ22</f>
        <v>0.116111333333333</v>
      </c>
      <c r="BK24" s="87" t="n">
        <f aca="false">BK18+BK22</f>
        <v>0.0238636666666667</v>
      </c>
      <c r="BL24" s="87" t="n">
        <f aca="false">BL18+BL22</f>
        <v>0.004005</v>
      </c>
      <c r="BM24" s="87" t="n">
        <f aca="false">BM18+BM22</f>
        <v>0.00468033333333333</v>
      </c>
      <c r="BN24" s="87" t="n">
        <f aca="false">BN18+BN22</f>
        <v>0.241098333333333</v>
      </c>
      <c r="BO24" s="87" t="n">
        <f aca="false">BO18+BO22</f>
        <v>1.65497333333333</v>
      </c>
      <c r="BP24" s="87" t="n">
        <f aca="false">BP18+BP22</f>
        <v>0.0887196666666667</v>
      </c>
      <c r="BQ24" s="87" t="n">
        <f aca="false">BQ18+BQ22</f>
        <v>0.401239666666667</v>
      </c>
      <c r="BR24" s="87" t="n">
        <f aca="false">BR18+BR22</f>
        <v>14.2782616666667</v>
      </c>
    </row>
    <row r="25" customFormat="false" ht="12.8" hidden="false" customHeight="false" outlineLevel="0" collapsed="false">
      <c r="A25" s="85"/>
    </row>
    <row r="26" customFormat="false" ht="13.8" hidden="false" customHeight="false" outlineLevel="0" collapsed="false">
      <c r="A26" s="65" t="s">
        <v>179</v>
      </c>
      <c r="B26" s="66" t="s">
        <v>90</v>
      </c>
      <c r="C26" s="67" t="s">
        <v>77</v>
      </c>
      <c r="D26" s="68" t="s">
        <v>174</v>
      </c>
      <c r="F26" s="73" t="n">
        <v>-0.770764</v>
      </c>
      <c r="G26" s="73" t="n">
        <v>0.003961</v>
      </c>
      <c r="H26" s="73" t="n">
        <v>1339.051</v>
      </c>
      <c r="I26" s="73" t="n">
        <v>43.804</v>
      </c>
      <c r="J26" s="69" t="s">
        <v>175</v>
      </c>
      <c r="K26" s="73" t="n">
        <v>26.1193</v>
      </c>
      <c r="L26" s="73" t="n">
        <v>9795.32</v>
      </c>
      <c r="M26" s="73" t="n">
        <v>2006363</v>
      </c>
      <c r="N26" s="71" t="n">
        <v>57.7141</v>
      </c>
      <c r="O26" s="71" t="n">
        <v>635.624</v>
      </c>
      <c r="P26" s="71" t="n">
        <v>-0.013281</v>
      </c>
      <c r="Q26" s="71" t="n">
        <v>0.364645</v>
      </c>
      <c r="R26" s="71" t="n">
        <v>7.33251</v>
      </c>
      <c r="S26" s="71" t="n">
        <v>0.465301</v>
      </c>
      <c r="T26" s="71" t="n">
        <v>1.323906</v>
      </c>
      <c r="U26" s="71" t="n">
        <v>92.7573</v>
      </c>
      <c r="V26" s="71" t="n">
        <v>0.378392</v>
      </c>
      <c r="W26" s="71" t="n">
        <v>0.362082</v>
      </c>
      <c r="X26" s="70" t="s">
        <v>175</v>
      </c>
      <c r="Y26" s="70" t="s">
        <v>175</v>
      </c>
      <c r="Z26" s="71" t="n">
        <v>0.067803</v>
      </c>
      <c r="AA26" s="71" t="n">
        <v>0.000466</v>
      </c>
      <c r="AB26" s="71" t="n">
        <v>72.3232</v>
      </c>
      <c r="AC26" s="71" t="n">
        <v>35.3228</v>
      </c>
      <c r="AD26" s="71" t="n">
        <v>0.061046</v>
      </c>
      <c r="AE26" s="75" t="n">
        <v>3.2853</v>
      </c>
      <c r="AF26" s="75" t="n">
        <v>0.04427</v>
      </c>
      <c r="AG26" s="75" t="n">
        <v>0.062677</v>
      </c>
      <c r="AH26" s="75" t="n">
        <v>-0.000233</v>
      </c>
      <c r="AI26" s="75" t="n">
        <v>50.3746</v>
      </c>
      <c r="AJ26" s="75" t="n">
        <v>0.019106</v>
      </c>
      <c r="AK26" s="75" t="n">
        <v>0.003029</v>
      </c>
      <c r="AL26" s="75" t="n">
        <v>0.73395</v>
      </c>
      <c r="AM26" s="75" t="n">
        <v>36.4645</v>
      </c>
      <c r="AN26" s="75" t="n">
        <v>0.008388</v>
      </c>
      <c r="AO26" s="75" t="n">
        <v>0.363713</v>
      </c>
      <c r="AP26" s="75" t="n">
        <v>0.013747</v>
      </c>
      <c r="AQ26" s="75" t="n">
        <v>0.004427</v>
      </c>
      <c r="AR26" s="75" t="n">
        <v>13.33459</v>
      </c>
      <c r="AS26" s="75" t="n">
        <v>0.054988</v>
      </c>
      <c r="AT26" s="75" t="n">
        <v>0.102054</v>
      </c>
      <c r="AU26" s="75" t="n">
        <v>0.012815</v>
      </c>
      <c r="AV26" s="75" t="n">
        <v>0.04194</v>
      </c>
      <c r="AW26" s="75" t="n">
        <v>0.008155</v>
      </c>
      <c r="AX26" s="75" t="n">
        <v>0.001631</v>
      </c>
      <c r="AY26" s="75" t="n">
        <v>0.006524</v>
      </c>
      <c r="AZ26" s="75" t="n">
        <v>0.000932</v>
      </c>
      <c r="BA26" s="75" t="n">
        <v>0.005592</v>
      </c>
      <c r="BB26" s="71" t="n">
        <v>0.000932</v>
      </c>
      <c r="BC26" s="71" t="n">
        <v>0.00233</v>
      </c>
      <c r="BD26" s="71" t="n">
        <v>0.000233</v>
      </c>
      <c r="BE26" s="71" t="n">
        <v>0.00233</v>
      </c>
      <c r="BF26" s="71" t="n">
        <v>0.000466</v>
      </c>
      <c r="BG26" s="71" t="n">
        <v>0.054988</v>
      </c>
      <c r="BH26" s="71" t="n">
        <v>0.102054</v>
      </c>
      <c r="BI26" s="71" t="n">
        <v>0.012815</v>
      </c>
      <c r="BJ26" s="71" t="n">
        <v>0.04194</v>
      </c>
      <c r="BK26" s="71" t="n">
        <v>0.008155</v>
      </c>
      <c r="BL26" s="71" t="n">
        <v>0.001631</v>
      </c>
      <c r="BM26" s="71" t="n">
        <v>0.002097</v>
      </c>
      <c r="BN26" s="71" t="n">
        <v>0.230437</v>
      </c>
      <c r="BO26" s="71" t="n">
        <v>0.674768</v>
      </c>
      <c r="BP26" s="71" t="n">
        <v>0.022368</v>
      </c>
      <c r="BQ26" s="71" t="n">
        <v>0.057784</v>
      </c>
      <c r="BR26" s="71" t="n">
        <v>7.76123</v>
      </c>
    </row>
    <row r="27" customFormat="false" ht="13.8" hidden="false" customHeight="false" outlineLevel="0" collapsed="false">
      <c r="A27" s="65" t="s">
        <v>179</v>
      </c>
      <c r="B27" s="66" t="s">
        <v>90</v>
      </c>
      <c r="C27" s="67" t="s">
        <v>77</v>
      </c>
      <c r="D27" s="68" t="s">
        <v>174</v>
      </c>
      <c r="F27" s="73" t="n">
        <v>-0.721135</v>
      </c>
      <c r="G27" s="73" t="n">
        <v>0.004194</v>
      </c>
      <c r="H27" s="73" t="n">
        <v>1479.783</v>
      </c>
      <c r="I27" s="73" t="n">
        <v>44.8758</v>
      </c>
      <c r="J27" s="69" t="s">
        <v>175</v>
      </c>
      <c r="K27" s="73" t="n">
        <v>23.6495</v>
      </c>
      <c r="L27" s="73" t="n">
        <v>10881.1</v>
      </c>
      <c r="M27" s="73" t="n">
        <v>2182744</v>
      </c>
      <c r="N27" s="71" t="n">
        <v>60.347</v>
      </c>
      <c r="O27" s="71" t="n">
        <v>709.951</v>
      </c>
      <c r="P27" s="71" t="n">
        <v>0.040542</v>
      </c>
      <c r="Q27" s="71" t="n">
        <v>0.364179</v>
      </c>
      <c r="R27" s="71" t="n">
        <v>7.58415</v>
      </c>
      <c r="S27" s="71" t="n">
        <v>0.49396</v>
      </c>
      <c r="T27" s="71" t="n">
        <v>1.343478</v>
      </c>
      <c r="U27" s="71" t="n">
        <v>98.9551</v>
      </c>
      <c r="V27" s="71" t="n">
        <v>0.397731</v>
      </c>
      <c r="W27" s="71" t="n">
        <v>0.387013</v>
      </c>
      <c r="X27" s="70" t="s">
        <v>175</v>
      </c>
      <c r="Y27" s="70" t="s">
        <v>175</v>
      </c>
      <c r="Z27" s="71" t="n">
        <v>0.063143</v>
      </c>
      <c r="AA27" s="71" t="n">
        <v>-0.005126</v>
      </c>
      <c r="AB27" s="71" t="n">
        <v>77.8453</v>
      </c>
      <c r="AC27" s="71" t="n">
        <v>36.0684</v>
      </c>
      <c r="AD27" s="71" t="n">
        <v>0.0699</v>
      </c>
      <c r="AE27" s="75" t="n">
        <v>3.48335</v>
      </c>
      <c r="AF27" s="75" t="n">
        <v>0.072696</v>
      </c>
      <c r="AG27" s="75" t="n">
        <v>0.060347</v>
      </c>
      <c r="AH27" s="75" t="n">
        <v>-0.000233</v>
      </c>
      <c r="AI27" s="75" t="n">
        <v>58.9723</v>
      </c>
      <c r="AJ27" s="75" t="n">
        <v>0.043338</v>
      </c>
      <c r="AK27" s="75" t="n">
        <v>0.006291</v>
      </c>
      <c r="AL27" s="75" t="n">
        <v>1.026598</v>
      </c>
      <c r="AM27" s="75" t="n">
        <v>36.1383</v>
      </c>
      <c r="AN27" s="75" t="n">
        <v>0.007922</v>
      </c>
      <c r="AO27" s="75" t="n">
        <v>0.387479</v>
      </c>
      <c r="AP27" s="75" t="n">
        <v>0.006757</v>
      </c>
      <c r="AQ27" s="75" t="n">
        <v>0.004427</v>
      </c>
      <c r="AR27" s="75" t="n">
        <v>13.04101</v>
      </c>
      <c r="AS27" s="75" t="n">
        <v>0.092734</v>
      </c>
      <c r="AT27" s="75" t="n">
        <v>0.171488</v>
      </c>
      <c r="AU27" s="75" t="n">
        <v>0.023766</v>
      </c>
      <c r="AV27" s="75" t="n">
        <v>0.073628</v>
      </c>
      <c r="AW27" s="75" t="n">
        <v>0.014446</v>
      </c>
      <c r="AX27" s="75" t="n">
        <v>0.00233</v>
      </c>
      <c r="AY27" s="75" t="n">
        <v>0.012116</v>
      </c>
      <c r="AZ27" s="75" t="n">
        <v>0.001398</v>
      </c>
      <c r="BA27" s="75" t="n">
        <v>0.007922</v>
      </c>
      <c r="BB27" s="71" t="n">
        <v>0.001631</v>
      </c>
      <c r="BC27" s="71" t="n">
        <v>0.004427</v>
      </c>
      <c r="BD27" s="71" t="n">
        <v>0.000699</v>
      </c>
      <c r="BE27" s="71" t="n">
        <v>0.003961</v>
      </c>
      <c r="BF27" s="71" t="n">
        <v>0.000699</v>
      </c>
      <c r="BG27" s="71" t="n">
        <v>0.092734</v>
      </c>
      <c r="BH27" s="71" t="n">
        <v>0.171488</v>
      </c>
      <c r="BI27" s="71" t="n">
        <v>0.023766</v>
      </c>
      <c r="BJ27" s="71" t="n">
        <v>0.073628</v>
      </c>
      <c r="BK27" s="71" t="n">
        <v>0.014446</v>
      </c>
      <c r="BL27" s="71" t="n">
        <v>0.00233</v>
      </c>
      <c r="BM27" s="71" t="n">
        <v>0.002097</v>
      </c>
      <c r="BN27" s="71" t="n">
        <v>0.252805</v>
      </c>
      <c r="BO27" s="71" t="n">
        <v>0.677797</v>
      </c>
      <c r="BP27" s="71" t="n">
        <v>0.020504</v>
      </c>
      <c r="BQ27" s="71" t="n">
        <v>0.144227</v>
      </c>
      <c r="BR27" s="71" t="n">
        <v>13.46274</v>
      </c>
    </row>
    <row r="28" customFormat="false" ht="13.8" hidden="false" customHeight="false" outlineLevel="0" collapsed="false">
      <c r="A28" s="65" t="s">
        <v>179</v>
      </c>
      <c r="B28" s="66" t="s">
        <v>90</v>
      </c>
      <c r="C28" s="67" t="s">
        <v>77</v>
      </c>
      <c r="D28" s="68" t="s">
        <v>174</v>
      </c>
      <c r="F28" s="73" t="n">
        <v>-0.571549</v>
      </c>
      <c r="G28" s="73" t="n">
        <v>0.002097</v>
      </c>
      <c r="H28" s="73" t="n">
        <v>1551.314</v>
      </c>
      <c r="I28" s="73" t="n">
        <v>51.1202</v>
      </c>
      <c r="J28" s="69" t="s">
        <v>175</v>
      </c>
      <c r="K28" s="73" t="n">
        <v>31.7113</v>
      </c>
      <c r="L28" s="73" t="n">
        <v>11041.87</v>
      </c>
      <c r="M28" s="73" t="n">
        <v>2301807</v>
      </c>
      <c r="N28" s="71" t="n">
        <v>67.5933</v>
      </c>
      <c r="O28" s="71" t="n">
        <v>780.55</v>
      </c>
      <c r="P28" s="71" t="n">
        <v>0.029125</v>
      </c>
      <c r="Q28" s="71" t="n">
        <v>0.380722</v>
      </c>
      <c r="R28" s="71" t="n">
        <v>8.52314</v>
      </c>
      <c r="S28" s="71" t="n">
        <v>0.540094</v>
      </c>
      <c r="T28" s="71" t="n">
        <v>1.474657</v>
      </c>
      <c r="U28" s="71" t="n">
        <v>105.0131</v>
      </c>
      <c r="V28" s="71" t="n">
        <v>0.437108</v>
      </c>
      <c r="W28" s="71" t="n">
        <v>0.39843</v>
      </c>
      <c r="X28" s="70" t="s">
        <v>175</v>
      </c>
      <c r="Y28" s="70" t="s">
        <v>175</v>
      </c>
      <c r="Z28" s="71" t="n">
        <v>0.064075</v>
      </c>
      <c r="AA28" s="71" t="n">
        <v>0.010252</v>
      </c>
      <c r="AB28" s="71" t="n">
        <v>80.8743</v>
      </c>
      <c r="AC28" s="71" t="n">
        <v>40.1925</v>
      </c>
      <c r="AD28" s="71" t="n">
        <v>0.069434</v>
      </c>
      <c r="AE28" s="75" t="n">
        <v>3.77693</v>
      </c>
      <c r="AF28" s="75" t="n">
        <v>0.071997</v>
      </c>
      <c r="AG28" s="75" t="n">
        <v>0.065706</v>
      </c>
      <c r="AH28" s="75" t="n">
        <v>-0.000233</v>
      </c>
      <c r="AI28" s="75" t="n">
        <v>65.1002</v>
      </c>
      <c r="AJ28" s="75" t="n">
        <v>0.042639</v>
      </c>
      <c r="AK28" s="75" t="n">
        <v>0.005592</v>
      </c>
      <c r="AL28" s="75" t="n">
        <v>0.7922</v>
      </c>
      <c r="AM28" s="75" t="n">
        <v>38.678</v>
      </c>
      <c r="AN28" s="75" t="n">
        <v>0.008621</v>
      </c>
      <c r="AO28" s="75" t="n">
        <v>0.396333</v>
      </c>
      <c r="AP28" s="75" t="n">
        <v>-0.001864</v>
      </c>
      <c r="AQ28" s="75" t="n">
        <v>0.00466</v>
      </c>
      <c r="AR28" s="75" t="n">
        <v>13.97767</v>
      </c>
      <c r="AS28" s="75" t="n">
        <v>0.093433</v>
      </c>
      <c r="AT28" s="75" t="n">
        <v>0.171488</v>
      </c>
      <c r="AU28" s="75" t="n">
        <v>0.021669</v>
      </c>
      <c r="AV28" s="75" t="n">
        <v>0.075026</v>
      </c>
      <c r="AW28" s="75" t="n">
        <v>0.012815</v>
      </c>
      <c r="AX28" s="75" t="n">
        <v>0.003029</v>
      </c>
      <c r="AY28" s="75" t="n">
        <v>0.009786</v>
      </c>
      <c r="AZ28" s="75" t="n">
        <v>0.001631</v>
      </c>
      <c r="BA28" s="75" t="n">
        <v>0.008388</v>
      </c>
      <c r="BB28" s="71" t="n">
        <v>0.001864</v>
      </c>
      <c r="BC28" s="71" t="n">
        <v>0.004893</v>
      </c>
      <c r="BD28" s="71" t="n">
        <v>0.000466</v>
      </c>
      <c r="BE28" s="71" t="n">
        <v>0.00466</v>
      </c>
      <c r="BF28" s="71" t="n">
        <v>0.000932</v>
      </c>
      <c r="BG28" s="71" t="n">
        <v>0.093433</v>
      </c>
      <c r="BH28" s="71" t="n">
        <v>0.171488</v>
      </c>
      <c r="BI28" s="71" t="n">
        <v>0.021669</v>
      </c>
      <c r="BJ28" s="71" t="n">
        <v>0.075026</v>
      </c>
      <c r="BK28" s="71" t="n">
        <v>0.012815</v>
      </c>
      <c r="BL28" s="71" t="n">
        <v>0.003029</v>
      </c>
      <c r="BM28" s="71" t="n">
        <v>0.001864</v>
      </c>
      <c r="BN28" s="71" t="n">
        <v>0.174051</v>
      </c>
      <c r="BO28" s="71" t="n">
        <v>0.727193</v>
      </c>
      <c r="BP28" s="71" t="n">
        <v>0.021203</v>
      </c>
      <c r="BQ28" s="71" t="n">
        <v>0.129315</v>
      </c>
      <c r="BR28" s="71" t="n">
        <v>13.47905</v>
      </c>
    </row>
    <row r="29" customFormat="false" ht="27.5" hidden="false" customHeight="false" outlineLevel="0" collapsed="false">
      <c r="A29" s="81" t="s">
        <v>186</v>
      </c>
      <c r="B29" s="82"/>
      <c r="C29" s="82"/>
      <c r="D29" s="82"/>
      <c r="E29" s="82"/>
      <c r="F29" s="82" t="n">
        <f aca="false">AVERAGE(F26:F28)</f>
        <v>-0.687816</v>
      </c>
      <c r="G29" s="82" t="n">
        <f aca="false">AVERAGE(G26:G28)</f>
        <v>0.00341733333333333</v>
      </c>
      <c r="H29" s="82" t="n">
        <f aca="false">AVERAGE(H26:H28)</f>
        <v>1456.716</v>
      </c>
      <c r="I29" s="82" t="n">
        <f aca="false">AVERAGE(I26:I28)</f>
        <v>46.6</v>
      </c>
      <c r="J29" s="82"/>
      <c r="K29" s="82" t="n">
        <f aca="false">AVERAGE(K26:K28)</f>
        <v>27.1600333333333</v>
      </c>
      <c r="L29" s="82" t="n">
        <f aca="false">AVERAGE(L26:L28)</f>
        <v>10572.7633333333</v>
      </c>
      <c r="M29" s="82" t="n">
        <f aca="false">AVERAGE(M26:M28)</f>
        <v>2163638</v>
      </c>
      <c r="N29" s="82" t="n">
        <f aca="false">AVERAGE(N26:N28)</f>
        <v>61.8848</v>
      </c>
      <c r="O29" s="82" t="n">
        <f aca="false">AVERAGE(O26:O28)</f>
        <v>708.708333333333</v>
      </c>
      <c r="P29" s="82" t="n">
        <f aca="false">AVERAGE(P26:P28)</f>
        <v>0.0187953333333333</v>
      </c>
      <c r="Q29" s="82" t="n">
        <f aca="false">AVERAGE(Q26:Q28)</f>
        <v>0.369848666666667</v>
      </c>
      <c r="R29" s="82" t="n">
        <f aca="false">AVERAGE(R26:R28)</f>
        <v>7.81326666666667</v>
      </c>
      <c r="S29" s="82" t="n">
        <f aca="false">AVERAGE(S26:S28)</f>
        <v>0.499785</v>
      </c>
      <c r="T29" s="82" t="n">
        <f aca="false">AVERAGE(T26:T28)</f>
        <v>1.38068033333333</v>
      </c>
      <c r="U29" s="82" t="n">
        <f aca="false">AVERAGE(U26:U28)</f>
        <v>98.9085</v>
      </c>
      <c r="V29" s="82" t="n">
        <f aca="false">AVERAGE(V26:V28)</f>
        <v>0.404410333333333</v>
      </c>
      <c r="W29" s="82" t="n">
        <f aca="false">AVERAGE(W26:W28)</f>
        <v>0.382508333333333</v>
      </c>
      <c r="X29" s="82"/>
      <c r="Y29" s="82" t="e">
        <f aca="false">AVERAGE(Y26:Y28)</f>
        <v>#DIV/0!</v>
      </c>
      <c r="Z29" s="82" t="n">
        <f aca="false">AVERAGE(Z26:Z28)</f>
        <v>0.065007</v>
      </c>
      <c r="AA29" s="82" t="n">
        <f aca="false">AVERAGE(AA26:AA28)</f>
        <v>0.001864</v>
      </c>
      <c r="AB29" s="82" t="n">
        <f aca="false">AVERAGE(AB26:AB28)</f>
        <v>77.0142666666667</v>
      </c>
      <c r="AC29" s="82" t="n">
        <f aca="false">AVERAGE(AC26:AC28)</f>
        <v>37.1945666666667</v>
      </c>
      <c r="AD29" s="82" t="n">
        <f aca="false">AVERAGE(AD26:AD28)</f>
        <v>0.0667933333333333</v>
      </c>
      <c r="AE29" s="82" t="n">
        <f aca="false">AVERAGE(AE26:AE28)</f>
        <v>3.51519333333333</v>
      </c>
      <c r="AF29" s="82" t="n">
        <f aca="false">AVERAGE(AF26:AF28)</f>
        <v>0.0629876666666667</v>
      </c>
      <c r="AG29" s="82" t="n">
        <f aca="false">AVERAGE(AG26:AG28)</f>
        <v>0.06291</v>
      </c>
      <c r="AH29" s="82" t="n">
        <f aca="false">AVERAGE(AH26:AH28)</f>
        <v>-0.000233</v>
      </c>
      <c r="AI29" s="82" t="n">
        <f aca="false">AVERAGE(AI26:AI28)</f>
        <v>58.1490333333333</v>
      </c>
      <c r="AJ29" s="82" t="n">
        <f aca="false">AVERAGE(AJ26:AJ28)</f>
        <v>0.0350276666666667</v>
      </c>
      <c r="AK29" s="82" t="n">
        <f aca="false">AVERAGE(AK26:AK28)</f>
        <v>0.00497066666666667</v>
      </c>
      <c r="AL29" s="82" t="n">
        <f aca="false">AVERAGE(AL26:AL28)</f>
        <v>0.850916</v>
      </c>
      <c r="AM29" s="82" t="n">
        <f aca="false">AVERAGE(AM26:AM28)</f>
        <v>37.0936</v>
      </c>
      <c r="AN29" s="82" t="n">
        <f aca="false">AVERAGE(AN26:AN28)</f>
        <v>0.00831033333333334</v>
      </c>
      <c r="AO29" s="82" t="n">
        <f aca="false">AVERAGE(AO26:AO28)</f>
        <v>0.382508333333333</v>
      </c>
      <c r="AP29" s="82" t="n">
        <f aca="false">AVERAGE(AP26:AP28)</f>
        <v>0.00621333333333333</v>
      </c>
      <c r="AQ29" s="82" t="n">
        <f aca="false">AVERAGE(AQ26:AQ28)</f>
        <v>0.00450466666666667</v>
      </c>
      <c r="AR29" s="82" t="n">
        <f aca="false">AVERAGE(AR26:AR28)</f>
        <v>13.45109</v>
      </c>
      <c r="AS29" s="82" t="n">
        <f aca="false">AVERAGE(AS26:AS28)</f>
        <v>0.080385</v>
      </c>
      <c r="AT29" s="82" t="n">
        <f aca="false">AVERAGE(AT26:AT28)</f>
        <v>0.148343333333333</v>
      </c>
      <c r="AU29" s="82" t="n">
        <f aca="false">AVERAGE(AU26:AU28)</f>
        <v>0.0194166666666667</v>
      </c>
      <c r="AV29" s="82" t="n">
        <f aca="false">AVERAGE(AV26:AV28)</f>
        <v>0.0635313333333333</v>
      </c>
      <c r="AW29" s="82" t="n">
        <f aca="false">AVERAGE(AW26:AW28)</f>
        <v>0.0118053333333333</v>
      </c>
      <c r="AX29" s="82" t="n">
        <f aca="false">AVERAGE(AX26:AX28)</f>
        <v>0.00233</v>
      </c>
      <c r="AY29" s="82" t="n">
        <f aca="false">AVERAGE(AY26:AY28)</f>
        <v>0.00947533333333333</v>
      </c>
      <c r="AZ29" s="82" t="n">
        <f aca="false">AVERAGE(AZ26:AZ28)</f>
        <v>0.00132033333333333</v>
      </c>
      <c r="BA29" s="82" t="n">
        <f aca="false">AVERAGE(BA26:BA28)</f>
        <v>0.00730066666666667</v>
      </c>
      <c r="BB29" s="82" t="n">
        <f aca="false">AVERAGE(BB26:BB28)</f>
        <v>0.00147566666666667</v>
      </c>
      <c r="BC29" s="82" t="n">
        <f aca="false">AVERAGE(BC26:BC28)</f>
        <v>0.00388333333333333</v>
      </c>
      <c r="BD29" s="82" t="n">
        <f aca="false">AVERAGE(BD26:BD28)</f>
        <v>0.000466</v>
      </c>
      <c r="BE29" s="82" t="n">
        <f aca="false">AVERAGE(BE26:BE28)</f>
        <v>0.00365033333333333</v>
      </c>
      <c r="BF29" s="82" t="n">
        <f aca="false">AVERAGE(BF26:BF28)</f>
        <v>0.000699</v>
      </c>
      <c r="BG29" s="82" t="n">
        <f aca="false">AVERAGE(BG26:BG28)</f>
        <v>0.080385</v>
      </c>
      <c r="BH29" s="82" t="n">
        <f aca="false">AVERAGE(BH26:BH28)</f>
        <v>0.148343333333333</v>
      </c>
      <c r="BI29" s="82" t="n">
        <f aca="false">AVERAGE(BI26:BI28)</f>
        <v>0.0194166666666667</v>
      </c>
      <c r="BJ29" s="82" t="n">
        <f aca="false">AVERAGE(BJ26:BJ28)</f>
        <v>0.0635313333333333</v>
      </c>
      <c r="BK29" s="82" t="n">
        <f aca="false">AVERAGE(BK26:BK28)</f>
        <v>0.0118053333333333</v>
      </c>
      <c r="BL29" s="82" t="n">
        <f aca="false">AVERAGE(BL26:BL28)</f>
        <v>0.00233</v>
      </c>
      <c r="BM29" s="82" t="n">
        <f aca="false">AVERAGE(BM26:BM28)</f>
        <v>0.00201933333333333</v>
      </c>
      <c r="BN29" s="82" t="n">
        <f aca="false">AVERAGE(BN26:BN28)</f>
        <v>0.219097666666667</v>
      </c>
      <c r="BO29" s="82" t="n">
        <f aca="false">AVERAGE(BO26:BO28)</f>
        <v>0.693252666666667</v>
      </c>
      <c r="BP29" s="82" t="n">
        <f aca="false">AVERAGE(BP26:BP28)</f>
        <v>0.0213583333333333</v>
      </c>
      <c r="BQ29" s="82" t="n">
        <f aca="false">AVERAGE(BQ26:BQ28)</f>
        <v>0.110442</v>
      </c>
      <c r="BR29" s="82" t="n">
        <f aca="false">AVERAGE(BR26:BR28)</f>
        <v>11.5676733333333</v>
      </c>
    </row>
    <row r="30" customFormat="false" ht="13.8" hidden="false" customHeight="false" outlineLevel="0" collapsed="false">
      <c r="A30" s="65" t="s">
        <v>180</v>
      </c>
      <c r="B30" s="66" t="s">
        <v>92</v>
      </c>
      <c r="C30" s="67" t="s">
        <v>82</v>
      </c>
      <c r="D30" s="68" t="s">
        <v>174</v>
      </c>
      <c r="F30" s="73" t="n">
        <v>-2.053895</v>
      </c>
      <c r="G30" s="73" t="n">
        <v>0</v>
      </c>
      <c r="H30" s="73" t="n">
        <v>37.9091</v>
      </c>
      <c r="I30" s="73" t="n">
        <v>5.66889</v>
      </c>
      <c r="J30" s="69" t="s">
        <v>175</v>
      </c>
      <c r="K30" s="73" t="n">
        <v>4.32914</v>
      </c>
      <c r="L30" s="73" t="n">
        <v>389.343</v>
      </c>
      <c r="M30" s="73" t="n">
        <v>609295</v>
      </c>
      <c r="N30" s="71" t="n">
        <v>11.06051</v>
      </c>
      <c r="O30" s="71" t="n">
        <v>463.204</v>
      </c>
      <c r="P30" s="71" t="n">
        <v>-0.072929</v>
      </c>
      <c r="Q30" s="71" t="n">
        <v>0.040775</v>
      </c>
      <c r="R30" s="71" t="n">
        <v>12.34434</v>
      </c>
      <c r="S30" s="71" t="n">
        <v>0.152149</v>
      </c>
      <c r="T30" s="71" t="n">
        <v>0.836936</v>
      </c>
      <c r="U30" s="71" t="n">
        <v>26.5387</v>
      </c>
      <c r="V30" s="71" t="n">
        <v>0.09087</v>
      </c>
      <c r="W30" s="71" t="n">
        <v>1.098129</v>
      </c>
      <c r="X30" s="70" t="s">
        <v>175</v>
      </c>
      <c r="Y30" s="70" t="s">
        <v>175</v>
      </c>
      <c r="Z30" s="71" t="n">
        <v>-0.009786</v>
      </c>
      <c r="AA30" s="71" t="n">
        <v>-0.003262</v>
      </c>
      <c r="AB30" s="71" t="n">
        <v>0.623974</v>
      </c>
      <c r="AC30" s="71" t="n">
        <v>1.578808</v>
      </c>
      <c r="AD30" s="71" t="n">
        <v>-0.005825</v>
      </c>
      <c r="AE30" s="75" t="n">
        <v>3.49733</v>
      </c>
      <c r="AF30" s="75" t="n">
        <v>0.008388</v>
      </c>
      <c r="AG30" s="75" t="n">
        <v>0.007456</v>
      </c>
      <c r="AH30" s="75" t="n">
        <v>0</v>
      </c>
      <c r="AI30" s="75" t="n">
        <v>2.36495</v>
      </c>
      <c r="AJ30" s="75" t="n">
        <v>0.00466</v>
      </c>
      <c r="AK30" s="75" t="n">
        <v>0.061978</v>
      </c>
      <c r="AL30" s="75" t="n">
        <v>3.20375</v>
      </c>
      <c r="AM30" s="75" t="n">
        <v>160.9331</v>
      </c>
      <c r="AN30" s="75" t="n">
        <v>0.028892</v>
      </c>
      <c r="AO30" s="75" t="n">
        <v>1.42363</v>
      </c>
      <c r="AP30" s="75" t="n">
        <v>0.043105</v>
      </c>
      <c r="AQ30" s="75" t="n">
        <v>0.001631</v>
      </c>
      <c r="AR30" s="75" t="n">
        <v>9.16855</v>
      </c>
      <c r="AS30" s="75" t="n">
        <v>0.00699</v>
      </c>
      <c r="AT30" s="75" t="n">
        <v>0.025164</v>
      </c>
      <c r="AU30" s="75" t="n">
        <v>0.002097</v>
      </c>
      <c r="AV30" s="75" t="n">
        <v>0.00699</v>
      </c>
      <c r="AW30" s="75" t="n">
        <v>0.001398</v>
      </c>
      <c r="AX30" s="75" t="n">
        <v>0.000466</v>
      </c>
      <c r="AY30" s="75" t="n">
        <v>0.001631</v>
      </c>
      <c r="AZ30" s="75" t="n">
        <v>0.000233</v>
      </c>
      <c r="BA30" s="75" t="n">
        <v>0.001398</v>
      </c>
      <c r="BB30" s="71" t="n">
        <v>0.000233</v>
      </c>
      <c r="BC30" s="71" t="n">
        <v>0.000699</v>
      </c>
      <c r="BD30" s="71" t="n">
        <v>0</v>
      </c>
      <c r="BE30" s="71" t="n">
        <v>0.000699</v>
      </c>
      <c r="BF30" s="71" t="n">
        <v>0.000233</v>
      </c>
      <c r="BG30" s="71" t="n">
        <v>0.00699</v>
      </c>
      <c r="BH30" s="71" t="n">
        <v>0.025164</v>
      </c>
      <c r="BI30" s="71" t="n">
        <v>0.002097</v>
      </c>
      <c r="BJ30" s="71" t="n">
        <v>0.00699</v>
      </c>
      <c r="BK30" s="71" t="n">
        <v>0.001398</v>
      </c>
      <c r="BL30" s="71" t="n">
        <v>0.000466</v>
      </c>
      <c r="BM30" s="71" t="n">
        <v>0.001398</v>
      </c>
      <c r="BN30" s="71" t="n">
        <v>2.200452</v>
      </c>
      <c r="BO30" s="71" t="n">
        <v>0.403789</v>
      </c>
      <c r="BP30" s="71" t="n">
        <v>0.075492</v>
      </c>
      <c r="BQ30" s="71" t="n">
        <v>-0.057085</v>
      </c>
      <c r="BR30" s="71" t="n">
        <v>0.813403</v>
      </c>
    </row>
    <row r="31" customFormat="false" ht="13.8" hidden="false" customHeight="false" outlineLevel="0" collapsed="false">
      <c r="A31" s="65" t="s">
        <v>180</v>
      </c>
      <c r="B31" s="66" t="s">
        <v>92</v>
      </c>
      <c r="C31" s="67" t="s">
        <v>82</v>
      </c>
      <c r="D31" s="68" t="s">
        <v>174</v>
      </c>
      <c r="F31" s="73" t="n">
        <v>-2.12729</v>
      </c>
      <c r="G31" s="73" t="n">
        <v>0</v>
      </c>
      <c r="H31" s="73" t="n">
        <v>33.552</v>
      </c>
      <c r="I31" s="73" t="n">
        <v>6.16984</v>
      </c>
      <c r="J31" s="69" t="s">
        <v>175</v>
      </c>
      <c r="K31" s="73" t="n">
        <v>4.40137</v>
      </c>
      <c r="L31" s="73" t="n">
        <v>503.28</v>
      </c>
      <c r="M31" s="73" t="n">
        <v>586461</v>
      </c>
      <c r="N31" s="71" t="n">
        <v>12.2791</v>
      </c>
      <c r="O31" s="71" t="n">
        <v>474.621</v>
      </c>
      <c r="P31" s="71" t="n">
        <v>-0.076191</v>
      </c>
      <c r="Q31" s="71" t="n">
        <v>0.059648</v>
      </c>
      <c r="R31" s="71" t="n">
        <v>12.38162</v>
      </c>
      <c r="S31" s="71" t="n">
        <v>0.1398</v>
      </c>
      <c r="T31" s="71" t="n">
        <v>0.868624</v>
      </c>
      <c r="U31" s="71" t="n">
        <v>21.12378</v>
      </c>
      <c r="V31" s="71" t="n">
        <v>0.086676</v>
      </c>
      <c r="W31" s="71" t="n">
        <v>1.048733</v>
      </c>
      <c r="X31" s="70" t="s">
        <v>175</v>
      </c>
      <c r="Y31" s="70" t="s">
        <v>175</v>
      </c>
      <c r="Z31" s="71" t="n">
        <v>-0.007689</v>
      </c>
      <c r="AA31" s="71" t="n">
        <v>-0.003495</v>
      </c>
      <c r="AB31" s="71" t="n">
        <v>0.38445</v>
      </c>
      <c r="AC31" s="71" t="n">
        <v>1.254705</v>
      </c>
      <c r="AD31" s="71" t="n">
        <v>-0.001864</v>
      </c>
      <c r="AE31" s="75" t="n">
        <v>3.29462</v>
      </c>
      <c r="AF31" s="75" t="n">
        <v>0.010019</v>
      </c>
      <c r="AG31" s="75" t="n">
        <v>0.00466</v>
      </c>
      <c r="AH31" s="75" t="n">
        <v>-0.000233</v>
      </c>
      <c r="AI31" s="75" t="n">
        <v>0.831344</v>
      </c>
      <c r="AJ31" s="75" t="n">
        <v>0.004427</v>
      </c>
      <c r="AK31" s="75" t="n">
        <v>0.097627</v>
      </c>
      <c r="AL31" s="75" t="n">
        <v>3.74897</v>
      </c>
      <c r="AM31" s="75" t="n">
        <v>109.976</v>
      </c>
      <c r="AN31" s="75" t="n">
        <v>0.02563</v>
      </c>
      <c r="AO31" s="75" t="n">
        <v>1.29315</v>
      </c>
      <c r="AP31" s="75" t="n">
        <v>0.05592</v>
      </c>
      <c r="AQ31" s="75" t="n">
        <v>0.001165</v>
      </c>
      <c r="AR31" s="75" t="n">
        <v>9.20117</v>
      </c>
      <c r="AS31" s="75" t="n">
        <v>0.009786</v>
      </c>
      <c r="AT31" s="75" t="n">
        <v>0.035416</v>
      </c>
      <c r="AU31" s="75" t="n">
        <v>0.002563</v>
      </c>
      <c r="AV31" s="75" t="n">
        <v>0.010951</v>
      </c>
      <c r="AW31" s="75" t="n">
        <v>0.00233</v>
      </c>
      <c r="AX31" s="75" t="n">
        <v>0.000466</v>
      </c>
      <c r="AY31" s="75" t="n">
        <v>0.001165</v>
      </c>
      <c r="AZ31" s="75" t="n">
        <v>0.000466</v>
      </c>
      <c r="BA31" s="75" t="n">
        <v>0.001631</v>
      </c>
      <c r="BB31" s="71" t="n">
        <v>0.000233</v>
      </c>
      <c r="BC31" s="71" t="n">
        <v>0.000932</v>
      </c>
      <c r="BD31" s="71" t="n">
        <v>0</v>
      </c>
      <c r="BE31" s="71" t="n">
        <v>0.000932</v>
      </c>
      <c r="BF31" s="71" t="n">
        <v>0</v>
      </c>
      <c r="BG31" s="71" t="n">
        <v>0.009786</v>
      </c>
      <c r="BH31" s="71" t="n">
        <v>0.035416</v>
      </c>
      <c r="BI31" s="71" t="n">
        <v>0.002563</v>
      </c>
      <c r="BJ31" s="71" t="n">
        <v>0.010951</v>
      </c>
      <c r="BK31" s="71" t="n">
        <v>0.00233</v>
      </c>
      <c r="BL31" s="71" t="n">
        <v>0.000466</v>
      </c>
      <c r="BM31" s="71" t="n">
        <v>0.001864</v>
      </c>
      <c r="BN31" s="71" t="n">
        <v>2.80765</v>
      </c>
      <c r="BO31" s="71" t="n">
        <v>0.341578</v>
      </c>
      <c r="BP31" s="71" t="n">
        <v>0.06524</v>
      </c>
      <c r="BQ31" s="71" t="n">
        <v>-0.051726</v>
      </c>
      <c r="BR31" s="71" t="n">
        <v>1.202746</v>
      </c>
    </row>
    <row r="32" customFormat="false" ht="13.8" hidden="false" customHeight="false" outlineLevel="0" collapsed="false">
      <c r="A32" s="65" t="s">
        <v>180</v>
      </c>
      <c r="B32" s="66" t="s">
        <v>92</v>
      </c>
      <c r="C32" s="67" t="s">
        <v>82</v>
      </c>
      <c r="D32" s="68" t="s">
        <v>174</v>
      </c>
      <c r="F32" s="73" t="n">
        <v>-2.286196</v>
      </c>
      <c r="G32" s="73" t="n">
        <v>0</v>
      </c>
      <c r="H32" s="73" t="n">
        <v>35.0432</v>
      </c>
      <c r="I32" s="73" t="n">
        <v>6.28634</v>
      </c>
      <c r="J32" s="69" t="s">
        <v>175</v>
      </c>
      <c r="K32" s="73" t="n">
        <v>5.24017</v>
      </c>
      <c r="L32" s="73" t="n">
        <v>468.563</v>
      </c>
      <c r="M32" s="73" t="n">
        <v>619547</v>
      </c>
      <c r="N32" s="71" t="n">
        <v>12.10202</v>
      </c>
      <c r="O32" s="71" t="n">
        <v>507.474</v>
      </c>
      <c r="P32" s="71" t="n">
        <v>-0.074327</v>
      </c>
      <c r="Q32" s="71" t="n">
        <v>0.044037</v>
      </c>
      <c r="R32" s="71" t="n">
        <v>12.49113</v>
      </c>
      <c r="S32" s="71" t="n">
        <v>0.1398</v>
      </c>
      <c r="T32" s="71" t="n">
        <v>0.861867</v>
      </c>
      <c r="U32" s="71" t="n">
        <v>21.21465</v>
      </c>
      <c r="V32" s="71" t="n">
        <v>0.086676</v>
      </c>
      <c r="W32" s="71" t="n">
        <v>1.056888</v>
      </c>
      <c r="X32" s="70" t="s">
        <v>175</v>
      </c>
      <c r="Y32" s="70" t="s">
        <v>175</v>
      </c>
      <c r="Z32" s="71" t="n">
        <v>-0.009786</v>
      </c>
      <c r="AA32" s="71" t="n">
        <v>-0.005592</v>
      </c>
      <c r="AB32" s="71" t="n">
        <v>0.374198</v>
      </c>
      <c r="AC32" s="71" t="n">
        <v>1.29315</v>
      </c>
      <c r="AD32" s="71" t="n">
        <v>-0.003728</v>
      </c>
      <c r="AE32" s="75" t="n">
        <v>3.24802</v>
      </c>
      <c r="AF32" s="75" t="n">
        <v>0.007223</v>
      </c>
      <c r="AG32" s="75" t="n">
        <v>0.003728</v>
      </c>
      <c r="AH32" s="75" t="n">
        <v>-0.000233</v>
      </c>
      <c r="AI32" s="75" t="n">
        <v>0.446428</v>
      </c>
      <c r="AJ32" s="75" t="n">
        <v>0.002563</v>
      </c>
      <c r="AK32" s="75" t="n">
        <v>0.092734</v>
      </c>
      <c r="AL32" s="75" t="n">
        <v>2.99405</v>
      </c>
      <c r="AM32" s="75" t="n">
        <v>92.6641</v>
      </c>
      <c r="AN32" s="75" t="n">
        <v>0.025164</v>
      </c>
      <c r="AO32" s="75" t="n">
        <v>1.239094</v>
      </c>
      <c r="AP32" s="75" t="n">
        <v>0.055454</v>
      </c>
      <c r="AQ32" s="75" t="n">
        <v>0.001398</v>
      </c>
      <c r="AR32" s="75" t="n">
        <v>8.18995</v>
      </c>
      <c r="AS32" s="75" t="n">
        <v>0.010019</v>
      </c>
      <c r="AT32" s="75" t="n">
        <v>0.035183</v>
      </c>
      <c r="AU32" s="75" t="n">
        <v>0.002796</v>
      </c>
      <c r="AV32" s="75" t="n">
        <v>0.010951</v>
      </c>
      <c r="AW32" s="75" t="n">
        <v>0.00233</v>
      </c>
      <c r="AX32" s="75" t="n">
        <v>0.000466</v>
      </c>
      <c r="AY32" s="75" t="n">
        <v>0.001864</v>
      </c>
      <c r="AZ32" s="75" t="n">
        <v>0.000466</v>
      </c>
      <c r="BA32" s="75" t="n">
        <v>0.001165</v>
      </c>
      <c r="BB32" s="71" t="n">
        <v>0.000233</v>
      </c>
      <c r="BC32" s="71" t="n">
        <v>0.001165</v>
      </c>
      <c r="BD32" s="71" t="n">
        <v>0</v>
      </c>
      <c r="BE32" s="71" t="n">
        <v>0.000699</v>
      </c>
      <c r="BF32" s="71" t="n">
        <v>0</v>
      </c>
      <c r="BG32" s="71" t="n">
        <v>0.010019</v>
      </c>
      <c r="BH32" s="71" t="n">
        <v>0.035183</v>
      </c>
      <c r="BI32" s="71" t="n">
        <v>0.002796</v>
      </c>
      <c r="BJ32" s="71" t="n">
        <v>0.010951</v>
      </c>
      <c r="BK32" s="71" t="n">
        <v>0.00233</v>
      </c>
      <c r="BL32" s="71" t="n">
        <v>0.000466</v>
      </c>
      <c r="BM32" s="71" t="n">
        <v>0.001864</v>
      </c>
      <c r="BN32" s="71" t="n">
        <v>2.75639</v>
      </c>
      <c r="BO32" s="71" t="n">
        <v>0.315482</v>
      </c>
      <c r="BP32" s="71" t="n">
        <v>0.05825</v>
      </c>
      <c r="BQ32" s="71" t="n">
        <v>-0.050328</v>
      </c>
      <c r="BR32" s="71" t="n">
        <v>1.322042</v>
      </c>
    </row>
    <row r="33" customFormat="false" ht="41.3" hidden="false" customHeight="false" outlineLevel="0" collapsed="false">
      <c r="A33" s="83" t="s">
        <v>187</v>
      </c>
      <c r="B33" s="84"/>
      <c r="C33" s="84"/>
      <c r="D33" s="84"/>
      <c r="E33" s="84"/>
      <c r="F33" s="84" t="n">
        <f aca="false">AVERAGE(F30:F32)</f>
        <v>-2.15579366666667</v>
      </c>
      <c r="G33" s="84" t="n">
        <f aca="false">AVERAGE(G30:G32)</f>
        <v>0</v>
      </c>
      <c r="H33" s="84" t="n">
        <f aca="false">AVERAGE(H30:H32)</f>
        <v>35.5014333333333</v>
      </c>
      <c r="I33" s="84" t="n">
        <f aca="false">AVERAGE(I30:I32)</f>
        <v>6.04169</v>
      </c>
      <c r="J33" s="84"/>
      <c r="K33" s="84" t="n">
        <f aca="false">AVERAGE(K30:K32)</f>
        <v>4.65689333333333</v>
      </c>
      <c r="L33" s="84" t="n">
        <f aca="false">AVERAGE(L30:L32)</f>
        <v>453.728666666667</v>
      </c>
      <c r="M33" s="84" t="n">
        <f aca="false">AVERAGE(M30:M32)</f>
        <v>605101</v>
      </c>
      <c r="N33" s="84" t="n">
        <f aca="false">AVERAGE(N30:N32)</f>
        <v>11.8138766666667</v>
      </c>
      <c r="O33" s="84" t="n">
        <f aca="false">AVERAGE(O30:O32)</f>
        <v>481.766333333333</v>
      </c>
      <c r="P33" s="84" t="n">
        <f aca="false">AVERAGE(P30:P32)</f>
        <v>-0.0744823333333333</v>
      </c>
      <c r="Q33" s="84" t="n">
        <f aca="false">AVERAGE(Q30:Q32)</f>
        <v>0.0481533333333333</v>
      </c>
      <c r="R33" s="84" t="n">
        <f aca="false">AVERAGE(R30:R32)</f>
        <v>12.4056966666667</v>
      </c>
      <c r="S33" s="84" t="n">
        <f aca="false">AVERAGE(S30:S32)</f>
        <v>0.143916333333333</v>
      </c>
      <c r="T33" s="84" t="n">
        <f aca="false">AVERAGE(T30:T32)</f>
        <v>0.855809</v>
      </c>
      <c r="U33" s="84" t="n">
        <f aca="false">AVERAGE(U30:U32)</f>
        <v>22.9590433333333</v>
      </c>
      <c r="V33" s="84" t="n">
        <f aca="false">AVERAGE(V30:V32)</f>
        <v>0.088074</v>
      </c>
      <c r="W33" s="84" t="n">
        <f aca="false">AVERAGE(W30:W32)</f>
        <v>1.06791666666667</v>
      </c>
      <c r="X33" s="84"/>
      <c r="Y33" s="84" t="e">
        <f aca="false">AVERAGE(Y30:Y32)</f>
        <v>#DIV/0!</v>
      </c>
      <c r="Z33" s="84" t="n">
        <f aca="false">AVERAGE(Z30:Z32)</f>
        <v>-0.009087</v>
      </c>
      <c r="AA33" s="84" t="n">
        <f aca="false">AVERAGE(AA30:AA32)</f>
        <v>-0.00411633333333333</v>
      </c>
      <c r="AB33" s="84" t="n">
        <f aca="false">AVERAGE(AB30:AB32)</f>
        <v>0.460874</v>
      </c>
      <c r="AC33" s="84" t="n">
        <f aca="false">AVERAGE(AC30:AC32)</f>
        <v>1.37555433333333</v>
      </c>
      <c r="AD33" s="84" t="n">
        <f aca="false">AVERAGE(AD30:AD32)</f>
        <v>-0.00380566666666667</v>
      </c>
      <c r="AE33" s="84" t="n">
        <f aca="false">AVERAGE(AE30:AE32)</f>
        <v>3.34665666666667</v>
      </c>
      <c r="AF33" s="84" t="n">
        <f aca="false">AVERAGE(AF30:AF32)</f>
        <v>0.00854333333333333</v>
      </c>
      <c r="AG33" s="84" t="n">
        <f aca="false">AVERAGE(AG30:AG32)</f>
        <v>0.00528133333333333</v>
      </c>
      <c r="AH33" s="84" t="n">
        <f aca="false">AVERAGE(AH30:AH32)</f>
        <v>-0.000155333333333333</v>
      </c>
      <c r="AI33" s="84" t="n">
        <f aca="false">AVERAGE(AI30:AI32)</f>
        <v>1.21424066666667</v>
      </c>
      <c r="AJ33" s="84" t="n">
        <f aca="false">AVERAGE(AJ30:AJ32)</f>
        <v>0.00388333333333333</v>
      </c>
      <c r="AK33" s="84" t="n">
        <f aca="false">AVERAGE(AK30:AK32)</f>
        <v>0.084113</v>
      </c>
      <c r="AL33" s="84" t="n">
        <f aca="false">AVERAGE(AL30:AL32)</f>
        <v>3.31559</v>
      </c>
      <c r="AM33" s="84" t="n">
        <f aca="false">AVERAGE(AM30:AM32)</f>
        <v>121.191066666667</v>
      </c>
      <c r="AN33" s="84" t="n">
        <f aca="false">AVERAGE(AN30:AN32)</f>
        <v>0.026562</v>
      </c>
      <c r="AO33" s="84" t="n">
        <f aca="false">AVERAGE(AO30:AO32)</f>
        <v>1.31862466666667</v>
      </c>
      <c r="AP33" s="84" t="n">
        <f aca="false">AVERAGE(AP30:AP32)</f>
        <v>0.051493</v>
      </c>
      <c r="AQ33" s="84" t="n">
        <f aca="false">AVERAGE(AQ30:AQ32)</f>
        <v>0.001398</v>
      </c>
      <c r="AR33" s="84" t="n">
        <f aca="false">AVERAGE(AR30:AR32)</f>
        <v>8.85322333333333</v>
      </c>
      <c r="AS33" s="84" t="n">
        <f aca="false">AVERAGE(AS30:AS32)</f>
        <v>0.00893166666666667</v>
      </c>
      <c r="AT33" s="84" t="n">
        <f aca="false">AVERAGE(AT30:AT32)</f>
        <v>0.031921</v>
      </c>
      <c r="AU33" s="84" t="n">
        <f aca="false">AVERAGE(AU30:AU32)</f>
        <v>0.00248533333333333</v>
      </c>
      <c r="AV33" s="84" t="n">
        <f aca="false">AVERAGE(AV30:AV32)</f>
        <v>0.00963066666666667</v>
      </c>
      <c r="AW33" s="84" t="n">
        <f aca="false">AVERAGE(AW30:AW32)</f>
        <v>0.00201933333333333</v>
      </c>
      <c r="AX33" s="84" t="n">
        <f aca="false">AVERAGE(AX30:AX32)</f>
        <v>0.000466</v>
      </c>
      <c r="AY33" s="84" t="n">
        <f aca="false">AVERAGE(AY30:AY32)</f>
        <v>0.00155333333333333</v>
      </c>
      <c r="AZ33" s="84" t="n">
        <f aca="false">AVERAGE(AZ30:AZ32)</f>
        <v>0.000388333333333333</v>
      </c>
      <c r="BA33" s="84" t="n">
        <f aca="false">AVERAGE(BA30:BA32)</f>
        <v>0.001398</v>
      </c>
      <c r="BB33" s="84" t="n">
        <f aca="false">AVERAGE(BB30:BB32)</f>
        <v>0.000233</v>
      </c>
      <c r="BC33" s="84" t="n">
        <f aca="false">AVERAGE(BC30:BC32)</f>
        <v>0.000932</v>
      </c>
      <c r="BD33" s="84" t="n">
        <f aca="false">AVERAGE(BD30:BD32)</f>
        <v>0</v>
      </c>
      <c r="BE33" s="84" t="n">
        <f aca="false">AVERAGE(BE30:BE32)</f>
        <v>0.000776666666666667</v>
      </c>
      <c r="BF33" s="84" t="n">
        <f aca="false">AVERAGE(BF30:BF32)</f>
        <v>7.76666666666667E-005</v>
      </c>
      <c r="BG33" s="84" t="n">
        <f aca="false">AVERAGE(BG30:BG32)</f>
        <v>0.00893166666666667</v>
      </c>
      <c r="BH33" s="84" t="n">
        <f aca="false">AVERAGE(BH30:BH32)</f>
        <v>0.031921</v>
      </c>
      <c r="BI33" s="84" t="n">
        <f aca="false">AVERAGE(BI30:BI32)</f>
        <v>0.00248533333333333</v>
      </c>
      <c r="BJ33" s="84" t="n">
        <f aca="false">AVERAGE(BJ30:BJ32)</f>
        <v>0.00963066666666667</v>
      </c>
      <c r="BK33" s="84" t="n">
        <f aca="false">AVERAGE(BK30:BK32)</f>
        <v>0.00201933333333333</v>
      </c>
      <c r="BL33" s="84" t="n">
        <f aca="false">AVERAGE(BL30:BL32)</f>
        <v>0.000466</v>
      </c>
      <c r="BM33" s="84" t="n">
        <f aca="false">AVERAGE(BM30:BM32)</f>
        <v>0.00170866666666667</v>
      </c>
      <c r="BN33" s="84" t="n">
        <f aca="false">AVERAGE(BN30:BN32)</f>
        <v>2.588164</v>
      </c>
      <c r="BO33" s="84" t="n">
        <f aca="false">AVERAGE(BO30:BO32)</f>
        <v>0.353616333333333</v>
      </c>
      <c r="BP33" s="84" t="n">
        <f aca="false">AVERAGE(BP30:BP32)</f>
        <v>0.0663273333333333</v>
      </c>
      <c r="BQ33" s="84" t="n">
        <f aca="false">AVERAGE(BQ30:BQ32)</f>
        <v>-0.0530463333333333</v>
      </c>
      <c r="BR33" s="84" t="n">
        <f aca="false">AVERAGE(BR30:BR32)</f>
        <v>1.11273033333333</v>
      </c>
    </row>
    <row r="34" customFormat="false" ht="12.8" hidden="false" customHeight="false" outlineLevel="0" collapsed="false">
      <c r="A34" s="85"/>
    </row>
    <row r="35" customFormat="false" ht="91.8" hidden="false" customHeight="false" outlineLevel="0" collapsed="false">
      <c r="A35" s="86" t="s">
        <v>188</v>
      </c>
      <c r="B35" s="87"/>
      <c r="C35" s="87"/>
      <c r="D35" s="87"/>
      <c r="E35" s="87"/>
      <c r="F35" s="87" t="n">
        <f aca="false">F29+F33</f>
        <v>-2.84360966666667</v>
      </c>
      <c r="G35" s="87" t="n">
        <f aca="false">G29+G33</f>
        <v>0.00341733333333333</v>
      </c>
      <c r="H35" s="87" t="n">
        <f aca="false">H29+H33</f>
        <v>1492.21743333333</v>
      </c>
      <c r="I35" s="87" t="n">
        <f aca="false">I29+I33</f>
        <v>52.64169</v>
      </c>
      <c r="J35" s="87" t="n">
        <f aca="false">J29+J33</f>
        <v>0</v>
      </c>
      <c r="K35" s="87" t="n">
        <f aca="false">K29+K33</f>
        <v>31.8169266666667</v>
      </c>
      <c r="L35" s="87"/>
      <c r="M35" s="87"/>
      <c r="N35" s="87" t="n">
        <f aca="false">N29+N33</f>
        <v>73.6986766666667</v>
      </c>
      <c r="O35" s="87" t="n">
        <f aca="false">O29+O33</f>
        <v>1190.47466666667</v>
      </c>
      <c r="P35" s="87" t="n">
        <f aca="false">P29+P33</f>
        <v>-0.055687</v>
      </c>
      <c r="Q35" s="87" t="n">
        <f aca="false">Q29+Q33</f>
        <v>0.418002</v>
      </c>
      <c r="R35" s="87" t="n">
        <f aca="false">R29+R33</f>
        <v>20.2189633333333</v>
      </c>
      <c r="S35" s="87" t="n">
        <f aca="false">S29+S33</f>
        <v>0.643701333333333</v>
      </c>
      <c r="T35" s="87" t="n">
        <f aca="false">T29+T33</f>
        <v>2.23648933333333</v>
      </c>
      <c r="U35" s="87" t="n">
        <f aca="false">U29+U33</f>
        <v>121.867543333333</v>
      </c>
      <c r="V35" s="87" t="n">
        <f aca="false">V29+V33</f>
        <v>0.492484333333333</v>
      </c>
      <c r="W35" s="87" t="n">
        <f aca="false">W29+W33</f>
        <v>1.450425</v>
      </c>
      <c r="X35" s="87"/>
      <c r="Y35" s="87" t="e">
        <f aca="false">Y29+Y33</f>
        <v>#DIV/0!</v>
      </c>
      <c r="Z35" s="87" t="n">
        <f aca="false">Z29+Z33</f>
        <v>0.05592</v>
      </c>
      <c r="AA35" s="87" t="n">
        <f aca="false">AA29+AA33</f>
        <v>-0.00225233333333333</v>
      </c>
      <c r="AB35" s="87" t="n">
        <f aca="false">AB29+AB33</f>
        <v>77.4751406666667</v>
      </c>
      <c r="AC35" s="87" t="n">
        <f aca="false">AC29+AC33</f>
        <v>38.570121</v>
      </c>
      <c r="AD35" s="87" t="n">
        <f aca="false">AD29+AD33</f>
        <v>0.0629876666666667</v>
      </c>
      <c r="AE35" s="87" t="n">
        <f aca="false">AE29+AE33</f>
        <v>6.86185</v>
      </c>
      <c r="AF35" s="87" t="n">
        <f aca="false">AF29+AF33</f>
        <v>0.071531</v>
      </c>
      <c r="AG35" s="87" t="n">
        <f aca="false">AG29+AG33</f>
        <v>0.0681913333333333</v>
      </c>
      <c r="AH35" s="87" t="n">
        <f aca="false">AH29+AH33</f>
        <v>-0.000388333333333333</v>
      </c>
      <c r="AI35" s="87" t="n">
        <f aca="false">AI29+AI33</f>
        <v>59.363274</v>
      </c>
      <c r="AJ35" s="87" t="n">
        <f aca="false">AJ29+AJ33</f>
        <v>0.038911</v>
      </c>
      <c r="AK35" s="87" t="n">
        <f aca="false">AK29+AK33</f>
        <v>0.0890836666666667</v>
      </c>
      <c r="AL35" s="87" t="n">
        <f aca="false">AL29+AL33</f>
        <v>4.166506</v>
      </c>
      <c r="AM35" s="87" t="n">
        <f aca="false">AM29+AM33</f>
        <v>158.284666666667</v>
      </c>
      <c r="AN35" s="87" t="n">
        <f aca="false">AN29+AN33</f>
        <v>0.0348723333333333</v>
      </c>
      <c r="AO35" s="87" t="n">
        <f aca="false">AO29+AO33</f>
        <v>1.701133</v>
      </c>
      <c r="AP35" s="87" t="n">
        <f aca="false">AP29+AP33</f>
        <v>0.0577063333333333</v>
      </c>
      <c r="AQ35" s="87" t="n">
        <f aca="false">AQ29+AQ33</f>
        <v>0.00590266666666667</v>
      </c>
      <c r="AR35" s="87" t="n">
        <f aca="false">AR29+AR33</f>
        <v>22.3043133333333</v>
      </c>
      <c r="AS35" s="87" t="n">
        <f aca="false">AS29+AS33</f>
        <v>0.0893166666666667</v>
      </c>
      <c r="AT35" s="87" t="n">
        <f aca="false">AT29+AT33</f>
        <v>0.180264333333333</v>
      </c>
      <c r="AU35" s="87" t="n">
        <f aca="false">AU29+AU33</f>
        <v>0.021902</v>
      </c>
      <c r="AV35" s="87" t="n">
        <f aca="false">AV29+AV33</f>
        <v>0.073162</v>
      </c>
      <c r="AW35" s="87" t="n">
        <f aca="false">AW29+AW33</f>
        <v>0.0138246666666667</v>
      </c>
      <c r="AX35" s="87" t="n">
        <f aca="false">AX29+AX33</f>
        <v>0.002796</v>
      </c>
      <c r="AY35" s="87" t="n">
        <f aca="false">AY29+AY33</f>
        <v>0.0110286666666667</v>
      </c>
      <c r="AZ35" s="87" t="n">
        <f aca="false">AZ29+AZ33</f>
        <v>0.00170866666666667</v>
      </c>
      <c r="BA35" s="87" t="n">
        <f aca="false">BA29+BA33</f>
        <v>0.00869866666666667</v>
      </c>
      <c r="BB35" s="87" t="n">
        <f aca="false">BB29+BB33</f>
        <v>0.00170866666666667</v>
      </c>
      <c r="BC35" s="87" t="n">
        <f aca="false">BC29+BC33</f>
        <v>0.00481533333333333</v>
      </c>
      <c r="BD35" s="87" t="n">
        <f aca="false">BD29+BD33</f>
        <v>0.000466</v>
      </c>
      <c r="BE35" s="87" t="n">
        <f aca="false">BE29+BE33</f>
        <v>0.004427</v>
      </c>
      <c r="BF35" s="87" t="n">
        <f aca="false">BF29+BF33</f>
        <v>0.000776666666666667</v>
      </c>
      <c r="BG35" s="87" t="n">
        <f aca="false">BG29+BG33</f>
        <v>0.0893166666666667</v>
      </c>
      <c r="BH35" s="87" t="n">
        <f aca="false">BH29+BH33</f>
        <v>0.180264333333333</v>
      </c>
      <c r="BI35" s="87" t="n">
        <f aca="false">BI29+BI33</f>
        <v>0.021902</v>
      </c>
      <c r="BJ35" s="87" t="n">
        <f aca="false">BJ29+BJ33</f>
        <v>0.073162</v>
      </c>
      <c r="BK35" s="87" t="n">
        <f aca="false">BK29+BK33</f>
        <v>0.0138246666666667</v>
      </c>
      <c r="BL35" s="87" t="n">
        <f aca="false">BL29+BL33</f>
        <v>0.002796</v>
      </c>
      <c r="BM35" s="87" t="n">
        <f aca="false">BM29+BM33</f>
        <v>0.003728</v>
      </c>
      <c r="BN35" s="87" t="n">
        <f aca="false">BN29+BN33</f>
        <v>2.80726166666667</v>
      </c>
      <c r="BO35" s="87" t="n">
        <f aca="false">BO29+BO33</f>
        <v>1.046869</v>
      </c>
      <c r="BP35" s="87" t="n">
        <f aca="false">BP29+BP33</f>
        <v>0.0876856666666667</v>
      </c>
      <c r="BQ35" s="87" t="n">
        <f aca="false">BQ29+BQ33</f>
        <v>0.0573956666666667</v>
      </c>
      <c r="BR35" s="87" t="n">
        <f aca="false">BR29+BR33</f>
        <v>12.6804036666667</v>
      </c>
    </row>
    <row r="36" customFormat="false" ht="12.8" hidden="false" customHeight="false" outlineLevel="0" collapsed="false">
      <c r="A36" s="85"/>
    </row>
    <row r="37" customFormat="false" ht="13.8" hidden="false" customHeight="false" outlineLevel="0" collapsed="false">
      <c r="A37" s="65" t="s">
        <v>181</v>
      </c>
      <c r="B37" s="66" t="s">
        <v>94</v>
      </c>
      <c r="C37" s="67" t="s">
        <v>77</v>
      </c>
      <c r="D37" s="68" t="s">
        <v>174</v>
      </c>
      <c r="F37" s="73" t="n">
        <v>-2.156182</v>
      </c>
      <c r="G37" s="73" t="n">
        <v>0</v>
      </c>
      <c r="H37" s="73" t="n">
        <v>674.302</v>
      </c>
      <c r="I37" s="73" t="n">
        <v>27.5173</v>
      </c>
      <c r="J37" s="69" t="s">
        <v>175</v>
      </c>
      <c r="K37" s="73" t="n">
        <v>38.0955</v>
      </c>
      <c r="L37" s="73" t="n">
        <v>7285.91</v>
      </c>
      <c r="M37" s="73" t="n">
        <v>1817866</v>
      </c>
      <c r="N37" s="71" t="n">
        <v>49.0465</v>
      </c>
      <c r="O37" s="71" t="n">
        <v>1038.248</v>
      </c>
      <c r="P37" s="71" t="n">
        <v>-0.064774</v>
      </c>
      <c r="Q37" s="71" t="n">
        <v>0.211564</v>
      </c>
      <c r="R37" s="71" t="n">
        <v>0.671273</v>
      </c>
      <c r="S37" s="71" t="n">
        <v>1.396835</v>
      </c>
      <c r="T37" s="71" t="n">
        <v>24.465</v>
      </c>
      <c r="U37" s="71" t="n">
        <v>25.63</v>
      </c>
      <c r="V37" s="71" t="n">
        <v>1.750063</v>
      </c>
      <c r="W37" s="71" t="n">
        <v>3.47636</v>
      </c>
      <c r="X37" s="70" t="s">
        <v>175</v>
      </c>
      <c r="Y37" s="70" t="s">
        <v>175</v>
      </c>
      <c r="Z37" s="71" t="n">
        <v>0.120461</v>
      </c>
      <c r="AA37" s="71" t="n">
        <v>0.001631</v>
      </c>
      <c r="AB37" s="71" t="n">
        <v>14.09184</v>
      </c>
      <c r="AC37" s="71" t="n">
        <v>45.8777</v>
      </c>
      <c r="AD37" s="71" t="n">
        <v>0.07689</v>
      </c>
      <c r="AE37" s="75" t="n">
        <v>8.58838</v>
      </c>
      <c r="AF37" s="75" t="n">
        <v>0.019106</v>
      </c>
      <c r="AG37" s="75" t="n">
        <v>0.055221</v>
      </c>
      <c r="AH37" s="75" t="n">
        <v>0</v>
      </c>
      <c r="AI37" s="75" t="n">
        <v>8.55343</v>
      </c>
      <c r="AJ37" s="75" t="n">
        <v>0.003495</v>
      </c>
      <c r="AK37" s="75" t="n">
        <v>0.001398</v>
      </c>
      <c r="AL37" s="75" t="n">
        <v>0.164032</v>
      </c>
      <c r="AM37" s="75" t="n">
        <v>34.4141</v>
      </c>
      <c r="AN37" s="75" t="n">
        <v>0.007689</v>
      </c>
      <c r="AO37" s="75" t="n">
        <v>0.136538</v>
      </c>
      <c r="AP37" s="75" t="n">
        <v>0.002097</v>
      </c>
      <c r="AQ37" s="75" t="n">
        <v>0.03029</v>
      </c>
      <c r="AR37" s="75" t="n">
        <v>17.17676</v>
      </c>
      <c r="AS37" s="75" t="n">
        <v>0.031455</v>
      </c>
      <c r="AT37" s="75" t="n">
        <v>0.078987</v>
      </c>
      <c r="AU37" s="75" t="n">
        <v>0.00699</v>
      </c>
      <c r="AV37" s="75" t="n">
        <v>0.026096</v>
      </c>
      <c r="AW37" s="75" t="n">
        <v>0.003728</v>
      </c>
      <c r="AX37" s="75" t="n">
        <v>0.000932</v>
      </c>
      <c r="AY37" s="75" t="n">
        <v>0.00466</v>
      </c>
      <c r="AZ37" s="75" t="n">
        <v>0.000699</v>
      </c>
      <c r="BA37" s="75" t="n">
        <v>0.003262</v>
      </c>
      <c r="BB37" s="71" t="n">
        <v>0.000699</v>
      </c>
      <c r="BC37" s="71" t="n">
        <v>0.001864</v>
      </c>
      <c r="BD37" s="71" t="n">
        <v>0.000233</v>
      </c>
      <c r="BE37" s="71" t="n">
        <v>0.001631</v>
      </c>
      <c r="BF37" s="71" t="n">
        <v>0.000233</v>
      </c>
      <c r="BG37" s="71" t="n">
        <v>0.031455</v>
      </c>
      <c r="BH37" s="71" t="n">
        <v>0.078987</v>
      </c>
      <c r="BI37" s="71" t="n">
        <v>0.00699</v>
      </c>
      <c r="BJ37" s="71" t="n">
        <v>0.026096</v>
      </c>
      <c r="BK37" s="71" t="n">
        <v>0.003728</v>
      </c>
      <c r="BL37" s="71" t="n">
        <v>0.000932</v>
      </c>
      <c r="BM37" s="71" t="n">
        <v>0.000466</v>
      </c>
      <c r="BN37" s="71" t="n">
        <v>0.096695</v>
      </c>
      <c r="BO37" s="71" t="n">
        <v>0.860469</v>
      </c>
      <c r="BP37" s="71" t="n">
        <v>0.030756</v>
      </c>
      <c r="BQ37" s="71" t="n">
        <v>-0.040309</v>
      </c>
      <c r="BR37" s="71" t="n">
        <v>4.5668</v>
      </c>
    </row>
    <row r="38" customFormat="false" ht="13.8" hidden="false" customHeight="false" outlineLevel="0" collapsed="false">
      <c r="A38" s="65" t="s">
        <v>181</v>
      </c>
      <c r="B38" s="66" t="s">
        <v>94</v>
      </c>
      <c r="C38" s="67" t="s">
        <v>77</v>
      </c>
      <c r="D38" s="68" t="s">
        <v>174</v>
      </c>
      <c r="F38" s="73" t="n">
        <v>-2.189967</v>
      </c>
      <c r="G38" s="73" t="n">
        <v>0.003495</v>
      </c>
      <c r="H38" s="73" t="n">
        <v>612.79</v>
      </c>
      <c r="I38" s="73" t="n">
        <v>31.8977</v>
      </c>
      <c r="J38" s="69" t="s">
        <v>175</v>
      </c>
      <c r="K38" s="73" t="n">
        <v>38.7945</v>
      </c>
      <c r="L38" s="73" t="n">
        <v>6461.09</v>
      </c>
      <c r="M38" s="73" t="n">
        <v>1719074</v>
      </c>
      <c r="N38" s="71" t="n">
        <v>55.8268</v>
      </c>
      <c r="O38" s="71" t="n">
        <v>958.329</v>
      </c>
      <c r="P38" s="71" t="n">
        <v>-0.058949</v>
      </c>
      <c r="Q38" s="71" t="n">
        <v>0.1864</v>
      </c>
      <c r="R38" s="71" t="n">
        <v>0.697835</v>
      </c>
      <c r="S38" s="71" t="n">
        <v>1.415009</v>
      </c>
      <c r="T38" s="71" t="n">
        <v>28.2629</v>
      </c>
      <c r="U38" s="71" t="n">
        <v>52.0755</v>
      </c>
      <c r="V38" s="71" t="n">
        <v>1.965122</v>
      </c>
      <c r="W38" s="71" t="n">
        <v>3.8911</v>
      </c>
      <c r="X38" s="70" t="s">
        <v>175</v>
      </c>
      <c r="Y38" s="70" t="s">
        <v>175</v>
      </c>
      <c r="Z38" s="71" t="n">
        <v>0.155178</v>
      </c>
      <c r="AA38" s="71" t="n">
        <v>0.001631</v>
      </c>
      <c r="AB38" s="71" t="n">
        <v>27.3076</v>
      </c>
      <c r="AC38" s="71" t="n">
        <v>52.9376</v>
      </c>
      <c r="AD38" s="71" t="n">
        <v>0.08621</v>
      </c>
      <c r="AE38" s="75" t="n">
        <v>9.82095</v>
      </c>
      <c r="AF38" s="75" t="n">
        <v>0.028193</v>
      </c>
      <c r="AG38" s="75" t="n">
        <v>0.066638</v>
      </c>
      <c r="AH38" s="75" t="n">
        <v>-0.000233</v>
      </c>
      <c r="AI38" s="75" t="n">
        <v>10.81353</v>
      </c>
      <c r="AJ38" s="75" t="n">
        <v>0.005359</v>
      </c>
      <c r="AK38" s="75" t="n">
        <v>0.002097</v>
      </c>
      <c r="AL38" s="75" t="n">
        <v>0.232068</v>
      </c>
      <c r="AM38" s="75" t="n">
        <v>38.1188</v>
      </c>
      <c r="AN38" s="75" t="n">
        <v>0.00699</v>
      </c>
      <c r="AO38" s="75" t="n">
        <v>0.144227</v>
      </c>
      <c r="AP38" s="75" t="n">
        <v>0.007456</v>
      </c>
      <c r="AQ38" s="75" t="n">
        <v>0.033086</v>
      </c>
      <c r="AR38" s="75" t="n">
        <v>18.3138</v>
      </c>
      <c r="AS38" s="75" t="n">
        <v>0.05359</v>
      </c>
      <c r="AT38" s="75" t="n">
        <v>0.124422</v>
      </c>
      <c r="AU38" s="75" t="n">
        <v>0.012349</v>
      </c>
      <c r="AV38" s="75" t="n">
        <v>0.039377</v>
      </c>
      <c r="AW38" s="75" t="n">
        <v>0.008388</v>
      </c>
      <c r="AX38" s="75" t="n">
        <v>0.001631</v>
      </c>
      <c r="AY38" s="75" t="n">
        <v>0.007922</v>
      </c>
      <c r="AZ38" s="75" t="n">
        <v>0.000699</v>
      </c>
      <c r="BA38" s="75" t="n">
        <v>0.00466</v>
      </c>
      <c r="BB38" s="71" t="n">
        <v>0.000932</v>
      </c>
      <c r="BC38" s="71" t="n">
        <v>0.002563</v>
      </c>
      <c r="BD38" s="71" t="n">
        <v>0.000466</v>
      </c>
      <c r="BE38" s="71" t="n">
        <v>0.002796</v>
      </c>
      <c r="BF38" s="71" t="n">
        <v>0.000466</v>
      </c>
      <c r="BG38" s="71" t="n">
        <v>0.05359</v>
      </c>
      <c r="BH38" s="71" t="n">
        <v>0.124422</v>
      </c>
      <c r="BI38" s="71" t="n">
        <v>0.012349</v>
      </c>
      <c r="BJ38" s="71" t="n">
        <v>0.039377</v>
      </c>
      <c r="BK38" s="71" t="n">
        <v>0.008388</v>
      </c>
      <c r="BL38" s="71" t="n">
        <v>0.001631</v>
      </c>
      <c r="BM38" s="71" t="n">
        <v>0.000466</v>
      </c>
      <c r="BN38" s="71" t="n">
        <v>0.181507</v>
      </c>
      <c r="BO38" s="71" t="n">
        <v>0.91569</v>
      </c>
      <c r="BP38" s="71" t="n">
        <v>0.03262</v>
      </c>
      <c r="BQ38" s="71" t="n">
        <v>-0.013747</v>
      </c>
      <c r="BR38" s="71" t="n">
        <v>8.82371</v>
      </c>
    </row>
    <row r="39" customFormat="false" ht="13.8" hidden="false" customHeight="false" outlineLevel="0" collapsed="false">
      <c r="A39" s="65" t="s">
        <v>181</v>
      </c>
      <c r="B39" s="66" t="s">
        <v>94</v>
      </c>
      <c r="C39" s="67" t="s">
        <v>77</v>
      </c>
      <c r="D39" s="68" t="s">
        <v>174</v>
      </c>
      <c r="F39" s="73" t="n">
        <v>-2.249382</v>
      </c>
      <c r="G39" s="73" t="n">
        <v>0</v>
      </c>
      <c r="H39" s="73" t="n">
        <v>511.901</v>
      </c>
      <c r="I39" s="73" t="n">
        <v>32.5035</v>
      </c>
      <c r="J39" s="69" t="s">
        <v>175</v>
      </c>
      <c r="K39" s="73" t="n">
        <v>40.2391</v>
      </c>
      <c r="L39" s="73" t="n">
        <v>5578.02</v>
      </c>
      <c r="M39" s="73" t="n">
        <v>1513801</v>
      </c>
      <c r="N39" s="71" t="n">
        <v>54.6152</v>
      </c>
      <c r="O39" s="71" t="n">
        <v>811.306</v>
      </c>
      <c r="P39" s="71" t="n">
        <v>-0.052658</v>
      </c>
      <c r="Q39" s="71" t="n">
        <v>0.282629</v>
      </c>
      <c r="R39" s="71" t="n">
        <v>0.719271</v>
      </c>
      <c r="S39" s="71" t="n">
        <v>1.439707</v>
      </c>
      <c r="T39" s="71" t="n">
        <v>28.426</v>
      </c>
      <c r="U39" s="71" t="n">
        <v>68.9447</v>
      </c>
      <c r="V39" s="71" t="n">
        <v>1.96419</v>
      </c>
      <c r="W39" s="71" t="n">
        <v>3.85848</v>
      </c>
      <c r="X39" s="70" t="s">
        <v>175</v>
      </c>
      <c r="Y39" s="70" t="s">
        <v>175</v>
      </c>
      <c r="Z39" s="71" t="n">
        <v>0.144227</v>
      </c>
      <c r="AA39" s="71" t="n">
        <v>0.008854</v>
      </c>
      <c r="AB39" s="71" t="n">
        <v>36.4645</v>
      </c>
      <c r="AC39" s="71" t="n">
        <v>54.3356</v>
      </c>
      <c r="AD39" s="71" t="n">
        <v>0.079686</v>
      </c>
      <c r="AE39" s="75" t="n">
        <v>10.11919</v>
      </c>
      <c r="AF39" s="75" t="n">
        <v>0.026096</v>
      </c>
      <c r="AG39" s="75" t="n">
        <v>0.06757</v>
      </c>
      <c r="AH39" s="75" t="n">
        <v>-0.000233</v>
      </c>
      <c r="AI39" s="75" t="n">
        <v>11.35642</v>
      </c>
      <c r="AJ39" s="75" t="n">
        <v>0.004893</v>
      </c>
      <c r="AK39" s="75" t="n">
        <v>0.002097</v>
      </c>
      <c r="AL39" s="75" t="n">
        <v>0.166129</v>
      </c>
      <c r="AM39" s="75" t="n">
        <v>39.6799</v>
      </c>
      <c r="AN39" s="75" t="n">
        <v>0.00699</v>
      </c>
      <c r="AO39" s="75" t="n">
        <v>0.138402</v>
      </c>
      <c r="AP39" s="75" t="n">
        <v>0.006757</v>
      </c>
      <c r="AQ39" s="75" t="n">
        <v>0.027028</v>
      </c>
      <c r="AR39" s="75" t="n">
        <v>18.81475</v>
      </c>
      <c r="AS39" s="75" t="n">
        <v>0.050794</v>
      </c>
      <c r="AT39" s="75" t="n">
        <v>0.125121</v>
      </c>
      <c r="AU39" s="75" t="n">
        <v>0.010951</v>
      </c>
      <c r="AV39" s="75" t="n">
        <v>0.037746</v>
      </c>
      <c r="AW39" s="75" t="n">
        <v>0.007223</v>
      </c>
      <c r="AX39" s="75" t="n">
        <v>0.001398</v>
      </c>
      <c r="AY39" s="75" t="n">
        <v>0.007223</v>
      </c>
      <c r="AZ39" s="75" t="n">
        <v>0.000932</v>
      </c>
      <c r="BA39" s="75" t="n">
        <v>0.005592</v>
      </c>
      <c r="BB39" s="71" t="n">
        <v>0.001398</v>
      </c>
      <c r="BC39" s="71" t="n">
        <v>0.002796</v>
      </c>
      <c r="BD39" s="71" t="n">
        <v>0.000466</v>
      </c>
      <c r="BE39" s="71" t="n">
        <v>0.00233</v>
      </c>
      <c r="BF39" s="71" t="n">
        <v>0.000466</v>
      </c>
      <c r="BG39" s="71" t="n">
        <v>0.050794</v>
      </c>
      <c r="BH39" s="71" t="n">
        <v>0.125121</v>
      </c>
      <c r="BI39" s="71" t="n">
        <v>0.010951</v>
      </c>
      <c r="BJ39" s="71" t="n">
        <v>0.037746</v>
      </c>
      <c r="BK39" s="71" t="n">
        <v>0.007223</v>
      </c>
      <c r="BL39" s="71" t="n">
        <v>0.001398</v>
      </c>
      <c r="BM39" s="71" t="n">
        <v>0.000233</v>
      </c>
      <c r="BN39" s="71" t="n">
        <v>0.183138</v>
      </c>
      <c r="BO39" s="71" t="n">
        <v>0.905904</v>
      </c>
      <c r="BP39" s="71" t="n">
        <v>0.031222</v>
      </c>
      <c r="BQ39" s="71" t="n">
        <v>-0.013514</v>
      </c>
      <c r="BR39" s="71" t="n">
        <v>9.02642</v>
      </c>
    </row>
    <row r="40" customFormat="false" ht="27.5" hidden="false" customHeight="false" outlineLevel="0" collapsed="false">
      <c r="A40" s="81" t="s">
        <v>186</v>
      </c>
      <c r="B40" s="82"/>
      <c r="C40" s="82"/>
      <c r="D40" s="82"/>
      <c r="E40" s="82"/>
      <c r="F40" s="82" t="n">
        <f aca="false">AVERAGE(F37:F39)</f>
        <v>-2.19851033333333</v>
      </c>
      <c r="G40" s="82" t="n">
        <f aca="false">AVERAGE(G37:G39)</f>
        <v>0.001165</v>
      </c>
      <c r="H40" s="82" t="n">
        <f aca="false">AVERAGE(H37:H39)</f>
        <v>599.664333333333</v>
      </c>
      <c r="I40" s="82" t="n">
        <f aca="false">AVERAGE(I37:I39)</f>
        <v>30.6395</v>
      </c>
      <c r="J40" s="82"/>
      <c r="K40" s="82" t="n">
        <f aca="false">AVERAGE(K37:K39)</f>
        <v>39.0430333333333</v>
      </c>
      <c r="L40" s="82" t="n">
        <f aca="false">AVERAGE(L37:L39)</f>
        <v>6441.67333333333</v>
      </c>
      <c r="M40" s="82" t="n">
        <f aca="false">AVERAGE(M37:M39)</f>
        <v>1683580.33333333</v>
      </c>
      <c r="N40" s="82" t="n">
        <f aca="false">AVERAGE(N37:N39)</f>
        <v>53.1628333333333</v>
      </c>
      <c r="O40" s="82" t="n">
        <f aca="false">AVERAGE(O37:O39)</f>
        <v>935.961</v>
      </c>
      <c r="P40" s="82" t="n">
        <f aca="false">AVERAGE(P37:P39)</f>
        <v>-0.0587936666666667</v>
      </c>
      <c r="Q40" s="82" t="n">
        <f aca="false">AVERAGE(Q37:Q39)</f>
        <v>0.226864333333333</v>
      </c>
      <c r="R40" s="82" t="n">
        <f aca="false">AVERAGE(R37:R39)</f>
        <v>0.696126333333333</v>
      </c>
      <c r="S40" s="82" t="n">
        <f aca="false">AVERAGE(S37:S39)</f>
        <v>1.41718366666667</v>
      </c>
      <c r="T40" s="82" t="n">
        <f aca="false">AVERAGE(T37:T39)</f>
        <v>27.0513</v>
      </c>
      <c r="U40" s="82" t="n">
        <f aca="false">AVERAGE(U37:U39)</f>
        <v>48.8834</v>
      </c>
      <c r="V40" s="82" t="n">
        <f aca="false">AVERAGE(V37:V39)</f>
        <v>1.893125</v>
      </c>
      <c r="W40" s="82" t="n">
        <f aca="false">AVERAGE(W37:W39)</f>
        <v>3.74198</v>
      </c>
      <c r="X40" s="82"/>
      <c r="Y40" s="82" t="e">
        <f aca="false">AVERAGE(Y37:Y39)</f>
        <v>#DIV/0!</v>
      </c>
      <c r="Z40" s="82" t="n">
        <f aca="false">AVERAGE(Z37:Z39)</f>
        <v>0.139955333333333</v>
      </c>
      <c r="AA40" s="82" t="n">
        <f aca="false">AVERAGE(AA37:AA39)</f>
        <v>0.00403866666666667</v>
      </c>
      <c r="AB40" s="82" t="n">
        <f aca="false">AVERAGE(AB37:AB39)</f>
        <v>25.9546466666667</v>
      </c>
      <c r="AC40" s="82" t="n">
        <f aca="false">AVERAGE(AC37:AC39)</f>
        <v>51.0503</v>
      </c>
      <c r="AD40" s="82" t="n">
        <f aca="false">AVERAGE(AD37:AD39)</f>
        <v>0.0809286666666667</v>
      </c>
      <c r="AE40" s="82" t="n">
        <f aca="false">AVERAGE(AE37:AE39)</f>
        <v>9.50950666666667</v>
      </c>
      <c r="AF40" s="82" t="n">
        <f aca="false">AVERAGE(AF37:AF39)</f>
        <v>0.024465</v>
      </c>
      <c r="AG40" s="82" t="n">
        <f aca="false">AVERAGE(AG37:AG39)</f>
        <v>0.063143</v>
      </c>
      <c r="AH40" s="82" t="n">
        <f aca="false">AVERAGE(AH37:AH39)</f>
        <v>-0.000155333333333333</v>
      </c>
      <c r="AI40" s="82" t="n">
        <f aca="false">AVERAGE(AI37:AI39)</f>
        <v>10.2411266666667</v>
      </c>
      <c r="AJ40" s="82" t="n">
        <f aca="false">AVERAGE(AJ37:AJ39)</f>
        <v>0.00458233333333333</v>
      </c>
      <c r="AK40" s="82" t="n">
        <f aca="false">AVERAGE(AK37:AK39)</f>
        <v>0.001864</v>
      </c>
      <c r="AL40" s="82" t="n">
        <f aca="false">AVERAGE(AL37:AL39)</f>
        <v>0.187409666666667</v>
      </c>
      <c r="AM40" s="82" t="n">
        <f aca="false">AVERAGE(AM37:AM39)</f>
        <v>37.4042666666667</v>
      </c>
      <c r="AN40" s="82" t="n">
        <f aca="false">AVERAGE(AN37:AN39)</f>
        <v>0.007223</v>
      </c>
      <c r="AO40" s="82" t="n">
        <f aca="false">AVERAGE(AO37:AO39)</f>
        <v>0.139722333333333</v>
      </c>
      <c r="AP40" s="82" t="n">
        <f aca="false">AVERAGE(AP37:AP39)</f>
        <v>0.00543666666666667</v>
      </c>
      <c r="AQ40" s="82" t="n">
        <f aca="false">AVERAGE(AQ37:AQ39)</f>
        <v>0.0301346666666667</v>
      </c>
      <c r="AR40" s="82" t="n">
        <f aca="false">AVERAGE(AR37:AR39)</f>
        <v>18.10177</v>
      </c>
      <c r="AS40" s="82" t="n">
        <f aca="false">AVERAGE(AS37:AS39)</f>
        <v>0.0452796666666667</v>
      </c>
      <c r="AT40" s="82" t="n">
        <f aca="false">AVERAGE(AT37:AT39)</f>
        <v>0.10951</v>
      </c>
      <c r="AU40" s="82" t="n">
        <f aca="false">AVERAGE(AU37:AU39)</f>
        <v>0.0100966666666667</v>
      </c>
      <c r="AV40" s="82" t="n">
        <f aca="false">AVERAGE(AV37:AV39)</f>
        <v>0.0344063333333333</v>
      </c>
      <c r="AW40" s="82" t="n">
        <f aca="false">AVERAGE(AW37:AW39)</f>
        <v>0.00644633333333333</v>
      </c>
      <c r="AX40" s="82" t="n">
        <f aca="false">AVERAGE(AX37:AX39)</f>
        <v>0.00132033333333333</v>
      </c>
      <c r="AY40" s="82" t="n">
        <f aca="false">AVERAGE(AY37:AY39)</f>
        <v>0.00660166666666667</v>
      </c>
      <c r="AZ40" s="82" t="n">
        <f aca="false">AVERAGE(AZ37:AZ39)</f>
        <v>0.000776666666666667</v>
      </c>
      <c r="BA40" s="82" t="n">
        <f aca="false">AVERAGE(BA37:BA39)</f>
        <v>0.00450466666666667</v>
      </c>
      <c r="BB40" s="82" t="n">
        <f aca="false">AVERAGE(BB37:BB39)</f>
        <v>0.00100966666666667</v>
      </c>
      <c r="BC40" s="82" t="n">
        <f aca="false">AVERAGE(BC37:BC39)</f>
        <v>0.00240766666666667</v>
      </c>
      <c r="BD40" s="82" t="n">
        <f aca="false">AVERAGE(BD37:BD39)</f>
        <v>0.000388333333333333</v>
      </c>
      <c r="BE40" s="82" t="n">
        <f aca="false">AVERAGE(BE37:BE39)</f>
        <v>0.00225233333333333</v>
      </c>
      <c r="BF40" s="82" t="n">
        <f aca="false">AVERAGE(BF37:BF39)</f>
        <v>0.000388333333333333</v>
      </c>
      <c r="BG40" s="82" t="n">
        <f aca="false">AVERAGE(BG37:BG39)</f>
        <v>0.0452796666666667</v>
      </c>
      <c r="BH40" s="82" t="n">
        <f aca="false">AVERAGE(BH37:BH39)</f>
        <v>0.10951</v>
      </c>
      <c r="BI40" s="82" t="n">
        <f aca="false">AVERAGE(BI37:BI39)</f>
        <v>0.0100966666666667</v>
      </c>
      <c r="BJ40" s="82" t="n">
        <f aca="false">AVERAGE(BJ37:BJ39)</f>
        <v>0.0344063333333333</v>
      </c>
      <c r="BK40" s="82" t="n">
        <f aca="false">AVERAGE(BK37:BK39)</f>
        <v>0.00644633333333333</v>
      </c>
      <c r="BL40" s="82" t="n">
        <f aca="false">AVERAGE(BL37:BL39)</f>
        <v>0.00132033333333333</v>
      </c>
      <c r="BM40" s="82" t="n">
        <f aca="false">AVERAGE(BM37:BM39)</f>
        <v>0.000388333333333333</v>
      </c>
      <c r="BN40" s="82" t="n">
        <f aca="false">AVERAGE(BN37:BN39)</f>
        <v>0.15378</v>
      </c>
      <c r="BO40" s="82" t="n">
        <f aca="false">AVERAGE(BO37:BO39)</f>
        <v>0.894021</v>
      </c>
      <c r="BP40" s="82" t="n">
        <f aca="false">AVERAGE(BP37:BP39)</f>
        <v>0.0315326666666667</v>
      </c>
      <c r="BQ40" s="82" t="n">
        <f aca="false">AVERAGE(BQ37:BQ39)</f>
        <v>-0.0225233333333333</v>
      </c>
      <c r="BR40" s="82" t="n">
        <f aca="false">AVERAGE(BR37:BR39)</f>
        <v>7.47231</v>
      </c>
    </row>
    <row r="41" customFormat="false" ht="13.8" hidden="false" customHeight="false" outlineLevel="0" collapsed="false">
      <c r="A41" s="65" t="s">
        <v>182</v>
      </c>
      <c r="B41" s="66" t="s">
        <v>96</v>
      </c>
      <c r="C41" s="67" t="s">
        <v>82</v>
      </c>
      <c r="D41" s="68" t="s">
        <v>174</v>
      </c>
      <c r="F41" s="73" t="n">
        <v>-2.48145</v>
      </c>
      <c r="G41" s="73" t="n">
        <v>0</v>
      </c>
      <c r="H41" s="73" t="n">
        <v>116.7097</v>
      </c>
      <c r="I41" s="73" t="n">
        <v>6.93175</v>
      </c>
      <c r="J41" s="69" t="s">
        <v>175</v>
      </c>
      <c r="K41" s="73" t="n">
        <v>4.75087</v>
      </c>
      <c r="L41" s="73" t="n">
        <v>709.252</v>
      </c>
      <c r="M41" s="73" t="n">
        <v>680826</v>
      </c>
      <c r="N41" s="71" t="n">
        <v>20.39449</v>
      </c>
      <c r="O41" s="71" t="n">
        <v>75.5619</v>
      </c>
      <c r="P41" s="71" t="n">
        <v>-0.091103</v>
      </c>
      <c r="Q41" s="71" t="n">
        <v>0.086676</v>
      </c>
      <c r="R41" s="71" t="n">
        <v>0.084812</v>
      </c>
      <c r="S41" s="71" t="n">
        <v>0.167294</v>
      </c>
      <c r="T41" s="71" t="n">
        <v>0.376994</v>
      </c>
      <c r="U41" s="71" t="n">
        <v>12.25813</v>
      </c>
      <c r="V41" s="71" t="n">
        <v>0.054522</v>
      </c>
      <c r="W41" s="71" t="n">
        <v>0.825752</v>
      </c>
      <c r="X41" s="70" t="s">
        <v>175</v>
      </c>
      <c r="Y41" s="70" t="s">
        <v>175</v>
      </c>
      <c r="Z41" s="71" t="n">
        <v>-0.007223</v>
      </c>
      <c r="AA41" s="71" t="n">
        <v>-0.006524</v>
      </c>
      <c r="AB41" s="71" t="n">
        <v>0.405187</v>
      </c>
      <c r="AC41" s="71" t="n">
        <v>1.005395</v>
      </c>
      <c r="AD41" s="71" t="n">
        <v>0.017242</v>
      </c>
      <c r="AE41" s="75" t="n">
        <v>1.057587</v>
      </c>
      <c r="AF41" s="75" t="n">
        <v>0.00233</v>
      </c>
      <c r="AG41" s="75" t="n">
        <v>0.007922</v>
      </c>
      <c r="AH41" s="75" t="n">
        <v>-0.000233</v>
      </c>
      <c r="AI41" s="75" t="n">
        <v>0.861867</v>
      </c>
      <c r="AJ41" s="75" t="n">
        <v>0.001398</v>
      </c>
      <c r="AK41" s="75" t="n">
        <v>0.041474</v>
      </c>
      <c r="AL41" s="75" t="n">
        <v>1.417339</v>
      </c>
      <c r="AM41" s="75" t="n">
        <v>138.8913</v>
      </c>
      <c r="AN41" s="75" t="n">
        <v>0.066405</v>
      </c>
      <c r="AO41" s="75" t="n">
        <v>1.04151</v>
      </c>
      <c r="AP41" s="75" t="n">
        <v>0.085278</v>
      </c>
      <c r="AQ41" s="75" t="n">
        <v>0.005592</v>
      </c>
      <c r="AR41" s="75" t="n">
        <v>4.99552</v>
      </c>
      <c r="AS41" s="75" t="n">
        <v>0.004194</v>
      </c>
      <c r="AT41" s="75" t="n">
        <v>0.010019</v>
      </c>
      <c r="AU41" s="75" t="n">
        <v>0.001398</v>
      </c>
      <c r="AV41" s="75" t="n">
        <v>0.003262</v>
      </c>
      <c r="AW41" s="75" t="n">
        <v>0.000932</v>
      </c>
      <c r="AX41" s="75" t="n">
        <v>0</v>
      </c>
      <c r="AY41" s="75" t="n">
        <v>0.000699</v>
      </c>
      <c r="AZ41" s="75" t="n">
        <v>0</v>
      </c>
      <c r="BA41" s="75" t="n">
        <v>0.000699</v>
      </c>
      <c r="BB41" s="71" t="n">
        <v>0</v>
      </c>
      <c r="BC41" s="71" t="n">
        <v>0.000466</v>
      </c>
      <c r="BD41" s="71" t="n">
        <v>0</v>
      </c>
      <c r="BE41" s="71" t="n">
        <v>0.000233</v>
      </c>
      <c r="BF41" s="71" t="n">
        <v>0</v>
      </c>
      <c r="BG41" s="71" t="n">
        <v>0.004194</v>
      </c>
      <c r="BH41" s="71" t="n">
        <v>0.010019</v>
      </c>
      <c r="BI41" s="71" t="n">
        <v>0.001398</v>
      </c>
      <c r="BJ41" s="71" t="n">
        <v>0.003262</v>
      </c>
      <c r="BK41" s="71" t="n">
        <v>0.000932</v>
      </c>
      <c r="BL41" s="71" t="n">
        <v>0</v>
      </c>
      <c r="BM41" s="71" t="n">
        <v>0.000466</v>
      </c>
      <c r="BN41" s="71" t="n">
        <v>1.576711</v>
      </c>
      <c r="BO41" s="71" t="n">
        <v>0.25397</v>
      </c>
      <c r="BP41" s="71" t="n">
        <v>0.085278</v>
      </c>
      <c r="BQ41" s="71" t="n">
        <v>-0.058017</v>
      </c>
      <c r="BR41" s="71" t="n">
        <v>0.148654</v>
      </c>
    </row>
    <row r="42" customFormat="false" ht="13.8" hidden="false" customHeight="false" outlineLevel="0" collapsed="false">
      <c r="A42" s="65" t="s">
        <v>182</v>
      </c>
      <c r="B42" s="66" t="s">
        <v>96</v>
      </c>
      <c r="C42" s="67" t="s">
        <v>82</v>
      </c>
      <c r="D42" s="68" t="s">
        <v>174</v>
      </c>
      <c r="F42" s="73" t="n">
        <v>-2.56533</v>
      </c>
      <c r="G42" s="73" t="n">
        <v>0</v>
      </c>
      <c r="H42" s="73" t="n">
        <v>119.5057</v>
      </c>
      <c r="I42" s="73" t="n">
        <v>6.88748</v>
      </c>
      <c r="J42" s="69" t="s">
        <v>175</v>
      </c>
      <c r="K42" s="73" t="n">
        <v>3.87013</v>
      </c>
      <c r="L42" s="73" t="n">
        <v>723.465</v>
      </c>
      <c r="M42" s="73" t="n">
        <v>664516</v>
      </c>
      <c r="N42" s="71" t="n">
        <v>21.1331</v>
      </c>
      <c r="O42" s="71" t="n">
        <v>74.4435</v>
      </c>
      <c r="P42" s="71" t="n">
        <v>-0.082715</v>
      </c>
      <c r="Q42" s="71" t="n">
        <v>0.089239</v>
      </c>
      <c r="R42" s="71" t="n">
        <v>0.085977</v>
      </c>
      <c r="S42" s="71" t="n">
        <v>0.165896</v>
      </c>
      <c r="T42" s="71" t="n">
        <v>0.383285</v>
      </c>
      <c r="U42" s="71" t="n">
        <v>10.33588</v>
      </c>
      <c r="V42" s="71" t="n">
        <v>0.051726</v>
      </c>
      <c r="W42" s="71" t="n">
        <v>0.813869</v>
      </c>
      <c r="X42" s="70" t="s">
        <v>175</v>
      </c>
      <c r="Y42" s="70" t="s">
        <v>175</v>
      </c>
      <c r="Z42" s="71" t="n">
        <v>-0.010252</v>
      </c>
      <c r="AA42" s="71" t="n">
        <v>-0.006291</v>
      </c>
      <c r="AB42" s="71" t="n">
        <v>0.347636</v>
      </c>
      <c r="AC42" s="71" t="n">
        <v>0.864896</v>
      </c>
      <c r="AD42" s="71" t="n">
        <v>0.015378</v>
      </c>
      <c r="AE42" s="75" t="n">
        <v>1.031258</v>
      </c>
      <c r="AF42" s="75" t="n">
        <v>0.005126</v>
      </c>
      <c r="AG42" s="75" t="n">
        <v>0.007456</v>
      </c>
      <c r="AH42" s="75" t="n">
        <v>-0.000233</v>
      </c>
      <c r="AI42" s="75" t="n">
        <v>0.372101</v>
      </c>
      <c r="AJ42" s="75" t="n">
        <v>0.001398</v>
      </c>
      <c r="AK42" s="75" t="n">
        <v>0.069667</v>
      </c>
      <c r="AL42" s="75" t="n">
        <v>2.068807</v>
      </c>
      <c r="AM42" s="75" t="n">
        <v>114.1467</v>
      </c>
      <c r="AN42" s="75" t="n">
        <v>0.037979</v>
      </c>
      <c r="AO42" s="75" t="n">
        <v>1.001434</v>
      </c>
      <c r="AP42" s="75" t="n">
        <v>0.065939</v>
      </c>
      <c r="AQ42" s="75" t="n">
        <v>0.005126</v>
      </c>
      <c r="AR42" s="75" t="n">
        <v>5.79937</v>
      </c>
      <c r="AS42" s="75" t="n">
        <v>0.00699</v>
      </c>
      <c r="AT42" s="75" t="n">
        <v>0.017242</v>
      </c>
      <c r="AU42" s="75" t="n">
        <v>0.002097</v>
      </c>
      <c r="AV42" s="75" t="n">
        <v>0.00699</v>
      </c>
      <c r="AW42" s="75" t="n">
        <v>0.001631</v>
      </c>
      <c r="AX42" s="75" t="n">
        <v>0.000233</v>
      </c>
      <c r="AY42" s="75" t="n">
        <v>0.001631</v>
      </c>
      <c r="AZ42" s="75" t="n">
        <v>0.000233</v>
      </c>
      <c r="BA42" s="75" t="n">
        <v>0.001165</v>
      </c>
      <c r="BB42" s="71" t="n">
        <v>0.000233</v>
      </c>
      <c r="BC42" s="71" t="n">
        <v>0.000699</v>
      </c>
      <c r="BD42" s="71" t="n">
        <v>0</v>
      </c>
      <c r="BE42" s="71" t="n">
        <v>0.000233</v>
      </c>
      <c r="BF42" s="71" t="n">
        <v>0</v>
      </c>
      <c r="BG42" s="71" t="n">
        <v>0.00699</v>
      </c>
      <c r="BH42" s="71" t="n">
        <v>0.017242</v>
      </c>
      <c r="BI42" s="71" t="n">
        <v>0.002097</v>
      </c>
      <c r="BJ42" s="71" t="n">
        <v>0.00699</v>
      </c>
      <c r="BK42" s="71" t="n">
        <v>0.001631</v>
      </c>
      <c r="BL42" s="71" t="n">
        <v>0.000233</v>
      </c>
      <c r="BM42" s="71" t="n">
        <v>0.001631</v>
      </c>
      <c r="BN42" s="71" t="n">
        <v>2.3533</v>
      </c>
      <c r="BO42" s="71" t="n">
        <v>0.283328</v>
      </c>
      <c r="BP42" s="71" t="n">
        <v>0.084113</v>
      </c>
      <c r="BQ42" s="71" t="n">
        <v>-0.048464</v>
      </c>
      <c r="BR42" s="71" t="n">
        <v>0.121859</v>
      </c>
    </row>
    <row r="43" customFormat="false" ht="13.8" hidden="false" customHeight="false" outlineLevel="0" collapsed="false">
      <c r="A43" s="65" t="s">
        <v>182</v>
      </c>
      <c r="B43" s="66" t="s">
        <v>96</v>
      </c>
      <c r="C43" s="67" t="s">
        <v>82</v>
      </c>
      <c r="D43" s="68" t="s">
        <v>174</v>
      </c>
      <c r="F43" s="73" t="n">
        <v>-2.53504</v>
      </c>
      <c r="G43" s="73" t="n">
        <v>0</v>
      </c>
      <c r="H43" s="73" t="n">
        <v>142.829</v>
      </c>
      <c r="I43" s="73" t="n">
        <v>8.32276</v>
      </c>
      <c r="J43" s="69" t="s">
        <v>175</v>
      </c>
      <c r="K43" s="73" t="n">
        <v>4.78815</v>
      </c>
      <c r="L43" s="73" t="n">
        <v>873.284</v>
      </c>
      <c r="M43" s="73" t="n">
        <v>771230</v>
      </c>
      <c r="N43" s="71" t="n">
        <v>23.13224</v>
      </c>
      <c r="O43" s="71" t="n">
        <v>81.6432</v>
      </c>
      <c r="P43" s="71" t="n">
        <v>-0.087142</v>
      </c>
      <c r="Q43" s="71" t="n">
        <v>0.068269</v>
      </c>
      <c r="R43" s="71" t="n">
        <v>0.090171</v>
      </c>
      <c r="S43" s="71" t="n">
        <v>0.181041</v>
      </c>
      <c r="T43" s="71" t="n">
        <v>0.376994</v>
      </c>
      <c r="U43" s="71" t="n">
        <v>11.03721</v>
      </c>
      <c r="V43" s="71" t="n">
        <v>0.049396</v>
      </c>
      <c r="W43" s="71" t="n">
        <v>0.855576</v>
      </c>
      <c r="X43" s="70" t="s">
        <v>175</v>
      </c>
      <c r="Y43" s="70" t="s">
        <v>175</v>
      </c>
      <c r="Z43" s="71" t="n">
        <v>-0.009786</v>
      </c>
      <c r="AA43" s="71" t="n">
        <v>-0.006058</v>
      </c>
      <c r="AB43" s="71" t="n">
        <v>0.308725</v>
      </c>
      <c r="AC43" s="71" t="n">
        <v>1.206707</v>
      </c>
      <c r="AD43" s="71" t="n">
        <v>0.015145</v>
      </c>
      <c r="AE43" s="75" t="n">
        <v>1.028462</v>
      </c>
      <c r="AF43" s="75" t="n">
        <v>0.005359</v>
      </c>
      <c r="AG43" s="75" t="n">
        <v>0.007223</v>
      </c>
      <c r="AH43" s="75" t="n">
        <v>-0.000233</v>
      </c>
      <c r="AI43" s="75" t="n">
        <v>0.217156</v>
      </c>
      <c r="AJ43" s="75" t="n">
        <v>0.001864</v>
      </c>
      <c r="AK43" s="75" t="n">
        <v>0.065473</v>
      </c>
      <c r="AL43" s="75" t="n">
        <v>1.677134</v>
      </c>
      <c r="AM43" s="75" t="n">
        <v>100.0502</v>
      </c>
      <c r="AN43" s="75" t="n">
        <v>0.036814</v>
      </c>
      <c r="AO43" s="75" t="n">
        <v>0.997706</v>
      </c>
      <c r="AP43" s="75" t="n">
        <v>0.05592</v>
      </c>
      <c r="AQ43" s="75" t="n">
        <v>0.00466</v>
      </c>
      <c r="AR43" s="75" t="n">
        <v>5.38929</v>
      </c>
      <c r="AS43" s="75" t="n">
        <v>0.008155</v>
      </c>
      <c r="AT43" s="75" t="n">
        <v>0.015378</v>
      </c>
      <c r="AU43" s="75" t="n">
        <v>0.001631</v>
      </c>
      <c r="AV43" s="75" t="n">
        <v>0.003961</v>
      </c>
      <c r="AW43" s="75" t="n">
        <v>0.001165</v>
      </c>
      <c r="AX43" s="75" t="n">
        <v>0.000233</v>
      </c>
      <c r="AY43" s="75" t="n">
        <v>0.001864</v>
      </c>
      <c r="AZ43" s="75" t="n">
        <v>0</v>
      </c>
      <c r="BA43" s="75" t="n">
        <v>0.001165</v>
      </c>
      <c r="BB43" s="71" t="n">
        <v>0.000233</v>
      </c>
      <c r="BC43" s="71" t="n">
        <v>0.000466</v>
      </c>
      <c r="BD43" s="71" t="n">
        <v>0</v>
      </c>
      <c r="BE43" s="71" t="n">
        <v>0.000233</v>
      </c>
      <c r="BF43" s="71" t="n">
        <v>0</v>
      </c>
      <c r="BG43" s="71" t="n">
        <v>0.008155</v>
      </c>
      <c r="BH43" s="71" t="n">
        <v>0.015378</v>
      </c>
      <c r="BI43" s="71" t="n">
        <v>0.001631</v>
      </c>
      <c r="BJ43" s="71" t="n">
        <v>0.003961</v>
      </c>
      <c r="BK43" s="71" t="n">
        <v>0.001165</v>
      </c>
      <c r="BL43" s="71" t="n">
        <v>0.000233</v>
      </c>
      <c r="BM43" s="71" t="n">
        <v>0.001165</v>
      </c>
      <c r="BN43" s="71" t="n">
        <v>2.222587</v>
      </c>
      <c r="BO43" s="71" t="n">
        <v>0.329462</v>
      </c>
      <c r="BP43" s="71" t="n">
        <v>0.095064</v>
      </c>
      <c r="BQ43" s="71" t="n">
        <v>-0.047532</v>
      </c>
      <c r="BR43" s="71" t="n">
        <v>0.098093</v>
      </c>
    </row>
    <row r="44" customFormat="false" ht="41.3" hidden="false" customHeight="false" outlineLevel="0" collapsed="false">
      <c r="A44" s="83" t="s">
        <v>187</v>
      </c>
      <c r="B44" s="84"/>
      <c r="C44" s="84"/>
      <c r="D44" s="84"/>
      <c r="E44" s="84"/>
      <c r="F44" s="84" t="n">
        <f aca="false">AVERAGE(F41:F43)</f>
        <v>-2.52727333333333</v>
      </c>
      <c r="G44" s="84" t="n">
        <f aca="false">AVERAGE(G41:G43)</f>
        <v>0</v>
      </c>
      <c r="H44" s="84" t="n">
        <f aca="false">AVERAGE(H41:H43)</f>
        <v>126.348133333333</v>
      </c>
      <c r="I44" s="84" t="n">
        <f aca="false">AVERAGE(I41:I43)</f>
        <v>7.38066333333333</v>
      </c>
      <c r="J44" s="84"/>
      <c r="K44" s="84" t="n">
        <f aca="false">AVERAGE(K41:K43)</f>
        <v>4.46971666666667</v>
      </c>
      <c r="L44" s="84" t="n">
        <f aca="false">AVERAGE(L41:L43)</f>
        <v>768.667</v>
      </c>
      <c r="M44" s="84" t="n">
        <f aca="false">AVERAGE(M41:M43)</f>
        <v>705524</v>
      </c>
      <c r="N44" s="84" t="n">
        <f aca="false">AVERAGE(N41:N43)</f>
        <v>21.5532766666667</v>
      </c>
      <c r="O44" s="84" t="n">
        <f aca="false">AVERAGE(O41:O43)</f>
        <v>77.2162</v>
      </c>
      <c r="P44" s="84" t="n">
        <f aca="false">AVERAGE(P41:P43)</f>
        <v>-0.0869866666666667</v>
      </c>
      <c r="Q44" s="84" t="n">
        <f aca="false">AVERAGE(Q41:Q43)</f>
        <v>0.0813946666666667</v>
      </c>
      <c r="R44" s="84" t="n">
        <f aca="false">AVERAGE(R41:R43)</f>
        <v>0.0869866666666667</v>
      </c>
      <c r="S44" s="84" t="n">
        <f aca="false">AVERAGE(S41:S43)</f>
        <v>0.171410333333333</v>
      </c>
      <c r="T44" s="84" t="n">
        <f aca="false">AVERAGE(T41:T43)</f>
        <v>0.379091</v>
      </c>
      <c r="U44" s="84" t="n">
        <f aca="false">AVERAGE(U41:U43)</f>
        <v>11.2104066666667</v>
      </c>
      <c r="V44" s="84" t="n">
        <f aca="false">AVERAGE(V41:V43)</f>
        <v>0.0518813333333333</v>
      </c>
      <c r="W44" s="84" t="n">
        <f aca="false">AVERAGE(W41:W43)</f>
        <v>0.831732333333333</v>
      </c>
      <c r="X44" s="84"/>
      <c r="Y44" s="84" t="e">
        <f aca="false">AVERAGE(Y41:Y43)</f>
        <v>#DIV/0!</v>
      </c>
      <c r="Z44" s="84" t="n">
        <f aca="false">AVERAGE(Z41:Z43)</f>
        <v>-0.009087</v>
      </c>
      <c r="AA44" s="84" t="n">
        <f aca="false">AVERAGE(AA41:AA43)</f>
        <v>-0.006291</v>
      </c>
      <c r="AB44" s="84" t="n">
        <f aca="false">AVERAGE(AB41:AB43)</f>
        <v>0.353849333333333</v>
      </c>
      <c r="AC44" s="84" t="n">
        <f aca="false">AVERAGE(AC41:AC43)</f>
        <v>1.025666</v>
      </c>
      <c r="AD44" s="84" t="n">
        <f aca="false">AVERAGE(AD41:AD43)</f>
        <v>0.0159216666666667</v>
      </c>
      <c r="AE44" s="84" t="n">
        <f aca="false">AVERAGE(AE41:AE43)</f>
        <v>1.03910233333333</v>
      </c>
      <c r="AF44" s="84" t="n">
        <f aca="false">AVERAGE(AF41:AF43)</f>
        <v>0.00427166666666667</v>
      </c>
      <c r="AG44" s="84" t="n">
        <f aca="false">AVERAGE(AG41:AG43)</f>
        <v>0.00753366666666667</v>
      </c>
      <c r="AH44" s="84" t="n">
        <f aca="false">AVERAGE(AH41:AH43)</f>
        <v>-0.000233</v>
      </c>
      <c r="AI44" s="84" t="n">
        <f aca="false">AVERAGE(AI41:AI43)</f>
        <v>0.483708</v>
      </c>
      <c r="AJ44" s="84" t="n">
        <f aca="false">AVERAGE(AJ41:AJ43)</f>
        <v>0.00155333333333333</v>
      </c>
      <c r="AK44" s="84" t="n">
        <f aca="false">AVERAGE(AK41:AK43)</f>
        <v>0.0588713333333333</v>
      </c>
      <c r="AL44" s="84" t="n">
        <f aca="false">AVERAGE(AL41:AL43)</f>
        <v>1.72109333333333</v>
      </c>
      <c r="AM44" s="84" t="n">
        <f aca="false">AVERAGE(AM41:AM43)</f>
        <v>117.696066666667</v>
      </c>
      <c r="AN44" s="84" t="n">
        <f aca="false">AVERAGE(AN41:AN43)</f>
        <v>0.047066</v>
      </c>
      <c r="AO44" s="84" t="n">
        <f aca="false">AVERAGE(AO41:AO43)</f>
        <v>1.01355</v>
      </c>
      <c r="AP44" s="84" t="n">
        <f aca="false">AVERAGE(AP41:AP43)</f>
        <v>0.0690456666666667</v>
      </c>
      <c r="AQ44" s="84" t="n">
        <f aca="false">AVERAGE(AQ41:AQ43)</f>
        <v>0.005126</v>
      </c>
      <c r="AR44" s="84" t="n">
        <f aca="false">AVERAGE(AR41:AR43)</f>
        <v>5.39472666666667</v>
      </c>
      <c r="AS44" s="84" t="n">
        <f aca="false">AVERAGE(AS41:AS43)</f>
        <v>0.00644633333333333</v>
      </c>
      <c r="AT44" s="84" t="n">
        <f aca="false">AVERAGE(AT41:AT43)</f>
        <v>0.014213</v>
      </c>
      <c r="AU44" s="84" t="n">
        <f aca="false">AVERAGE(AU41:AU43)</f>
        <v>0.00170866666666667</v>
      </c>
      <c r="AV44" s="84" t="n">
        <f aca="false">AVERAGE(AV41:AV43)</f>
        <v>0.00473766666666667</v>
      </c>
      <c r="AW44" s="84" t="n">
        <f aca="false">AVERAGE(AW41:AW43)</f>
        <v>0.00124266666666667</v>
      </c>
      <c r="AX44" s="84" t="n">
        <f aca="false">AVERAGE(AX41:AX43)</f>
        <v>0.000155333333333333</v>
      </c>
      <c r="AY44" s="84" t="n">
        <f aca="false">AVERAGE(AY41:AY43)</f>
        <v>0.001398</v>
      </c>
      <c r="AZ44" s="84" t="n">
        <f aca="false">AVERAGE(AZ41:AZ43)</f>
        <v>7.76666666666667E-005</v>
      </c>
      <c r="BA44" s="84" t="n">
        <f aca="false">AVERAGE(BA41:BA43)</f>
        <v>0.00100966666666667</v>
      </c>
      <c r="BB44" s="84" t="n">
        <f aca="false">AVERAGE(BB41:BB43)</f>
        <v>0.000155333333333333</v>
      </c>
      <c r="BC44" s="84" t="n">
        <f aca="false">AVERAGE(BC41:BC43)</f>
        <v>0.000543666666666667</v>
      </c>
      <c r="BD44" s="84" t="n">
        <f aca="false">AVERAGE(BD41:BD43)</f>
        <v>0</v>
      </c>
      <c r="BE44" s="84" t="n">
        <f aca="false">AVERAGE(BE41:BE43)</f>
        <v>0.000233</v>
      </c>
      <c r="BF44" s="84" t="n">
        <f aca="false">AVERAGE(BF41:BF43)</f>
        <v>0</v>
      </c>
      <c r="BG44" s="84" t="n">
        <f aca="false">AVERAGE(BG41:BG43)</f>
        <v>0.00644633333333333</v>
      </c>
      <c r="BH44" s="84" t="n">
        <f aca="false">AVERAGE(BH41:BH43)</f>
        <v>0.014213</v>
      </c>
      <c r="BI44" s="84" t="n">
        <f aca="false">AVERAGE(BI41:BI43)</f>
        <v>0.00170866666666667</v>
      </c>
      <c r="BJ44" s="84" t="n">
        <f aca="false">AVERAGE(BJ41:BJ43)</f>
        <v>0.00473766666666667</v>
      </c>
      <c r="BK44" s="84" t="n">
        <f aca="false">AVERAGE(BK41:BK43)</f>
        <v>0.00124266666666667</v>
      </c>
      <c r="BL44" s="84" t="n">
        <f aca="false">AVERAGE(BL41:BL43)</f>
        <v>0.000155333333333333</v>
      </c>
      <c r="BM44" s="84" t="n">
        <f aca="false">AVERAGE(BM41:BM43)</f>
        <v>0.00108733333333333</v>
      </c>
      <c r="BN44" s="84" t="n">
        <f aca="false">AVERAGE(BN41:BN43)</f>
        <v>2.050866</v>
      </c>
      <c r="BO44" s="84" t="n">
        <f aca="false">AVERAGE(BO41:BO43)</f>
        <v>0.28892</v>
      </c>
      <c r="BP44" s="84" t="n">
        <f aca="false">AVERAGE(BP41:BP43)</f>
        <v>0.0881516666666667</v>
      </c>
      <c r="BQ44" s="84" t="n">
        <f aca="false">AVERAGE(BQ41:BQ43)</f>
        <v>-0.0513376666666667</v>
      </c>
      <c r="BR44" s="84" t="n">
        <f aca="false">AVERAGE(BR41:BR43)</f>
        <v>0.122868666666667</v>
      </c>
    </row>
    <row r="45" customFormat="false" ht="12.8" hidden="false" customHeight="false" outlineLevel="0" collapsed="false">
      <c r="A45" s="85"/>
    </row>
    <row r="46" customFormat="false" ht="91.8" hidden="false" customHeight="false" outlineLevel="0" collapsed="false">
      <c r="A46" s="86" t="s">
        <v>188</v>
      </c>
      <c r="B46" s="87"/>
      <c r="C46" s="87"/>
      <c r="D46" s="87"/>
      <c r="E46" s="87"/>
      <c r="F46" s="87" t="n">
        <f aca="false">F40+F44</f>
        <v>-4.72578366666667</v>
      </c>
      <c r="G46" s="87" t="n">
        <f aca="false">G40+G44</f>
        <v>0.001165</v>
      </c>
      <c r="H46" s="87" t="n">
        <f aca="false">H40+H44</f>
        <v>726.012466666667</v>
      </c>
      <c r="I46" s="87" t="n">
        <f aca="false">I40+I44</f>
        <v>38.0201633333333</v>
      </c>
      <c r="J46" s="87" t="n">
        <f aca="false">J40+J44</f>
        <v>0</v>
      </c>
      <c r="K46" s="87" t="n">
        <f aca="false">K40+K44</f>
        <v>43.51275</v>
      </c>
      <c r="L46" s="87"/>
      <c r="M46" s="87"/>
      <c r="N46" s="87" t="n">
        <f aca="false">N40+N44</f>
        <v>74.71611</v>
      </c>
      <c r="O46" s="87" t="n">
        <f aca="false">O40+O44</f>
        <v>1013.1772</v>
      </c>
      <c r="P46" s="87" t="n">
        <f aca="false">P40+P44</f>
        <v>-0.145780333333333</v>
      </c>
      <c r="Q46" s="87" t="n">
        <f aca="false">Q40+Q44</f>
        <v>0.308259</v>
      </c>
      <c r="R46" s="87" t="n">
        <f aca="false">R40+R44</f>
        <v>0.783113</v>
      </c>
      <c r="S46" s="87" t="n">
        <f aca="false">S40+S44</f>
        <v>1.588594</v>
      </c>
      <c r="T46" s="87" t="n">
        <f aca="false">T40+T44</f>
        <v>27.430391</v>
      </c>
      <c r="U46" s="87" t="n">
        <f aca="false">U40+U44</f>
        <v>60.0938066666667</v>
      </c>
      <c r="V46" s="87" t="n">
        <f aca="false">V40+V44</f>
        <v>1.94500633333333</v>
      </c>
      <c r="W46" s="87" t="n">
        <f aca="false">W40+W44</f>
        <v>4.57371233333333</v>
      </c>
      <c r="X46" s="87"/>
      <c r="Y46" s="87" t="e">
        <f aca="false">Y40+Y44</f>
        <v>#DIV/0!</v>
      </c>
      <c r="Z46" s="87" t="n">
        <f aca="false">Z40+Z44</f>
        <v>0.130868333333333</v>
      </c>
      <c r="AA46" s="87" t="n">
        <f aca="false">AA40+AA44</f>
        <v>-0.00225233333333333</v>
      </c>
      <c r="AB46" s="87" t="n">
        <f aca="false">AB40+AB44</f>
        <v>26.308496</v>
      </c>
      <c r="AC46" s="87" t="n">
        <f aca="false">AC40+AC44</f>
        <v>52.075966</v>
      </c>
      <c r="AD46" s="87" t="n">
        <f aca="false">AD40+AD44</f>
        <v>0.0968503333333333</v>
      </c>
      <c r="AE46" s="87" t="n">
        <f aca="false">AE40+AE44</f>
        <v>10.548609</v>
      </c>
      <c r="AF46" s="87" t="n">
        <f aca="false">AF40+AF44</f>
        <v>0.0287366666666667</v>
      </c>
      <c r="AG46" s="87" t="n">
        <f aca="false">AG40+AG44</f>
        <v>0.0706766666666667</v>
      </c>
      <c r="AH46" s="87" t="n">
        <f aca="false">AH40+AH44</f>
        <v>-0.000388333333333333</v>
      </c>
      <c r="AI46" s="87" t="n">
        <f aca="false">AI40+AI44</f>
        <v>10.7248346666667</v>
      </c>
      <c r="AJ46" s="87" t="n">
        <f aca="false">AJ40+AJ44</f>
        <v>0.00613566666666667</v>
      </c>
      <c r="AK46" s="87" t="n">
        <f aca="false">AK40+AK44</f>
        <v>0.0607353333333333</v>
      </c>
      <c r="AL46" s="87" t="n">
        <f aca="false">AL40+AL44</f>
        <v>1.908503</v>
      </c>
      <c r="AM46" s="87" t="n">
        <f aca="false">AM40+AM44</f>
        <v>155.100333333333</v>
      </c>
      <c r="AN46" s="87" t="n">
        <f aca="false">AN40+AN44</f>
        <v>0.054289</v>
      </c>
      <c r="AO46" s="87" t="n">
        <f aca="false">AO40+AO44</f>
        <v>1.15327233333333</v>
      </c>
      <c r="AP46" s="87" t="n">
        <f aca="false">AP40+AP44</f>
        <v>0.0744823333333333</v>
      </c>
      <c r="AQ46" s="87" t="n">
        <f aca="false">AQ40+AQ44</f>
        <v>0.0352606666666667</v>
      </c>
      <c r="AR46" s="87" t="n">
        <f aca="false">AR40+AR44</f>
        <v>23.4964966666667</v>
      </c>
      <c r="AS46" s="87" t="n">
        <f aca="false">AS40+AS44</f>
        <v>0.051726</v>
      </c>
      <c r="AT46" s="87" t="n">
        <f aca="false">AT40+AT44</f>
        <v>0.123723</v>
      </c>
      <c r="AU46" s="87" t="n">
        <f aca="false">AU40+AU44</f>
        <v>0.0118053333333333</v>
      </c>
      <c r="AV46" s="87" t="n">
        <f aca="false">AV40+AV44</f>
        <v>0.039144</v>
      </c>
      <c r="AW46" s="87" t="n">
        <f aca="false">AW40+AW44</f>
        <v>0.007689</v>
      </c>
      <c r="AX46" s="87" t="n">
        <f aca="false">AX40+AX44</f>
        <v>0.00147566666666667</v>
      </c>
      <c r="AY46" s="87" t="n">
        <f aca="false">AY40+AY44</f>
        <v>0.00799966666666667</v>
      </c>
      <c r="AZ46" s="87" t="n">
        <f aca="false">AZ40+AZ44</f>
        <v>0.000854333333333333</v>
      </c>
      <c r="BA46" s="87" t="n">
        <f aca="false">BA40+BA44</f>
        <v>0.00551433333333333</v>
      </c>
      <c r="BB46" s="87" t="n">
        <f aca="false">BB40+BB44</f>
        <v>0.001165</v>
      </c>
      <c r="BC46" s="87" t="n">
        <f aca="false">BC40+BC44</f>
        <v>0.00295133333333333</v>
      </c>
      <c r="BD46" s="87" t="n">
        <f aca="false">BD40+BD44</f>
        <v>0.000388333333333333</v>
      </c>
      <c r="BE46" s="87" t="n">
        <f aca="false">BE40+BE44</f>
        <v>0.00248533333333333</v>
      </c>
      <c r="BF46" s="87" t="n">
        <f aca="false">BF40+BF44</f>
        <v>0.000388333333333333</v>
      </c>
      <c r="BG46" s="87" t="n">
        <f aca="false">BG40+BG44</f>
        <v>0.051726</v>
      </c>
      <c r="BH46" s="87" t="n">
        <f aca="false">BH40+BH44</f>
        <v>0.123723</v>
      </c>
      <c r="BI46" s="87" t="n">
        <f aca="false">BI40+BI44</f>
        <v>0.0118053333333333</v>
      </c>
      <c r="BJ46" s="87" t="n">
        <f aca="false">BJ40+BJ44</f>
        <v>0.039144</v>
      </c>
      <c r="BK46" s="87" t="n">
        <f aca="false">BK40+BK44</f>
        <v>0.007689</v>
      </c>
      <c r="BL46" s="87" t="n">
        <f aca="false">BL40+BL44</f>
        <v>0.00147566666666667</v>
      </c>
      <c r="BM46" s="87" t="n">
        <f aca="false">BM40+BM44</f>
        <v>0.00147566666666667</v>
      </c>
      <c r="BN46" s="87" t="n">
        <f aca="false">BN40+BN44</f>
        <v>2.204646</v>
      </c>
      <c r="BO46" s="87" t="n">
        <f aca="false">BO40+BO44</f>
        <v>1.182941</v>
      </c>
      <c r="BP46" s="87" t="n">
        <f aca="false">BP40+BP44</f>
        <v>0.119684333333333</v>
      </c>
      <c r="BQ46" s="87" t="n">
        <f aca="false">BQ40+BQ44</f>
        <v>-0.073861</v>
      </c>
      <c r="BR46" s="87" t="n">
        <f aca="false">BR40+BR44</f>
        <v>7.59517866666667</v>
      </c>
    </row>
    <row r="47" customFormat="false" ht="12.8" hidden="false" customHeight="false" outlineLevel="0" collapsed="false">
      <c r="A47" s="85"/>
    </row>
    <row r="48" customFormat="false" ht="13.8" hidden="false" customHeight="false" outlineLevel="0" collapsed="false">
      <c r="A48" s="65" t="s">
        <v>183</v>
      </c>
      <c r="B48" s="66" t="s">
        <v>98</v>
      </c>
      <c r="C48" s="67" t="s">
        <v>77</v>
      </c>
      <c r="D48" s="68" t="s">
        <v>174</v>
      </c>
      <c r="F48" s="73" t="n">
        <v>-2.35796</v>
      </c>
      <c r="G48" s="73" t="n">
        <v>0.004194</v>
      </c>
      <c r="H48" s="73" t="n">
        <v>373.266</v>
      </c>
      <c r="I48" s="73" t="n">
        <v>31.7579</v>
      </c>
      <c r="J48" s="69" t="s">
        <v>175</v>
      </c>
      <c r="K48" s="73" t="n">
        <v>68.5253</v>
      </c>
      <c r="L48" s="73" t="n">
        <v>4427</v>
      </c>
      <c r="M48" s="73" t="n">
        <v>1313421</v>
      </c>
      <c r="N48" s="71" t="n">
        <v>54.0327</v>
      </c>
      <c r="O48" s="71" t="n">
        <v>251.174</v>
      </c>
      <c r="P48" s="71" t="n">
        <v>-0.090404</v>
      </c>
      <c r="Q48" s="71" t="n">
        <v>0.538929</v>
      </c>
      <c r="R48" s="71" t="n">
        <v>10.51529</v>
      </c>
      <c r="S48" s="71" t="n">
        <v>0.997706</v>
      </c>
      <c r="T48" s="71" t="n">
        <v>5.08639</v>
      </c>
      <c r="U48" s="71" t="n">
        <v>57.0384</v>
      </c>
      <c r="V48" s="71" t="n">
        <v>3.67674</v>
      </c>
      <c r="W48" s="71" t="n">
        <v>6.93641</v>
      </c>
      <c r="X48" s="70" t="s">
        <v>175</v>
      </c>
      <c r="Y48" s="70" t="s">
        <v>175</v>
      </c>
      <c r="Z48" s="71" t="n">
        <v>0.036348</v>
      </c>
      <c r="AA48" s="71" t="n">
        <v>0.000699</v>
      </c>
      <c r="AB48" s="71" t="n">
        <v>41.6371</v>
      </c>
      <c r="AC48" s="71" t="n">
        <v>44.503</v>
      </c>
      <c r="AD48" s="71" t="n">
        <v>0.050794</v>
      </c>
      <c r="AE48" s="75" t="n">
        <v>3.32491</v>
      </c>
      <c r="AF48" s="75" t="n">
        <v>0.019339</v>
      </c>
      <c r="AG48" s="75" t="n">
        <v>0.040076</v>
      </c>
      <c r="AH48" s="75" t="n">
        <v>0.000233</v>
      </c>
      <c r="AI48" s="75" t="n">
        <v>20.17081</v>
      </c>
      <c r="AJ48" s="75" t="n">
        <v>0.00233</v>
      </c>
      <c r="AK48" s="75" t="n">
        <v>0.000932</v>
      </c>
      <c r="AL48" s="75" t="n">
        <v>0.035183</v>
      </c>
      <c r="AM48" s="75" t="n">
        <v>67.8263</v>
      </c>
      <c r="AN48" s="75" t="n">
        <v>0.017475</v>
      </c>
      <c r="AO48" s="75" t="n">
        <v>0.452253</v>
      </c>
      <c r="AP48" s="75" t="n">
        <v>0.010485</v>
      </c>
      <c r="AQ48" s="75" t="n">
        <v>0.053357</v>
      </c>
      <c r="AR48" s="75" t="n">
        <v>34.5539</v>
      </c>
      <c r="AS48" s="75" t="n">
        <v>0.036581</v>
      </c>
      <c r="AT48" s="75" t="n">
        <v>0.084812</v>
      </c>
      <c r="AU48" s="75" t="n">
        <v>0.00932</v>
      </c>
      <c r="AV48" s="75" t="n">
        <v>0.03728</v>
      </c>
      <c r="AW48" s="75" t="n">
        <v>0.003728</v>
      </c>
      <c r="AX48" s="75" t="n">
        <v>0.000932</v>
      </c>
      <c r="AY48" s="75" t="n">
        <v>0.007922</v>
      </c>
      <c r="AZ48" s="75" t="n">
        <v>0.000233</v>
      </c>
      <c r="BA48" s="75" t="n">
        <v>0.005825</v>
      </c>
      <c r="BB48" s="71" t="n">
        <v>0.000699</v>
      </c>
      <c r="BC48" s="71" t="n">
        <v>0.001631</v>
      </c>
      <c r="BD48" s="71" t="n">
        <v>0</v>
      </c>
      <c r="BE48" s="71" t="n">
        <v>0.000699</v>
      </c>
      <c r="BF48" s="71" t="n">
        <v>0</v>
      </c>
      <c r="BG48" s="71" t="n">
        <v>0.036581</v>
      </c>
      <c r="BH48" s="71" t="n">
        <v>0.084812</v>
      </c>
      <c r="BI48" s="71" t="n">
        <v>0.00932</v>
      </c>
      <c r="BJ48" s="71" t="n">
        <v>0.03728</v>
      </c>
      <c r="BK48" s="71" t="n">
        <v>0.003728</v>
      </c>
      <c r="BL48" s="71" t="n">
        <v>0.000932</v>
      </c>
      <c r="BM48" s="71" t="n">
        <v>0</v>
      </c>
      <c r="BN48" s="71" t="n">
        <v>0.030057</v>
      </c>
      <c r="BO48" s="71" t="n">
        <v>0.930835</v>
      </c>
      <c r="BP48" s="71" t="n">
        <v>0.01864</v>
      </c>
      <c r="BQ48" s="71" t="n">
        <v>-0.001864</v>
      </c>
      <c r="BR48" s="71" t="n">
        <v>4.00294</v>
      </c>
    </row>
    <row r="49" customFormat="false" ht="13.8" hidden="false" customHeight="false" outlineLevel="0" collapsed="false">
      <c r="A49" s="65" t="s">
        <v>183</v>
      </c>
      <c r="B49" s="66" t="s">
        <v>98</v>
      </c>
      <c r="C49" s="67" t="s">
        <v>77</v>
      </c>
      <c r="D49" s="68" t="s">
        <v>174</v>
      </c>
      <c r="F49" s="73" t="n">
        <v>-2.212102</v>
      </c>
      <c r="G49" s="73" t="n">
        <v>0</v>
      </c>
      <c r="H49" s="73" t="n">
        <v>448.758</v>
      </c>
      <c r="I49" s="73" t="n">
        <v>31.5016</v>
      </c>
      <c r="J49" s="69" t="s">
        <v>175</v>
      </c>
      <c r="K49" s="73" t="n">
        <v>54.1958</v>
      </c>
      <c r="L49" s="73" t="n">
        <v>5435.89</v>
      </c>
      <c r="M49" s="73" t="n">
        <v>1562265</v>
      </c>
      <c r="N49" s="71" t="n">
        <v>52.0289</v>
      </c>
      <c r="O49" s="71" t="n">
        <v>294.279</v>
      </c>
      <c r="P49" s="71" t="n">
        <v>-0.043571</v>
      </c>
      <c r="Q49" s="71" t="n">
        <v>0.637255</v>
      </c>
      <c r="R49" s="71" t="n">
        <v>10.14715</v>
      </c>
      <c r="S49" s="71" t="n">
        <v>1.001201</v>
      </c>
      <c r="T49" s="71" t="n">
        <v>4.9163</v>
      </c>
      <c r="U49" s="71" t="n">
        <v>68.9913</v>
      </c>
      <c r="V49" s="71" t="n">
        <v>3.55558</v>
      </c>
      <c r="W49" s="71" t="n">
        <v>6.6638</v>
      </c>
      <c r="X49" s="70" t="s">
        <v>175</v>
      </c>
      <c r="Y49" s="70" t="s">
        <v>175</v>
      </c>
      <c r="Z49" s="71" t="n">
        <v>0.035183</v>
      </c>
      <c r="AA49" s="71" t="n">
        <v>-0.004893</v>
      </c>
      <c r="AB49" s="71" t="n">
        <v>49.0465</v>
      </c>
      <c r="AC49" s="71" t="n">
        <v>43.6409</v>
      </c>
      <c r="AD49" s="71" t="n">
        <v>0.088307</v>
      </c>
      <c r="AE49" s="75" t="n">
        <v>3.23637</v>
      </c>
      <c r="AF49" s="75" t="n">
        <v>0.034251</v>
      </c>
      <c r="AG49" s="75" t="n">
        <v>0.041008</v>
      </c>
      <c r="AH49" s="75" t="n">
        <v>0</v>
      </c>
      <c r="AI49" s="75" t="n">
        <v>21.88336</v>
      </c>
      <c r="AJ49" s="75" t="n">
        <v>0.005359</v>
      </c>
      <c r="AK49" s="75" t="n">
        <v>0.000932</v>
      </c>
      <c r="AL49" s="75" t="n">
        <v>0.09786</v>
      </c>
      <c r="AM49" s="75" t="n">
        <v>66.1254</v>
      </c>
      <c r="AN49" s="75" t="n">
        <v>0.012116</v>
      </c>
      <c r="AO49" s="75" t="n">
        <v>0.470194</v>
      </c>
      <c r="AP49" s="75" t="n">
        <v>0.006757</v>
      </c>
      <c r="AQ49" s="75" t="n">
        <v>0.041241</v>
      </c>
      <c r="AR49" s="75" t="n">
        <v>42.8254</v>
      </c>
      <c r="AS49" s="75" t="n">
        <v>0.061978</v>
      </c>
      <c r="AT49" s="75" t="n">
        <v>0.1398</v>
      </c>
      <c r="AU49" s="75" t="n">
        <v>0.014679</v>
      </c>
      <c r="AV49" s="75" t="n">
        <v>0.052891</v>
      </c>
      <c r="AW49" s="75" t="n">
        <v>0.009786</v>
      </c>
      <c r="AX49" s="75" t="n">
        <v>0.002097</v>
      </c>
      <c r="AY49" s="75" t="n">
        <v>0.007922</v>
      </c>
      <c r="AZ49" s="75" t="n">
        <v>0.000932</v>
      </c>
      <c r="BA49" s="75" t="n">
        <v>0.007223</v>
      </c>
      <c r="BB49" s="71" t="n">
        <v>0.000699</v>
      </c>
      <c r="BC49" s="71" t="n">
        <v>0.003262</v>
      </c>
      <c r="BD49" s="71" t="n">
        <v>0.000233</v>
      </c>
      <c r="BE49" s="71" t="n">
        <v>0.001165</v>
      </c>
      <c r="BF49" s="71" t="n">
        <v>0.000233</v>
      </c>
      <c r="BG49" s="71" t="n">
        <v>0.061978</v>
      </c>
      <c r="BH49" s="71" t="n">
        <v>0.1398</v>
      </c>
      <c r="BI49" s="71" t="n">
        <v>0.014679</v>
      </c>
      <c r="BJ49" s="71" t="n">
        <v>0.052891</v>
      </c>
      <c r="BK49" s="71" t="n">
        <v>0.009786</v>
      </c>
      <c r="BL49" s="71" t="n">
        <v>0.002097</v>
      </c>
      <c r="BM49" s="71" t="n">
        <v>0.000466</v>
      </c>
      <c r="BN49" s="71" t="n">
        <v>0.040775</v>
      </c>
      <c r="BO49" s="71" t="n">
        <v>1.007958</v>
      </c>
      <c r="BP49" s="71" t="n">
        <v>0.015611</v>
      </c>
      <c r="BQ49" s="71" t="n">
        <v>0.050561</v>
      </c>
      <c r="BR49" s="71" t="n">
        <v>7.11815</v>
      </c>
    </row>
    <row r="50" customFormat="false" ht="13.8" hidden="false" customHeight="false" outlineLevel="0" collapsed="false">
      <c r="A50" s="65" t="s">
        <v>183</v>
      </c>
      <c r="B50" s="66" t="s">
        <v>98</v>
      </c>
      <c r="C50" s="67" t="s">
        <v>77</v>
      </c>
      <c r="D50" s="68" t="s">
        <v>174</v>
      </c>
      <c r="F50" s="73" t="n">
        <v>-2.270818</v>
      </c>
      <c r="G50" s="73" t="n">
        <v>0</v>
      </c>
      <c r="H50" s="73" t="n">
        <v>461.573</v>
      </c>
      <c r="I50" s="73" t="n">
        <v>34.018</v>
      </c>
      <c r="J50" s="69" t="s">
        <v>175</v>
      </c>
      <c r="K50" s="73" t="n">
        <v>64.1216</v>
      </c>
      <c r="L50" s="73" t="n">
        <v>5622.29</v>
      </c>
      <c r="M50" s="73" t="n">
        <v>1601409</v>
      </c>
      <c r="N50" s="71" t="n">
        <v>56.9685</v>
      </c>
      <c r="O50" s="71" t="n">
        <v>280.299</v>
      </c>
      <c r="P50" s="71" t="n">
        <v>-0.057085</v>
      </c>
      <c r="Q50" s="71" t="n">
        <v>0.518658</v>
      </c>
      <c r="R50" s="71" t="n">
        <v>11.07449</v>
      </c>
      <c r="S50" s="71" t="n">
        <v>1.064111</v>
      </c>
      <c r="T50" s="71" t="n">
        <v>5.55239</v>
      </c>
      <c r="U50" s="71" t="n">
        <v>69.7369</v>
      </c>
      <c r="V50" s="71" t="n">
        <v>3.85615</v>
      </c>
      <c r="W50" s="71" t="n">
        <v>7.32086</v>
      </c>
      <c r="X50" s="70" t="s">
        <v>175</v>
      </c>
      <c r="Y50" s="70" t="s">
        <v>175</v>
      </c>
      <c r="Z50" s="71" t="n">
        <v>0.028193</v>
      </c>
      <c r="AA50" s="71" t="n">
        <v>-0.008388</v>
      </c>
      <c r="AB50" s="71" t="n">
        <v>49.4659</v>
      </c>
      <c r="AC50" s="71" t="n">
        <v>47.0427</v>
      </c>
      <c r="AD50" s="71" t="n">
        <v>0.066871</v>
      </c>
      <c r="AE50" s="75" t="n">
        <v>3.67441</v>
      </c>
      <c r="AF50" s="75" t="n">
        <v>0.029824</v>
      </c>
      <c r="AG50" s="75" t="n">
        <v>0.046367</v>
      </c>
      <c r="AH50" s="75" t="n">
        <v>0</v>
      </c>
      <c r="AI50" s="75" t="n">
        <v>25.0941</v>
      </c>
      <c r="AJ50" s="75" t="n">
        <v>0.004427</v>
      </c>
      <c r="AK50" s="75" t="n">
        <v>0.001864</v>
      </c>
      <c r="AL50" s="75" t="n">
        <v>0.031921</v>
      </c>
      <c r="AM50" s="75" t="n">
        <v>75.8415</v>
      </c>
      <c r="AN50" s="75" t="n">
        <v>0.014446</v>
      </c>
      <c r="AO50" s="75" t="n">
        <v>0.518658</v>
      </c>
      <c r="AP50" s="75" t="n">
        <v>0.009087</v>
      </c>
      <c r="AQ50" s="75" t="n">
        <v>0.026329</v>
      </c>
      <c r="AR50" s="75" t="n">
        <v>41.241</v>
      </c>
      <c r="AS50" s="75" t="n">
        <v>0.064774</v>
      </c>
      <c r="AT50" s="75" t="n">
        <v>0.148188</v>
      </c>
      <c r="AU50" s="75" t="n">
        <v>0.017475</v>
      </c>
      <c r="AV50" s="75" t="n">
        <v>0.044736</v>
      </c>
      <c r="AW50" s="75" t="n">
        <v>0.013281</v>
      </c>
      <c r="AX50" s="75" t="n">
        <v>0.003262</v>
      </c>
      <c r="AY50" s="75" t="n">
        <v>0.011883</v>
      </c>
      <c r="AZ50" s="75" t="n">
        <v>0.001631</v>
      </c>
      <c r="BA50" s="75" t="n">
        <v>0.005825</v>
      </c>
      <c r="BB50" s="71" t="n">
        <v>0.001165</v>
      </c>
      <c r="BC50" s="71" t="n">
        <v>0.003495</v>
      </c>
      <c r="BD50" s="71" t="n">
        <v>0.000699</v>
      </c>
      <c r="BE50" s="71" t="n">
        <v>0.00233</v>
      </c>
      <c r="BF50" s="71" t="n">
        <v>0.000466</v>
      </c>
      <c r="BG50" s="71" t="n">
        <v>0.064774</v>
      </c>
      <c r="BH50" s="71" t="n">
        <v>0.148188</v>
      </c>
      <c r="BI50" s="71" t="n">
        <v>0.017475</v>
      </c>
      <c r="BJ50" s="71" t="n">
        <v>0.044736</v>
      </c>
      <c r="BK50" s="71" t="n">
        <v>0.013281</v>
      </c>
      <c r="BL50" s="71" t="n">
        <v>0.003262</v>
      </c>
      <c r="BM50" s="71" t="n">
        <v>-0.000233</v>
      </c>
      <c r="BN50" s="71" t="n">
        <v>0.030523</v>
      </c>
      <c r="BO50" s="71" t="n">
        <v>1.253307</v>
      </c>
      <c r="BP50" s="71" t="n">
        <v>0.019106</v>
      </c>
      <c r="BQ50" s="71" t="n">
        <v>0.070366</v>
      </c>
      <c r="BR50" s="71" t="n">
        <v>7.3628</v>
      </c>
    </row>
    <row r="51" customFormat="false" ht="27.5" hidden="false" customHeight="false" outlineLevel="0" collapsed="false">
      <c r="A51" s="81" t="s">
        <v>186</v>
      </c>
      <c r="B51" s="82"/>
      <c r="C51" s="82"/>
      <c r="D51" s="82"/>
      <c r="E51" s="82"/>
      <c r="F51" s="82" t="n">
        <f aca="false">AVERAGE(F48:F50)</f>
        <v>-2.28029333333333</v>
      </c>
      <c r="G51" s="82" t="n">
        <f aca="false">AVERAGE(G48:G50)</f>
        <v>0.001398</v>
      </c>
      <c r="H51" s="82" t="n">
        <f aca="false">AVERAGE(H48:H50)</f>
        <v>427.865666666667</v>
      </c>
      <c r="I51" s="82" t="n">
        <f aca="false">AVERAGE(I48:I50)</f>
        <v>32.4258333333333</v>
      </c>
      <c r="J51" s="82"/>
      <c r="K51" s="82" t="n">
        <f aca="false">AVERAGE(K48:K50)</f>
        <v>62.2809</v>
      </c>
      <c r="L51" s="82" t="n">
        <f aca="false">AVERAGE(L48:L50)</f>
        <v>5161.72666666667</v>
      </c>
      <c r="M51" s="82" t="n">
        <f aca="false">AVERAGE(M48:M50)</f>
        <v>1492365</v>
      </c>
      <c r="N51" s="82" t="n">
        <f aca="false">AVERAGE(N48:N50)</f>
        <v>54.3433666666667</v>
      </c>
      <c r="O51" s="82" t="n">
        <f aca="false">AVERAGE(O48:O50)</f>
        <v>275.250666666667</v>
      </c>
      <c r="P51" s="82" t="n">
        <f aca="false">AVERAGE(P48:P50)</f>
        <v>-0.0636866666666667</v>
      </c>
      <c r="Q51" s="82" t="n">
        <f aca="false">AVERAGE(Q48:Q50)</f>
        <v>0.564947333333333</v>
      </c>
      <c r="R51" s="82" t="n">
        <f aca="false">AVERAGE(R48:R50)</f>
        <v>10.5789766666667</v>
      </c>
      <c r="S51" s="82" t="n">
        <f aca="false">AVERAGE(S48:S50)</f>
        <v>1.021006</v>
      </c>
      <c r="T51" s="82" t="n">
        <f aca="false">AVERAGE(T48:T50)</f>
        <v>5.18502666666667</v>
      </c>
      <c r="U51" s="82" t="n">
        <f aca="false">AVERAGE(U48:U50)</f>
        <v>65.2555333333333</v>
      </c>
      <c r="V51" s="82" t="n">
        <f aca="false">AVERAGE(V48:V50)</f>
        <v>3.69615666666667</v>
      </c>
      <c r="W51" s="82" t="n">
        <f aca="false">AVERAGE(W48:W50)</f>
        <v>6.97369</v>
      </c>
      <c r="X51" s="82"/>
      <c r="Y51" s="82" t="e">
        <f aca="false">AVERAGE(Y48:Y50)</f>
        <v>#DIV/0!</v>
      </c>
      <c r="Z51" s="82" t="n">
        <f aca="false">AVERAGE(Z48:Z50)</f>
        <v>0.0332413333333333</v>
      </c>
      <c r="AA51" s="82" t="n">
        <f aca="false">AVERAGE(AA48:AA50)</f>
        <v>-0.004194</v>
      </c>
      <c r="AB51" s="82" t="n">
        <f aca="false">AVERAGE(AB48:AB50)</f>
        <v>46.7165</v>
      </c>
      <c r="AC51" s="82" t="n">
        <f aca="false">AVERAGE(AC48:AC50)</f>
        <v>45.0622</v>
      </c>
      <c r="AD51" s="82" t="n">
        <f aca="false">AVERAGE(AD48:AD50)</f>
        <v>0.0686573333333333</v>
      </c>
      <c r="AE51" s="82" t="n">
        <f aca="false">AVERAGE(AE48:AE50)</f>
        <v>3.41189666666667</v>
      </c>
      <c r="AF51" s="82" t="n">
        <f aca="false">AVERAGE(AF48:AF50)</f>
        <v>0.0278046666666667</v>
      </c>
      <c r="AG51" s="82" t="n">
        <f aca="false">AVERAGE(AG48:AG50)</f>
        <v>0.0424836666666667</v>
      </c>
      <c r="AH51" s="82" t="n">
        <f aca="false">AVERAGE(AH48:AH50)</f>
        <v>7.76666666666667E-005</v>
      </c>
      <c r="AI51" s="82" t="n">
        <f aca="false">AVERAGE(AI48:AI50)</f>
        <v>22.3827566666667</v>
      </c>
      <c r="AJ51" s="82" t="n">
        <f aca="false">AVERAGE(AJ48:AJ50)</f>
        <v>0.00403866666666667</v>
      </c>
      <c r="AK51" s="82" t="n">
        <f aca="false">AVERAGE(AK48:AK50)</f>
        <v>0.00124266666666667</v>
      </c>
      <c r="AL51" s="82" t="n">
        <f aca="false">AVERAGE(AL48:AL50)</f>
        <v>0.054988</v>
      </c>
      <c r="AM51" s="82" t="n">
        <f aca="false">AVERAGE(AM48:AM50)</f>
        <v>69.9310666666667</v>
      </c>
      <c r="AN51" s="82" t="n">
        <f aca="false">AVERAGE(AN48:AN50)</f>
        <v>0.014679</v>
      </c>
      <c r="AO51" s="82" t="n">
        <f aca="false">AVERAGE(AO48:AO50)</f>
        <v>0.480368333333333</v>
      </c>
      <c r="AP51" s="82" t="n">
        <f aca="false">AVERAGE(AP48:AP50)</f>
        <v>0.00877633333333333</v>
      </c>
      <c r="AQ51" s="82" t="n">
        <f aca="false">AVERAGE(AQ48:AQ50)</f>
        <v>0.040309</v>
      </c>
      <c r="AR51" s="82" t="n">
        <f aca="false">AVERAGE(AR48:AR50)</f>
        <v>39.5401</v>
      </c>
      <c r="AS51" s="82" t="n">
        <f aca="false">AVERAGE(AS48:AS50)</f>
        <v>0.0544443333333333</v>
      </c>
      <c r="AT51" s="82" t="n">
        <f aca="false">AVERAGE(AT48:AT50)</f>
        <v>0.124266666666667</v>
      </c>
      <c r="AU51" s="82" t="n">
        <f aca="false">AVERAGE(AU48:AU50)</f>
        <v>0.0138246666666667</v>
      </c>
      <c r="AV51" s="82" t="n">
        <f aca="false">AVERAGE(AV48:AV50)</f>
        <v>0.044969</v>
      </c>
      <c r="AW51" s="82" t="n">
        <f aca="false">AVERAGE(AW48:AW50)</f>
        <v>0.00893166666666667</v>
      </c>
      <c r="AX51" s="82" t="n">
        <f aca="false">AVERAGE(AX48:AX50)</f>
        <v>0.002097</v>
      </c>
      <c r="AY51" s="82" t="n">
        <f aca="false">AVERAGE(AY48:AY50)</f>
        <v>0.00924233333333333</v>
      </c>
      <c r="AZ51" s="82" t="n">
        <f aca="false">AVERAGE(AZ48:AZ50)</f>
        <v>0.000932</v>
      </c>
      <c r="BA51" s="82" t="n">
        <f aca="false">AVERAGE(BA48:BA50)</f>
        <v>0.006291</v>
      </c>
      <c r="BB51" s="82" t="n">
        <f aca="false">AVERAGE(BB48:BB50)</f>
        <v>0.000854333333333333</v>
      </c>
      <c r="BC51" s="82" t="n">
        <f aca="false">AVERAGE(BC48:BC50)</f>
        <v>0.002796</v>
      </c>
      <c r="BD51" s="82" t="n">
        <f aca="false">AVERAGE(BD48:BD50)</f>
        <v>0.000310666666666667</v>
      </c>
      <c r="BE51" s="82" t="n">
        <f aca="false">AVERAGE(BE48:BE50)</f>
        <v>0.001398</v>
      </c>
      <c r="BF51" s="82" t="n">
        <f aca="false">AVERAGE(BF48:BF50)</f>
        <v>0.000233</v>
      </c>
      <c r="BG51" s="82" t="n">
        <f aca="false">AVERAGE(BG48:BG50)</f>
        <v>0.0544443333333333</v>
      </c>
      <c r="BH51" s="82" t="n">
        <f aca="false">AVERAGE(BH48:BH50)</f>
        <v>0.124266666666667</v>
      </c>
      <c r="BI51" s="82" t="n">
        <f aca="false">AVERAGE(BI48:BI50)</f>
        <v>0.0138246666666667</v>
      </c>
      <c r="BJ51" s="82" t="n">
        <f aca="false">AVERAGE(BJ48:BJ50)</f>
        <v>0.044969</v>
      </c>
      <c r="BK51" s="82" t="n">
        <f aca="false">AVERAGE(BK48:BK50)</f>
        <v>0.00893166666666667</v>
      </c>
      <c r="BL51" s="82" t="n">
        <f aca="false">AVERAGE(BL48:BL50)</f>
        <v>0.002097</v>
      </c>
      <c r="BM51" s="82" t="n">
        <f aca="false">AVERAGE(BM48:BM50)</f>
        <v>7.76666666666667E-005</v>
      </c>
      <c r="BN51" s="82" t="n">
        <f aca="false">AVERAGE(BN48:BN50)</f>
        <v>0.033785</v>
      </c>
      <c r="BO51" s="82" t="n">
        <f aca="false">AVERAGE(BO48:BO50)</f>
        <v>1.06403333333333</v>
      </c>
      <c r="BP51" s="82" t="n">
        <f aca="false">AVERAGE(BP48:BP50)</f>
        <v>0.0177856666666667</v>
      </c>
      <c r="BQ51" s="82" t="n">
        <f aca="false">AVERAGE(BQ48:BQ50)</f>
        <v>0.0396876666666667</v>
      </c>
      <c r="BR51" s="82" t="n">
        <f aca="false">AVERAGE(BR48:BR50)</f>
        <v>6.16129666666667</v>
      </c>
    </row>
    <row r="52" customFormat="false" ht="13.8" hidden="false" customHeight="false" outlineLevel="0" collapsed="false">
      <c r="A52" s="65" t="s">
        <v>184</v>
      </c>
      <c r="B52" s="66" t="s">
        <v>100</v>
      </c>
      <c r="C52" s="67" t="s">
        <v>82</v>
      </c>
      <c r="D52" s="68" t="s">
        <v>174</v>
      </c>
      <c r="F52" s="73" t="n">
        <v>-2.47446</v>
      </c>
      <c r="G52" s="73" t="n">
        <v>0</v>
      </c>
      <c r="H52" s="73" t="n">
        <v>269.814</v>
      </c>
      <c r="I52" s="73" t="n">
        <v>14.55551</v>
      </c>
      <c r="J52" s="69" t="s">
        <v>175</v>
      </c>
      <c r="K52" s="73" t="n">
        <v>10.4384</v>
      </c>
      <c r="L52" s="73" t="n">
        <v>1195.989</v>
      </c>
      <c r="M52" s="73" t="n">
        <v>623042</v>
      </c>
      <c r="N52" s="71" t="n">
        <v>34.1112</v>
      </c>
      <c r="O52" s="71" t="n">
        <v>207.7894</v>
      </c>
      <c r="P52" s="71" t="n">
        <v>-0.09087</v>
      </c>
      <c r="Q52" s="71" t="n">
        <v>0.080618</v>
      </c>
      <c r="R52" s="71" t="n">
        <v>1.184106</v>
      </c>
      <c r="S52" s="71" t="n">
        <v>1.493064</v>
      </c>
      <c r="T52" s="71" t="n">
        <v>0.355092</v>
      </c>
      <c r="U52" s="71" t="n">
        <v>23.6728</v>
      </c>
      <c r="V52" s="71" t="n">
        <v>0.050095</v>
      </c>
      <c r="W52" s="71" t="n">
        <v>0.854411</v>
      </c>
      <c r="X52" s="70" t="s">
        <v>175</v>
      </c>
      <c r="Y52" s="70" t="s">
        <v>175</v>
      </c>
      <c r="Z52" s="71" t="n">
        <v>-0.010718</v>
      </c>
      <c r="AA52" s="71" t="n">
        <v>-0.00233</v>
      </c>
      <c r="AB52" s="71" t="n">
        <v>1.700201</v>
      </c>
      <c r="AC52" s="71" t="n">
        <v>2.076496</v>
      </c>
      <c r="AD52" s="71" t="n">
        <v>0.015378</v>
      </c>
      <c r="AE52" s="75" t="n">
        <v>1.967918</v>
      </c>
      <c r="AF52" s="75" t="n">
        <v>0.00233</v>
      </c>
      <c r="AG52" s="75" t="n">
        <v>0.016543</v>
      </c>
      <c r="AH52" s="75" t="n">
        <v>0</v>
      </c>
      <c r="AI52" s="75" t="n">
        <v>0.186633</v>
      </c>
      <c r="AJ52" s="75" t="n">
        <v>0.000466</v>
      </c>
      <c r="AK52" s="75" t="n">
        <v>0.038445</v>
      </c>
      <c r="AL52" s="75" t="n">
        <v>0.979532</v>
      </c>
      <c r="AM52" s="75" t="n">
        <v>181.8798</v>
      </c>
      <c r="AN52" s="75" t="n">
        <v>0.013281</v>
      </c>
      <c r="AO52" s="75" t="n">
        <v>1.500986</v>
      </c>
      <c r="AP52" s="75" t="n">
        <v>0.039377</v>
      </c>
      <c r="AQ52" s="75" t="n">
        <v>0.003961</v>
      </c>
      <c r="AR52" s="75" t="n">
        <v>17.95964</v>
      </c>
      <c r="AS52" s="75" t="n">
        <v>0.003728</v>
      </c>
      <c r="AT52" s="75" t="n">
        <v>0.012349</v>
      </c>
      <c r="AU52" s="75" t="n">
        <v>0.000699</v>
      </c>
      <c r="AV52" s="75" t="n">
        <v>0.002796</v>
      </c>
      <c r="AW52" s="75" t="n">
        <v>0.000699</v>
      </c>
      <c r="AX52" s="75" t="n">
        <v>0.000233</v>
      </c>
      <c r="AY52" s="75" t="n">
        <v>0.000233</v>
      </c>
      <c r="AZ52" s="75" t="n">
        <v>0</v>
      </c>
      <c r="BA52" s="75" t="n">
        <v>0</v>
      </c>
      <c r="BB52" s="71" t="n">
        <v>0</v>
      </c>
      <c r="BC52" s="71" t="n">
        <v>0</v>
      </c>
      <c r="BD52" s="71" t="n">
        <v>0</v>
      </c>
      <c r="BE52" s="71" t="n">
        <v>0.000699</v>
      </c>
      <c r="BF52" s="71" t="n">
        <v>0</v>
      </c>
      <c r="BG52" s="71" t="n">
        <v>0.003728</v>
      </c>
      <c r="BH52" s="71" t="n">
        <v>0.012349</v>
      </c>
      <c r="BI52" s="71" t="n">
        <v>0.000699</v>
      </c>
      <c r="BJ52" s="71" t="n">
        <v>0.002796</v>
      </c>
      <c r="BK52" s="71" t="n">
        <v>0.000699</v>
      </c>
      <c r="BL52" s="71" t="n">
        <v>0.000233</v>
      </c>
      <c r="BM52" s="71" t="n">
        <v>0.000466</v>
      </c>
      <c r="BN52" s="71" t="n">
        <v>1.80109</v>
      </c>
      <c r="BO52" s="71" t="n">
        <v>0.815733</v>
      </c>
      <c r="BP52" s="71" t="n">
        <v>0.119296</v>
      </c>
      <c r="BQ52" s="71" t="n">
        <v>-0.042872</v>
      </c>
      <c r="BR52" s="71" t="n">
        <v>0.819228</v>
      </c>
    </row>
    <row r="53" customFormat="false" ht="13.8" hidden="false" customHeight="false" outlineLevel="0" collapsed="false">
      <c r="A53" s="65" t="s">
        <v>184</v>
      </c>
      <c r="B53" s="66" t="s">
        <v>100</v>
      </c>
      <c r="C53" s="67" t="s">
        <v>82</v>
      </c>
      <c r="D53" s="68" t="s">
        <v>174</v>
      </c>
      <c r="F53" s="73" t="n">
        <v>-2.55135</v>
      </c>
      <c r="G53" s="73" t="n">
        <v>0</v>
      </c>
      <c r="H53" s="73" t="n">
        <v>250.242</v>
      </c>
      <c r="I53" s="73" t="n">
        <v>16.96706</v>
      </c>
      <c r="J53" s="69" t="s">
        <v>175</v>
      </c>
      <c r="K53" s="73" t="n">
        <v>8.50916</v>
      </c>
      <c r="L53" s="73" t="n">
        <v>964.154</v>
      </c>
      <c r="M53" s="73" t="n">
        <v>623508</v>
      </c>
      <c r="N53" s="71" t="n">
        <v>36.3713</v>
      </c>
      <c r="O53" s="71" t="n">
        <v>193.7162</v>
      </c>
      <c r="P53" s="71" t="n">
        <v>-0.085511</v>
      </c>
      <c r="Q53" s="71" t="n">
        <v>0.097394</v>
      </c>
      <c r="R53" s="71" t="n">
        <v>1.361419</v>
      </c>
      <c r="S53" s="71" t="n">
        <v>1.628903</v>
      </c>
      <c r="T53" s="71" t="n">
        <v>0.387479</v>
      </c>
      <c r="U53" s="71" t="n">
        <v>23.4398</v>
      </c>
      <c r="V53" s="71" t="n">
        <v>0.048231</v>
      </c>
      <c r="W53" s="71" t="n">
        <v>0.908933</v>
      </c>
      <c r="X53" s="70" t="s">
        <v>175</v>
      </c>
      <c r="Y53" s="70" t="s">
        <v>175</v>
      </c>
      <c r="Z53" s="71" t="n">
        <v>-0.006757</v>
      </c>
      <c r="AA53" s="71" t="n">
        <v>-0.008388</v>
      </c>
      <c r="AB53" s="71" t="n">
        <v>1.591157</v>
      </c>
      <c r="AC53" s="71" t="n">
        <v>2.160143</v>
      </c>
      <c r="AD53" s="71" t="n">
        <v>0.004427</v>
      </c>
      <c r="AE53" s="75" t="n">
        <v>1.963724</v>
      </c>
      <c r="AF53" s="75" t="n">
        <v>0.003495</v>
      </c>
      <c r="AG53" s="75" t="n">
        <v>0.019106</v>
      </c>
      <c r="AH53" s="75" t="n">
        <v>0</v>
      </c>
      <c r="AI53" s="75" t="n">
        <v>0.716708</v>
      </c>
      <c r="AJ53" s="75" t="n">
        <v>0.002097</v>
      </c>
      <c r="AK53" s="75" t="n">
        <v>0.056386</v>
      </c>
      <c r="AL53" s="75" t="n">
        <v>1.364215</v>
      </c>
      <c r="AM53" s="75" t="n">
        <v>190.4775</v>
      </c>
      <c r="AN53" s="75" t="n">
        <v>0.012815</v>
      </c>
      <c r="AO53" s="75" t="n">
        <v>1.45159</v>
      </c>
      <c r="AP53" s="75" t="n">
        <v>0.036581</v>
      </c>
      <c r="AQ53" s="75" t="n">
        <v>0.002097</v>
      </c>
      <c r="AR53" s="75" t="n">
        <v>18.55379</v>
      </c>
      <c r="AS53" s="75" t="n">
        <v>0.007922</v>
      </c>
      <c r="AT53" s="75" t="n">
        <v>0.019106</v>
      </c>
      <c r="AU53" s="75" t="n">
        <v>0.001398</v>
      </c>
      <c r="AV53" s="75" t="n">
        <v>0.001864</v>
      </c>
      <c r="AW53" s="75" t="n">
        <v>-0.000233</v>
      </c>
      <c r="AX53" s="75" t="n">
        <v>0.000233</v>
      </c>
      <c r="AY53" s="75" t="n">
        <v>0.000699</v>
      </c>
      <c r="AZ53" s="75" t="n">
        <v>0</v>
      </c>
      <c r="BA53" s="75" t="n">
        <v>0.002097</v>
      </c>
      <c r="BB53" s="71" t="n">
        <v>0</v>
      </c>
      <c r="BC53" s="71" t="n">
        <v>0.000466</v>
      </c>
      <c r="BD53" s="71" t="n">
        <v>0</v>
      </c>
      <c r="BE53" s="71" t="n">
        <v>0.000466</v>
      </c>
      <c r="BF53" s="71" t="n">
        <v>0</v>
      </c>
      <c r="BG53" s="71" t="n">
        <v>0.007922</v>
      </c>
      <c r="BH53" s="71" t="n">
        <v>0.019106</v>
      </c>
      <c r="BI53" s="71" t="n">
        <v>0.001398</v>
      </c>
      <c r="BJ53" s="71" t="n">
        <v>0.001864</v>
      </c>
      <c r="BK53" s="71" t="n">
        <v>-0.000233</v>
      </c>
      <c r="BL53" s="71" t="n">
        <v>0.000233</v>
      </c>
      <c r="BM53" s="71" t="n">
        <v>0.001165</v>
      </c>
      <c r="BN53" s="71" t="n">
        <v>2.71445</v>
      </c>
      <c r="BO53" s="71" t="n">
        <v>0.888429</v>
      </c>
      <c r="BP53" s="71" t="n">
        <v>0.109277</v>
      </c>
      <c r="BQ53" s="71" t="n">
        <v>-0.032853</v>
      </c>
      <c r="BR53" s="71" t="n">
        <v>1.271015</v>
      </c>
    </row>
    <row r="54" customFormat="false" ht="13.8" hidden="false" customHeight="false" outlineLevel="0" collapsed="false">
      <c r="A54" s="65" t="s">
        <v>184</v>
      </c>
      <c r="B54" s="66" t="s">
        <v>100</v>
      </c>
      <c r="C54" s="67" t="s">
        <v>82</v>
      </c>
      <c r="D54" s="68" t="s">
        <v>174</v>
      </c>
      <c r="F54" s="73" t="n">
        <v>-2.44883</v>
      </c>
      <c r="G54" s="73" t="n">
        <v>0</v>
      </c>
      <c r="H54" s="73" t="n">
        <v>243.951</v>
      </c>
      <c r="I54" s="73" t="n">
        <v>15.73682</v>
      </c>
      <c r="J54" s="69" t="s">
        <v>175</v>
      </c>
      <c r="K54" s="73" t="n">
        <v>8.87497</v>
      </c>
      <c r="L54" s="73" t="n">
        <v>1180.844</v>
      </c>
      <c r="M54" s="73" t="n">
        <v>609295</v>
      </c>
      <c r="N54" s="71" t="n">
        <v>33.9015</v>
      </c>
      <c r="O54" s="71" t="n">
        <v>192.3648</v>
      </c>
      <c r="P54" s="71" t="n">
        <v>-0.097627</v>
      </c>
      <c r="Q54" s="71" t="n">
        <v>0.15844</v>
      </c>
      <c r="R54" s="71" t="n">
        <v>1.331129</v>
      </c>
      <c r="S54" s="71" t="n">
        <v>1.57042</v>
      </c>
      <c r="T54" s="71" t="n">
        <v>0.362781</v>
      </c>
      <c r="U54" s="71" t="n">
        <v>23.766</v>
      </c>
      <c r="V54" s="71" t="n">
        <v>0.052658</v>
      </c>
      <c r="W54" s="71" t="n">
        <v>0.959494</v>
      </c>
      <c r="X54" s="70" t="s">
        <v>175</v>
      </c>
      <c r="Y54" s="70" t="s">
        <v>175</v>
      </c>
      <c r="Z54" s="71" t="n">
        <v>-0.010718</v>
      </c>
      <c r="AA54" s="71" t="n">
        <v>-0.002563</v>
      </c>
      <c r="AB54" s="71" t="n">
        <v>1.535237</v>
      </c>
      <c r="AC54" s="71" t="n">
        <v>1.760082</v>
      </c>
      <c r="AD54" s="71" t="n">
        <v>0.017009</v>
      </c>
      <c r="AE54" s="75" t="n">
        <v>2.049701</v>
      </c>
      <c r="AF54" s="75" t="n">
        <v>0.006524</v>
      </c>
      <c r="AG54" s="75" t="n">
        <v>0.01864</v>
      </c>
      <c r="AH54" s="75" t="n">
        <v>0</v>
      </c>
      <c r="AI54" s="75" t="n">
        <v>0.146324</v>
      </c>
      <c r="AJ54" s="75" t="n">
        <v>0.001398</v>
      </c>
      <c r="AK54" s="75" t="n">
        <v>0.063376</v>
      </c>
      <c r="AL54" s="75" t="n">
        <v>1.468366</v>
      </c>
      <c r="AM54" s="75" t="n">
        <v>181.4604</v>
      </c>
      <c r="AN54" s="75" t="n">
        <v>0.010485</v>
      </c>
      <c r="AO54" s="75" t="n">
        <v>1.624942</v>
      </c>
      <c r="AP54" s="75" t="n">
        <v>0.031688</v>
      </c>
      <c r="AQ54" s="75" t="n">
        <v>0.003728</v>
      </c>
      <c r="AR54" s="75" t="n">
        <v>20.52264</v>
      </c>
      <c r="AS54" s="75" t="n">
        <v>0.007223</v>
      </c>
      <c r="AT54" s="75" t="n">
        <v>0.016776</v>
      </c>
      <c r="AU54" s="75" t="n">
        <v>0.001631</v>
      </c>
      <c r="AV54" s="75" t="n">
        <v>0.003029</v>
      </c>
      <c r="AW54" s="75" t="n">
        <v>0.000699</v>
      </c>
      <c r="AX54" s="75" t="n">
        <v>0.000233</v>
      </c>
      <c r="AY54" s="75" t="n">
        <v>0.001165</v>
      </c>
      <c r="AZ54" s="75" t="n">
        <v>0.000233</v>
      </c>
      <c r="BA54" s="75" t="n">
        <v>0.001398</v>
      </c>
      <c r="BB54" s="71" t="n">
        <v>0</v>
      </c>
      <c r="BC54" s="71" t="n">
        <v>0.000233</v>
      </c>
      <c r="BD54" s="71" t="n">
        <v>0</v>
      </c>
      <c r="BE54" s="71" t="n">
        <v>0.000466</v>
      </c>
      <c r="BF54" s="71" t="n">
        <v>0</v>
      </c>
      <c r="BG54" s="71" t="n">
        <v>0.007223</v>
      </c>
      <c r="BH54" s="71" t="n">
        <v>0.016776</v>
      </c>
      <c r="BI54" s="71" t="n">
        <v>0.001631</v>
      </c>
      <c r="BJ54" s="71" t="n">
        <v>0.003029</v>
      </c>
      <c r="BK54" s="71" t="n">
        <v>0.000699</v>
      </c>
      <c r="BL54" s="71" t="n">
        <v>0.000233</v>
      </c>
      <c r="BM54" s="71" t="n">
        <v>0.000699</v>
      </c>
      <c r="BN54" s="71" t="n">
        <v>2.67484</v>
      </c>
      <c r="BO54" s="71" t="n">
        <v>1.054558</v>
      </c>
      <c r="BP54" s="71" t="n">
        <v>0.141897</v>
      </c>
      <c r="BQ54" s="71" t="n">
        <v>-0.033552</v>
      </c>
      <c r="BR54" s="71" t="n">
        <v>1.268918</v>
      </c>
    </row>
    <row r="55" customFormat="false" ht="41.3" hidden="false" customHeight="false" outlineLevel="0" collapsed="false">
      <c r="A55" s="83" t="s">
        <v>187</v>
      </c>
      <c r="B55" s="84"/>
      <c r="C55" s="84"/>
      <c r="D55" s="84"/>
      <c r="E55" s="84"/>
      <c r="F55" s="84" t="n">
        <f aca="false">AVERAGE(F52:F54)</f>
        <v>-2.49154666666667</v>
      </c>
      <c r="G55" s="84" t="n">
        <f aca="false">AVERAGE(G52:G54)</f>
        <v>0</v>
      </c>
      <c r="H55" s="84" t="n">
        <f aca="false">AVERAGE(H52:H54)</f>
        <v>254.669</v>
      </c>
      <c r="I55" s="84" t="n">
        <f aca="false">AVERAGE(I52:I54)</f>
        <v>15.75313</v>
      </c>
      <c r="J55" s="84"/>
      <c r="K55" s="84" t="n">
        <f aca="false">AVERAGE(K52:K54)</f>
        <v>9.27417666666667</v>
      </c>
      <c r="L55" s="84" t="n">
        <f aca="false">AVERAGE(L52:L54)</f>
        <v>1113.66233333333</v>
      </c>
      <c r="M55" s="84" t="n">
        <f aca="false">AVERAGE(M52:M54)</f>
        <v>618615</v>
      </c>
      <c r="N55" s="84" t="n">
        <f aca="false">AVERAGE(N52:N54)</f>
        <v>34.7946666666667</v>
      </c>
      <c r="O55" s="84" t="n">
        <f aca="false">AVERAGE(O52:O54)</f>
        <v>197.9568</v>
      </c>
      <c r="P55" s="84" t="n">
        <f aca="false">AVERAGE(P52:P54)</f>
        <v>-0.091336</v>
      </c>
      <c r="Q55" s="84" t="n">
        <f aca="false">AVERAGE(Q52:Q54)</f>
        <v>0.112150666666667</v>
      </c>
      <c r="R55" s="84" t="n">
        <f aca="false">AVERAGE(R52:R54)</f>
        <v>1.292218</v>
      </c>
      <c r="S55" s="84" t="n">
        <f aca="false">AVERAGE(S52:S54)</f>
        <v>1.564129</v>
      </c>
      <c r="T55" s="84" t="n">
        <f aca="false">AVERAGE(T52:T54)</f>
        <v>0.368450666666667</v>
      </c>
      <c r="U55" s="84" t="n">
        <f aca="false">AVERAGE(U52:U54)</f>
        <v>23.6262</v>
      </c>
      <c r="V55" s="84" t="n">
        <f aca="false">AVERAGE(V52:V54)</f>
        <v>0.050328</v>
      </c>
      <c r="W55" s="84" t="n">
        <f aca="false">AVERAGE(W52:W54)</f>
        <v>0.907612666666667</v>
      </c>
      <c r="X55" s="84"/>
      <c r="Y55" s="84" t="e">
        <f aca="false">AVERAGE(Y52:Y54)</f>
        <v>#DIV/0!</v>
      </c>
      <c r="Z55" s="84" t="n">
        <f aca="false">AVERAGE(Z52:Z54)</f>
        <v>-0.00939766666666667</v>
      </c>
      <c r="AA55" s="84" t="n">
        <f aca="false">AVERAGE(AA52:AA54)</f>
        <v>-0.004427</v>
      </c>
      <c r="AB55" s="84" t="n">
        <f aca="false">AVERAGE(AB52:AB54)</f>
        <v>1.608865</v>
      </c>
      <c r="AC55" s="84" t="n">
        <f aca="false">AVERAGE(AC52:AC54)</f>
        <v>1.998907</v>
      </c>
      <c r="AD55" s="84" t="n">
        <f aca="false">AVERAGE(AD52:AD54)</f>
        <v>0.0122713333333333</v>
      </c>
      <c r="AE55" s="84" t="n">
        <f aca="false">AVERAGE(AE52:AE54)</f>
        <v>1.993781</v>
      </c>
      <c r="AF55" s="84" t="n">
        <f aca="false">AVERAGE(AF52:AF54)</f>
        <v>0.00411633333333333</v>
      </c>
      <c r="AG55" s="84" t="n">
        <f aca="false">AVERAGE(AG52:AG54)</f>
        <v>0.0180963333333333</v>
      </c>
      <c r="AH55" s="84" t="n">
        <f aca="false">AVERAGE(AH52:AH54)</f>
        <v>0</v>
      </c>
      <c r="AI55" s="84" t="n">
        <f aca="false">AVERAGE(AI52:AI54)</f>
        <v>0.349888333333333</v>
      </c>
      <c r="AJ55" s="84" t="n">
        <f aca="false">AVERAGE(AJ52:AJ54)</f>
        <v>0.00132033333333333</v>
      </c>
      <c r="AK55" s="84" t="n">
        <f aca="false">AVERAGE(AK52:AK54)</f>
        <v>0.0527356666666667</v>
      </c>
      <c r="AL55" s="84" t="n">
        <f aca="false">AVERAGE(AL52:AL54)</f>
        <v>1.27070433333333</v>
      </c>
      <c r="AM55" s="84" t="n">
        <f aca="false">AVERAGE(AM52:AM54)</f>
        <v>184.6059</v>
      </c>
      <c r="AN55" s="84" t="n">
        <f aca="false">AVERAGE(AN52:AN54)</f>
        <v>0.0121936666666667</v>
      </c>
      <c r="AO55" s="84" t="n">
        <f aca="false">AVERAGE(AO52:AO54)</f>
        <v>1.52583933333333</v>
      </c>
      <c r="AP55" s="84" t="n">
        <f aca="false">AVERAGE(AP52:AP54)</f>
        <v>0.035882</v>
      </c>
      <c r="AQ55" s="84" t="n">
        <f aca="false">AVERAGE(AQ52:AQ54)</f>
        <v>0.003262</v>
      </c>
      <c r="AR55" s="84" t="n">
        <f aca="false">AVERAGE(AR52:AR54)</f>
        <v>19.0120233333333</v>
      </c>
      <c r="AS55" s="84" t="n">
        <f aca="false">AVERAGE(AS52:AS54)</f>
        <v>0.006291</v>
      </c>
      <c r="AT55" s="84" t="n">
        <f aca="false">AVERAGE(AT52:AT54)</f>
        <v>0.016077</v>
      </c>
      <c r="AU55" s="84" t="n">
        <f aca="false">AVERAGE(AU52:AU54)</f>
        <v>0.00124266666666667</v>
      </c>
      <c r="AV55" s="84" t="n">
        <f aca="false">AVERAGE(AV52:AV54)</f>
        <v>0.002563</v>
      </c>
      <c r="AW55" s="84" t="n">
        <f aca="false">AVERAGE(AW52:AW54)</f>
        <v>0.000388333333333333</v>
      </c>
      <c r="AX55" s="84" t="n">
        <f aca="false">AVERAGE(AX52:AX54)</f>
        <v>0.000233</v>
      </c>
      <c r="AY55" s="84" t="n">
        <f aca="false">AVERAGE(AY52:AY54)</f>
        <v>0.000699</v>
      </c>
      <c r="AZ55" s="84" t="n">
        <f aca="false">AVERAGE(AZ52:AZ54)</f>
        <v>7.76666666666667E-005</v>
      </c>
      <c r="BA55" s="84" t="n">
        <f aca="false">AVERAGE(BA52:BA54)</f>
        <v>0.001165</v>
      </c>
      <c r="BB55" s="84" t="n">
        <f aca="false">AVERAGE(BB52:BB54)</f>
        <v>0</v>
      </c>
      <c r="BC55" s="84" t="n">
        <f aca="false">AVERAGE(BC52:BC54)</f>
        <v>0.000233</v>
      </c>
      <c r="BD55" s="84" t="n">
        <f aca="false">AVERAGE(BD52:BD54)</f>
        <v>0</v>
      </c>
      <c r="BE55" s="84" t="n">
        <f aca="false">AVERAGE(BE52:BE54)</f>
        <v>0.000543666666666667</v>
      </c>
      <c r="BF55" s="84" t="n">
        <f aca="false">AVERAGE(BF52:BF54)</f>
        <v>0</v>
      </c>
      <c r="BG55" s="84" t="n">
        <f aca="false">AVERAGE(BG52:BG54)</f>
        <v>0.006291</v>
      </c>
      <c r="BH55" s="84" t="n">
        <f aca="false">AVERAGE(BH52:BH54)</f>
        <v>0.016077</v>
      </c>
      <c r="BI55" s="84" t="n">
        <f aca="false">AVERAGE(BI52:BI54)</f>
        <v>0.00124266666666667</v>
      </c>
      <c r="BJ55" s="84" t="n">
        <f aca="false">AVERAGE(BJ52:BJ54)</f>
        <v>0.002563</v>
      </c>
      <c r="BK55" s="84" t="n">
        <f aca="false">AVERAGE(BK52:BK54)</f>
        <v>0.000388333333333333</v>
      </c>
      <c r="BL55" s="84" t="n">
        <f aca="false">AVERAGE(BL52:BL54)</f>
        <v>0.000233</v>
      </c>
      <c r="BM55" s="84" t="n">
        <f aca="false">AVERAGE(BM52:BM54)</f>
        <v>0.000776666666666667</v>
      </c>
      <c r="BN55" s="84" t="n">
        <f aca="false">AVERAGE(BN52:BN54)</f>
        <v>2.39679333333333</v>
      </c>
      <c r="BO55" s="84" t="n">
        <f aca="false">AVERAGE(BO52:BO54)</f>
        <v>0.919573333333334</v>
      </c>
      <c r="BP55" s="84" t="n">
        <f aca="false">AVERAGE(BP52:BP54)</f>
        <v>0.12349</v>
      </c>
      <c r="BQ55" s="84" t="n">
        <f aca="false">AVERAGE(BQ52:BQ54)</f>
        <v>-0.0364256666666667</v>
      </c>
      <c r="BR55" s="84" t="n">
        <f aca="false">AVERAGE(BR52:BR54)</f>
        <v>1.11972033333333</v>
      </c>
    </row>
    <row r="56" customFormat="false" ht="12.8" hidden="false" customHeight="false" outlineLevel="0" collapsed="false">
      <c r="A56" s="85"/>
    </row>
    <row r="57" customFormat="false" ht="91.8" hidden="false" customHeight="false" outlineLevel="0" collapsed="false">
      <c r="A57" s="86" t="s">
        <v>188</v>
      </c>
      <c r="B57" s="87"/>
      <c r="C57" s="87"/>
      <c r="D57" s="87"/>
      <c r="E57" s="87"/>
      <c r="F57" s="87" t="n">
        <f aca="false">F51+F55</f>
        <v>-4.77184</v>
      </c>
      <c r="G57" s="87" t="n">
        <f aca="false">G51+G55</f>
        <v>0.001398</v>
      </c>
      <c r="H57" s="87" t="n">
        <f aca="false">H51+H55</f>
        <v>682.534666666667</v>
      </c>
      <c r="I57" s="87" t="n">
        <f aca="false">I51+I55</f>
        <v>48.1789633333333</v>
      </c>
      <c r="J57" s="87" t="n">
        <f aca="false">J51+J55</f>
        <v>0</v>
      </c>
      <c r="K57" s="87" t="n">
        <f aca="false">K51+K55</f>
        <v>71.5550766666667</v>
      </c>
      <c r="L57" s="87"/>
      <c r="M57" s="87"/>
      <c r="N57" s="87" t="n">
        <f aca="false">N51+N55</f>
        <v>89.1380333333333</v>
      </c>
      <c r="O57" s="87" t="n">
        <f aca="false">O51+O55</f>
        <v>473.207466666667</v>
      </c>
      <c r="P57" s="87" t="n">
        <f aca="false">P51+P55</f>
        <v>-0.155022666666667</v>
      </c>
      <c r="Q57" s="87" t="n">
        <f aca="false">Q51+Q55</f>
        <v>0.677098</v>
      </c>
      <c r="R57" s="87" t="n">
        <f aca="false">R51+R55</f>
        <v>11.8711946666667</v>
      </c>
      <c r="S57" s="87" t="n">
        <f aca="false">S51+S55</f>
        <v>2.585135</v>
      </c>
      <c r="T57" s="87" t="n">
        <f aca="false">T51+T55</f>
        <v>5.55347733333333</v>
      </c>
      <c r="U57" s="87" t="n">
        <f aca="false">U51+U55</f>
        <v>88.8817333333333</v>
      </c>
      <c r="V57" s="87" t="n">
        <f aca="false">V51+V55</f>
        <v>3.74648466666667</v>
      </c>
      <c r="W57" s="87" t="n">
        <f aca="false">W51+W55</f>
        <v>7.88130266666667</v>
      </c>
      <c r="X57" s="87"/>
      <c r="Y57" s="87" t="e">
        <f aca="false">Y51+Y55</f>
        <v>#DIV/0!</v>
      </c>
      <c r="Z57" s="87" t="n">
        <f aca="false">Z51+Z55</f>
        <v>0.0238436666666667</v>
      </c>
      <c r="AA57" s="87" t="n">
        <f aca="false">AA51+AA55</f>
        <v>-0.008621</v>
      </c>
      <c r="AB57" s="87" t="n">
        <f aca="false">AB51+AB55</f>
        <v>48.325365</v>
      </c>
      <c r="AC57" s="87" t="n">
        <f aca="false">AC51+AC55</f>
        <v>47.061107</v>
      </c>
      <c r="AD57" s="87" t="n">
        <f aca="false">AD51+AD55</f>
        <v>0.0809286666666667</v>
      </c>
      <c r="AE57" s="87" t="n">
        <f aca="false">AE51+AE55</f>
        <v>5.40567766666667</v>
      </c>
      <c r="AF57" s="87" t="n">
        <f aca="false">AF51+AF55</f>
        <v>0.031921</v>
      </c>
      <c r="AG57" s="87" t="n">
        <f aca="false">AG51+AG55</f>
        <v>0.06058</v>
      </c>
      <c r="AH57" s="87" t="n">
        <f aca="false">AH51+AH55</f>
        <v>7.76666666666667E-005</v>
      </c>
      <c r="AI57" s="87" t="n">
        <f aca="false">AI51+AI55</f>
        <v>22.732645</v>
      </c>
      <c r="AJ57" s="87" t="n">
        <f aca="false">AJ51+AJ55</f>
        <v>0.005359</v>
      </c>
      <c r="AK57" s="87" t="n">
        <f aca="false">AK51+AK55</f>
        <v>0.0539783333333333</v>
      </c>
      <c r="AL57" s="87" t="n">
        <f aca="false">AL51+AL55</f>
        <v>1.32569233333333</v>
      </c>
      <c r="AM57" s="87" t="n">
        <f aca="false">AM51+AM55</f>
        <v>254.536966666667</v>
      </c>
      <c r="AN57" s="87" t="n">
        <f aca="false">AN51+AN55</f>
        <v>0.0268726666666667</v>
      </c>
      <c r="AO57" s="87" t="n">
        <f aca="false">AO51+AO55</f>
        <v>2.00620766666667</v>
      </c>
      <c r="AP57" s="87" t="n">
        <f aca="false">AP51+AP55</f>
        <v>0.0446583333333333</v>
      </c>
      <c r="AQ57" s="87" t="n">
        <f aca="false">AQ51+AQ55</f>
        <v>0.043571</v>
      </c>
      <c r="AR57" s="87" t="n">
        <f aca="false">AR51+AR55</f>
        <v>58.5521233333333</v>
      </c>
      <c r="AS57" s="87" t="n">
        <f aca="false">AS51+AS55</f>
        <v>0.0607353333333333</v>
      </c>
      <c r="AT57" s="87" t="n">
        <f aca="false">AT51+AT55</f>
        <v>0.140343666666667</v>
      </c>
      <c r="AU57" s="87" t="n">
        <f aca="false">AU51+AU55</f>
        <v>0.0150673333333333</v>
      </c>
      <c r="AV57" s="87" t="n">
        <f aca="false">AV51+AV55</f>
        <v>0.047532</v>
      </c>
      <c r="AW57" s="87" t="n">
        <f aca="false">AW51+AW55</f>
        <v>0.00932</v>
      </c>
      <c r="AX57" s="87" t="n">
        <f aca="false">AX51+AX55</f>
        <v>0.00233</v>
      </c>
      <c r="AY57" s="87" t="n">
        <f aca="false">AY51+AY55</f>
        <v>0.00994133333333333</v>
      </c>
      <c r="AZ57" s="87" t="n">
        <f aca="false">AZ51+AZ55</f>
        <v>0.00100966666666667</v>
      </c>
      <c r="BA57" s="87" t="n">
        <f aca="false">BA51+BA55</f>
        <v>0.007456</v>
      </c>
      <c r="BB57" s="87" t="n">
        <f aca="false">BB51+BB55</f>
        <v>0.000854333333333333</v>
      </c>
      <c r="BC57" s="87" t="n">
        <f aca="false">BC51+BC55</f>
        <v>0.003029</v>
      </c>
      <c r="BD57" s="87" t="n">
        <f aca="false">BD51+BD55</f>
        <v>0.000310666666666667</v>
      </c>
      <c r="BE57" s="87" t="n">
        <f aca="false">BE51+BE55</f>
        <v>0.00194166666666667</v>
      </c>
      <c r="BF57" s="87" t="n">
        <f aca="false">BF51+BF55</f>
        <v>0.000233</v>
      </c>
      <c r="BG57" s="87" t="n">
        <f aca="false">BG51+BG55</f>
        <v>0.0607353333333333</v>
      </c>
      <c r="BH57" s="87" t="n">
        <f aca="false">BH51+BH55</f>
        <v>0.140343666666667</v>
      </c>
      <c r="BI57" s="87" t="n">
        <f aca="false">BI51+BI55</f>
        <v>0.0150673333333333</v>
      </c>
      <c r="BJ57" s="87" t="n">
        <f aca="false">BJ51+BJ55</f>
        <v>0.047532</v>
      </c>
      <c r="BK57" s="87" t="n">
        <f aca="false">BK51+BK55</f>
        <v>0.00932</v>
      </c>
      <c r="BL57" s="87" t="n">
        <f aca="false">BL51+BL55</f>
        <v>0.00233</v>
      </c>
      <c r="BM57" s="87" t="n">
        <f aca="false">BM51+BM55</f>
        <v>0.000854333333333333</v>
      </c>
      <c r="BN57" s="87" t="n">
        <f aca="false">BN51+BN55</f>
        <v>2.43057833333333</v>
      </c>
      <c r="BO57" s="87" t="n">
        <f aca="false">BO51+BO55</f>
        <v>1.98360666666667</v>
      </c>
      <c r="BP57" s="87" t="n">
        <f aca="false">BP51+BP55</f>
        <v>0.141275666666667</v>
      </c>
      <c r="BQ57" s="87" t="n">
        <f aca="false">BQ51+BQ55</f>
        <v>0.003262</v>
      </c>
      <c r="BR57" s="87" t="n">
        <f aca="false">BR51+BR55</f>
        <v>7.281017</v>
      </c>
    </row>
  </sheetData>
  <mergeCells count="5">
    <mergeCell ref="A1:P1"/>
    <mergeCell ref="A2:A3"/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1315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2023-01-16T11:06:20Z</dcterms:created>
  <dc:creator>mv</dc:creator>
  <dc:description/>
  <dc:language>en-US</dc:language>
  <cp:lastModifiedBy>D Richers</cp:lastModifiedBy>
  <cp:lastPrinted>2023-03-21T16:06:34Z</cp:lastPrinted>
  <dcterms:modified xsi:type="dcterms:W3CDTF">2025-04-29T08:24:56Z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