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avakha/Desktop/Filled Out ATS Sheet/"/>
    </mc:Choice>
  </mc:AlternateContent>
  <xr:revisionPtr revIDLastSave="0" documentId="13_ncr:1_{3774CEEF-D404-664E-82A2-CE88E269F255}" xr6:coauthVersionLast="47" xr6:coauthVersionMax="47" xr10:uidLastSave="{00000000-0000-0000-0000-000000000000}"/>
  <bookViews>
    <workbookView xWindow="-17900" yWindow="-6320" windowWidth="16380" windowHeight="19860" tabRatio="500" xr2:uid="{00000000-000D-0000-FFFF-FFFF00000000}"/>
  </bookViews>
  <sheets>
    <sheet name="COA Details" sheetId="1" r:id="rId1"/>
    <sheet name="COC Sl" sheetId="6" r:id="rId2"/>
    <sheet name="Lab Sheet " sheetId="2" r:id="rId3"/>
    <sheet name="Solution Results" sheetId="5" r:id="rId4"/>
    <sheet name="Original ATS  Sample Results" sheetId="3" r:id="rId5"/>
    <sheet name="Averaged ATS Sample Results" sheetId="4" r:id="rId6"/>
  </sheets>
  <definedNames>
    <definedName name="_xlnm.Print_Area" localSheetId="5">'Averaged ATS Sample Results'!$B$2:$AH$3</definedName>
    <definedName name="_xlnm.Print_Area" localSheetId="0">'COA Details'!$A$1:$T$54</definedName>
    <definedName name="_xlnm.Print_Titles" localSheetId="5">'Averaged ATS Sample Results'!$B:$D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Q80" i="4" l="1"/>
  <c r="BP80" i="4"/>
  <c r="BO80" i="4"/>
  <c r="BN80" i="4"/>
  <c r="BM80" i="4"/>
  <c r="BL80" i="4"/>
  <c r="BK80" i="4"/>
  <c r="BJ80" i="4"/>
  <c r="BI80" i="4"/>
  <c r="BH80" i="4"/>
  <c r="BG80" i="4"/>
  <c r="BF80" i="4"/>
  <c r="BE80" i="4"/>
  <c r="BD80" i="4"/>
  <c r="BC80" i="4"/>
  <c r="BB80" i="4"/>
  <c r="BA80" i="4"/>
  <c r="AZ80" i="4"/>
  <c r="AY80" i="4"/>
  <c r="AX80" i="4"/>
  <c r="AW80" i="4"/>
  <c r="AV80" i="4"/>
  <c r="AU80" i="4"/>
  <c r="AT80" i="4"/>
  <c r="AS80" i="4"/>
  <c r="AR80" i="4"/>
  <c r="AQ80" i="4"/>
  <c r="AP80" i="4"/>
  <c r="AO80" i="4"/>
  <c r="AN80" i="4"/>
  <c r="AM80" i="4"/>
  <c r="AL80" i="4"/>
  <c r="AK80" i="4"/>
  <c r="AJ80" i="4"/>
  <c r="AI80" i="4"/>
  <c r="AH80" i="4"/>
  <c r="AG80" i="4"/>
  <c r="AF80" i="4"/>
  <c r="AE80" i="4"/>
  <c r="AD80" i="4"/>
  <c r="AC80" i="4"/>
  <c r="AB80" i="4"/>
  <c r="AA80" i="4"/>
  <c r="Z80" i="4"/>
  <c r="Y80" i="4"/>
  <c r="X80" i="4"/>
  <c r="W80" i="4"/>
  <c r="V80" i="4"/>
  <c r="U80" i="4"/>
  <c r="T80" i="4"/>
  <c r="S80" i="4"/>
  <c r="R80" i="4"/>
  <c r="Q80" i="4"/>
  <c r="P80" i="4"/>
  <c r="O80" i="4"/>
  <c r="N80" i="4"/>
  <c r="M80" i="4"/>
  <c r="L80" i="4"/>
  <c r="K80" i="4"/>
  <c r="J80" i="4"/>
  <c r="I80" i="4"/>
  <c r="H80" i="4"/>
  <c r="G80" i="4"/>
  <c r="F80" i="4"/>
  <c r="BQ74" i="4"/>
  <c r="BP74" i="4"/>
  <c r="BO74" i="4"/>
  <c r="BN74" i="4"/>
  <c r="BM74" i="4"/>
  <c r="BL74" i="4"/>
  <c r="BK74" i="4"/>
  <c r="BJ74" i="4"/>
  <c r="BI74" i="4"/>
  <c r="BH74" i="4"/>
  <c r="BG74" i="4"/>
  <c r="BF74" i="4"/>
  <c r="BE74" i="4"/>
  <c r="BD74" i="4"/>
  <c r="BC74" i="4"/>
  <c r="BB74" i="4"/>
  <c r="BA74" i="4"/>
  <c r="AZ74" i="4"/>
  <c r="AY74" i="4"/>
  <c r="AX74" i="4"/>
  <c r="AW74" i="4"/>
  <c r="AV74" i="4"/>
  <c r="AU74" i="4"/>
  <c r="AT74" i="4"/>
  <c r="AS74" i="4"/>
  <c r="AR74" i="4"/>
  <c r="AQ74" i="4"/>
  <c r="AP74" i="4"/>
  <c r="AO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X74" i="4"/>
  <c r="W74" i="4"/>
  <c r="V74" i="4"/>
  <c r="U74" i="4"/>
  <c r="T74" i="4"/>
  <c r="S74" i="4"/>
  <c r="R74" i="4"/>
  <c r="Q74" i="4"/>
  <c r="P74" i="4"/>
  <c r="O74" i="4"/>
  <c r="N74" i="4"/>
  <c r="M74" i="4"/>
  <c r="L74" i="4"/>
  <c r="K74" i="4"/>
  <c r="J74" i="4"/>
  <c r="I74" i="4"/>
  <c r="H74" i="4"/>
  <c r="G74" i="4"/>
  <c r="F74" i="4"/>
  <c r="BJ68" i="4"/>
  <c r="BI68" i="4"/>
  <c r="AZ68" i="4"/>
  <c r="AY68" i="4"/>
  <c r="AP68" i="4"/>
  <c r="AO68" i="4"/>
  <c r="AF68" i="4"/>
  <c r="AE68" i="4"/>
  <c r="V68" i="4"/>
  <c r="U68" i="4"/>
  <c r="L68" i="4"/>
  <c r="K68" i="4"/>
  <c r="BQ66" i="4"/>
  <c r="BP66" i="4"/>
  <c r="BO66" i="4"/>
  <c r="BN66" i="4"/>
  <c r="BM66" i="4"/>
  <c r="BL66" i="4"/>
  <c r="BK66" i="4"/>
  <c r="BJ66" i="4"/>
  <c r="BI66" i="4"/>
  <c r="BH66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X66" i="4"/>
  <c r="W66" i="4"/>
  <c r="V66" i="4"/>
  <c r="U66" i="4"/>
  <c r="T66" i="4"/>
  <c r="S66" i="4"/>
  <c r="R66" i="4"/>
  <c r="Q66" i="4"/>
  <c r="P66" i="4"/>
  <c r="O66" i="4"/>
  <c r="N66" i="4"/>
  <c r="M66" i="4"/>
  <c r="L66" i="4"/>
  <c r="K66" i="4"/>
  <c r="J66" i="4"/>
  <c r="I66" i="4"/>
  <c r="H66" i="4"/>
  <c r="G66" i="4"/>
  <c r="F66" i="4"/>
  <c r="BQ62" i="4"/>
  <c r="BQ68" i="4" s="1"/>
  <c r="BP62" i="4"/>
  <c r="BP68" i="4" s="1"/>
  <c r="BO62" i="4"/>
  <c r="BO68" i="4" s="1"/>
  <c r="BN62" i="4"/>
  <c r="BN68" i="4" s="1"/>
  <c r="BM62" i="4"/>
  <c r="BM68" i="4" s="1"/>
  <c r="BL62" i="4"/>
  <c r="BL68" i="4" s="1"/>
  <c r="BK62" i="4"/>
  <c r="BK68" i="4" s="1"/>
  <c r="BJ62" i="4"/>
  <c r="BI62" i="4"/>
  <c r="BH62" i="4"/>
  <c r="BH68" i="4" s="1"/>
  <c r="BG62" i="4"/>
  <c r="BG68" i="4" s="1"/>
  <c r="BF62" i="4"/>
  <c r="BF68" i="4" s="1"/>
  <c r="BE62" i="4"/>
  <c r="BE68" i="4" s="1"/>
  <c r="BD62" i="4"/>
  <c r="BD68" i="4" s="1"/>
  <c r="BC62" i="4"/>
  <c r="BC68" i="4" s="1"/>
  <c r="BB62" i="4"/>
  <c r="BB68" i="4" s="1"/>
  <c r="BA62" i="4"/>
  <c r="BA68" i="4" s="1"/>
  <c r="AZ62" i="4"/>
  <c r="AY62" i="4"/>
  <c r="AX62" i="4"/>
  <c r="AX68" i="4" s="1"/>
  <c r="AW62" i="4"/>
  <c r="AW68" i="4" s="1"/>
  <c r="AV62" i="4"/>
  <c r="AV68" i="4" s="1"/>
  <c r="AU62" i="4"/>
  <c r="AU68" i="4" s="1"/>
  <c r="AT62" i="4"/>
  <c r="AT68" i="4" s="1"/>
  <c r="AS62" i="4"/>
  <c r="AS68" i="4" s="1"/>
  <c r="AR62" i="4"/>
  <c r="AR68" i="4" s="1"/>
  <c r="AQ62" i="4"/>
  <c r="AQ68" i="4" s="1"/>
  <c r="AP62" i="4"/>
  <c r="AO62" i="4"/>
  <c r="AN62" i="4"/>
  <c r="AN68" i="4" s="1"/>
  <c r="AM62" i="4"/>
  <c r="AM68" i="4" s="1"/>
  <c r="AL62" i="4"/>
  <c r="AL68" i="4" s="1"/>
  <c r="AK62" i="4"/>
  <c r="AK68" i="4" s="1"/>
  <c r="AJ62" i="4"/>
  <c r="AJ68" i="4" s="1"/>
  <c r="AI62" i="4"/>
  <c r="AI68" i="4" s="1"/>
  <c r="AH62" i="4"/>
  <c r="AH68" i="4" s="1"/>
  <c r="AG62" i="4"/>
  <c r="AG68" i="4" s="1"/>
  <c r="AF62" i="4"/>
  <c r="AE62" i="4"/>
  <c r="AD62" i="4"/>
  <c r="AD68" i="4" s="1"/>
  <c r="AC62" i="4"/>
  <c r="AC68" i="4" s="1"/>
  <c r="AB62" i="4"/>
  <c r="AB68" i="4" s="1"/>
  <c r="AA62" i="4"/>
  <c r="AA68" i="4" s="1"/>
  <c r="Z62" i="4"/>
  <c r="Z68" i="4" s="1"/>
  <c r="Y62" i="4"/>
  <c r="Y68" i="4" s="1"/>
  <c r="X62" i="4"/>
  <c r="X68" i="4" s="1"/>
  <c r="W62" i="4"/>
  <c r="W68" i="4" s="1"/>
  <c r="V62" i="4"/>
  <c r="U62" i="4"/>
  <c r="T62" i="4"/>
  <c r="T68" i="4" s="1"/>
  <c r="S62" i="4"/>
  <c r="S68" i="4" s="1"/>
  <c r="R62" i="4"/>
  <c r="R68" i="4" s="1"/>
  <c r="Q62" i="4"/>
  <c r="Q68" i="4" s="1"/>
  <c r="P62" i="4"/>
  <c r="P68" i="4" s="1"/>
  <c r="O62" i="4"/>
  <c r="O68" i="4" s="1"/>
  <c r="N62" i="4"/>
  <c r="N68" i="4" s="1"/>
  <c r="M62" i="4"/>
  <c r="M68" i="4" s="1"/>
  <c r="L62" i="4"/>
  <c r="K62" i="4"/>
  <c r="J62" i="4"/>
  <c r="J68" i="4" s="1"/>
  <c r="I62" i="4"/>
  <c r="I68" i="4" s="1"/>
  <c r="H62" i="4"/>
  <c r="H68" i="4" s="1"/>
  <c r="G62" i="4"/>
  <c r="G68" i="4" s="1"/>
  <c r="F62" i="4"/>
  <c r="F68" i="4" s="1"/>
  <c r="BP57" i="4"/>
  <c r="BL57" i="4"/>
  <c r="BK57" i="4"/>
  <c r="BF57" i="4"/>
  <c r="BB57" i="4"/>
  <c r="BA57" i="4"/>
  <c r="AV57" i="4"/>
  <c r="AR57" i="4"/>
  <c r="AQ57" i="4"/>
  <c r="AL57" i="4"/>
  <c r="AH57" i="4"/>
  <c r="AG57" i="4"/>
  <c r="AB57" i="4"/>
  <c r="X57" i="4"/>
  <c r="W57" i="4"/>
  <c r="R57" i="4"/>
  <c r="M57" i="4"/>
  <c r="H57" i="4"/>
  <c r="BQ55" i="4"/>
  <c r="BP55" i="4"/>
  <c r="BO55" i="4"/>
  <c r="BN55" i="4"/>
  <c r="BM55" i="4"/>
  <c r="BL55" i="4"/>
  <c r="BK55" i="4"/>
  <c r="BJ55" i="4"/>
  <c r="BI55" i="4"/>
  <c r="BH55" i="4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AK55" i="4"/>
  <c r="AJ55" i="4"/>
  <c r="AI55" i="4"/>
  <c r="AH55" i="4"/>
  <c r="AG55" i="4"/>
  <c r="AF55" i="4"/>
  <c r="AE55" i="4"/>
  <c r="AD55" i="4"/>
  <c r="AC55" i="4"/>
  <c r="AB55" i="4"/>
  <c r="AA55" i="4"/>
  <c r="Z55" i="4"/>
  <c r="Y55" i="4"/>
  <c r="X55" i="4"/>
  <c r="W55" i="4"/>
  <c r="V55" i="4"/>
  <c r="U55" i="4"/>
  <c r="T55" i="4"/>
  <c r="S55" i="4"/>
  <c r="R55" i="4"/>
  <c r="Q55" i="4"/>
  <c r="P55" i="4"/>
  <c r="O55" i="4"/>
  <c r="N55" i="4"/>
  <c r="M55" i="4"/>
  <c r="L55" i="4"/>
  <c r="K55" i="4"/>
  <c r="J55" i="4"/>
  <c r="I55" i="4"/>
  <c r="H55" i="4"/>
  <c r="G55" i="4"/>
  <c r="F55" i="4"/>
  <c r="BQ51" i="4"/>
  <c r="BQ57" i="4" s="1"/>
  <c r="BP51" i="4"/>
  <c r="BO51" i="4"/>
  <c r="BO57" i="4" s="1"/>
  <c r="BN51" i="4"/>
  <c r="BN57" i="4" s="1"/>
  <c r="BM51" i="4"/>
  <c r="BM57" i="4" s="1"/>
  <c r="BL51" i="4"/>
  <c r="BK51" i="4"/>
  <c r="BJ51" i="4"/>
  <c r="BJ57" i="4" s="1"/>
  <c r="BI51" i="4"/>
  <c r="BI57" i="4" s="1"/>
  <c r="BH51" i="4"/>
  <c r="BH57" i="4" s="1"/>
  <c r="BG51" i="4"/>
  <c r="BG57" i="4" s="1"/>
  <c r="BF51" i="4"/>
  <c r="BE51" i="4"/>
  <c r="BE57" i="4" s="1"/>
  <c r="BD51" i="4"/>
  <c r="BD57" i="4" s="1"/>
  <c r="BC51" i="4"/>
  <c r="BC57" i="4" s="1"/>
  <c r="BB51" i="4"/>
  <c r="BA51" i="4"/>
  <c r="AZ51" i="4"/>
  <c r="AZ57" i="4" s="1"/>
  <c r="AY51" i="4"/>
  <c r="AY57" i="4" s="1"/>
  <c r="AX51" i="4"/>
  <c r="AX57" i="4" s="1"/>
  <c r="AW51" i="4"/>
  <c r="AW57" i="4" s="1"/>
  <c r="AV51" i="4"/>
  <c r="AU51" i="4"/>
  <c r="AU57" i="4" s="1"/>
  <c r="AT51" i="4"/>
  <c r="AT57" i="4" s="1"/>
  <c r="AS51" i="4"/>
  <c r="AS57" i="4" s="1"/>
  <c r="AR51" i="4"/>
  <c r="AQ51" i="4"/>
  <c r="AP51" i="4"/>
  <c r="AP57" i="4" s="1"/>
  <c r="AO51" i="4"/>
  <c r="AO57" i="4" s="1"/>
  <c r="AN51" i="4"/>
  <c r="AN57" i="4" s="1"/>
  <c r="AM51" i="4"/>
  <c r="AM57" i="4" s="1"/>
  <c r="AL51" i="4"/>
  <c r="AK51" i="4"/>
  <c r="AK57" i="4" s="1"/>
  <c r="AJ51" i="4"/>
  <c r="AJ57" i="4" s="1"/>
  <c r="AI51" i="4"/>
  <c r="AI57" i="4" s="1"/>
  <c r="AH51" i="4"/>
  <c r="AG51" i="4"/>
  <c r="AF51" i="4"/>
  <c r="AF57" i="4" s="1"/>
  <c r="AE51" i="4"/>
  <c r="AE57" i="4" s="1"/>
  <c r="AD51" i="4"/>
  <c r="AD57" i="4" s="1"/>
  <c r="AC51" i="4"/>
  <c r="AC57" i="4" s="1"/>
  <c r="AB51" i="4"/>
  <c r="AA51" i="4"/>
  <c r="AA57" i="4" s="1"/>
  <c r="Z51" i="4"/>
  <c r="Z57" i="4" s="1"/>
  <c r="Y51" i="4"/>
  <c r="Y57" i="4" s="1"/>
  <c r="X51" i="4"/>
  <c r="W51" i="4"/>
  <c r="V51" i="4"/>
  <c r="V57" i="4" s="1"/>
  <c r="U51" i="4"/>
  <c r="U57" i="4" s="1"/>
  <c r="T51" i="4"/>
  <c r="T57" i="4" s="1"/>
  <c r="S51" i="4"/>
  <c r="S57" i="4" s="1"/>
  <c r="R51" i="4"/>
  <c r="Q51" i="4"/>
  <c r="Q57" i="4" s="1"/>
  <c r="P51" i="4"/>
  <c r="P57" i="4" s="1"/>
  <c r="O51" i="4"/>
  <c r="O57" i="4" s="1"/>
  <c r="N51" i="4"/>
  <c r="N57" i="4" s="1"/>
  <c r="M51" i="4"/>
  <c r="L51" i="4"/>
  <c r="L57" i="4" s="1"/>
  <c r="K51" i="4"/>
  <c r="K57" i="4" s="1"/>
  <c r="J51" i="4"/>
  <c r="J57" i="4" s="1"/>
  <c r="I51" i="4"/>
  <c r="I57" i="4" s="1"/>
  <c r="H51" i="4"/>
  <c r="G51" i="4"/>
  <c r="G57" i="4" s="1"/>
  <c r="F51" i="4"/>
  <c r="F57" i="4" s="1"/>
  <c r="BM46" i="4"/>
  <c r="BH46" i="4"/>
  <c r="BC46" i="4"/>
  <c r="AX46" i="4"/>
  <c r="AS46" i="4"/>
  <c r="AN46" i="4"/>
  <c r="AI46" i="4"/>
  <c r="AD46" i="4"/>
  <c r="Y46" i="4"/>
  <c r="T46" i="4"/>
  <c r="O46" i="4"/>
  <c r="J46" i="4"/>
  <c r="BQ44" i="4"/>
  <c r="BP44" i="4"/>
  <c r="BO44" i="4"/>
  <c r="BN44" i="4"/>
  <c r="BM44" i="4"/>
  <c r="BL44" i="4"/>
  <c r="BK44" i="4"/>
  <c r="BJ44" i="4"/>
  <c r="BI44" i="4"/>
  <c r="BH44" i="4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AK44" i="4"/>
  <c r="AJ44" i="4"/>
  <c r="AI44" i="4"/>
  <c r="AH44" i="4"/>
  <c r="AG44" i="4"/>
  <c r="AF44" i="4"/>
  <c r="AE44" i="4"/>
  <c r="AD44" i="4"/>
  <c r="AC44" i="4"/>
  <c r="AB44" i="4"/>
  <c r="AA44" i="4"/>
  <c r="Z44" i="4"/>
  <c r="Y44" i="4"/>
  <c r="X44" i="4"/>
  <c r="W44" i="4"/>
  <c r="V44" i="4"/>
  <c r="U44" i="4"/>
  <c r="T44" i="4"/>
  <c r="S44" i="4"/>
  <c r="R44" i="4"/>
  <c r="Q44" i="4"/>
  <c r="P44" i="4"/>
  <c r="O44" i="4"/>
  <c r="N44" i="4"/>
  <c r="M44" i="4"/>
  <c r="L44" i="4"/>
  <c r="K44" i="4"/>
  <c r="J44" i="4"/>
  <c r="I44" i="4"/>
  <c r="H44" i="4"/>
  <c r="G44" i="4"/>
  <c r="F44" i="4"/>
  <c r="BQ40" i="4"/>
  <c r="BQ46" i="4" s="1"/>
  <c r="BP40" i="4"/>
  <c r="BP46" i="4" s="1"/>
  <c r="BO40" i="4"/>
  <c r="BO46" i="4" s="1"/>
  <c r="BN40" i="4"/>
  <c r="BN46" i="4" s="1"/>
  <c r="BM40" i="4"/>
  <c r="BL40" i="4"/>
  <c r="BL46" i="4" s="1"/>
  <c r="BK40" i="4"/>
  <c r="BK46" i="4" s="1"/>
  <c r="BJ40" i="4"/>
  <c r="BJ46" i="4" s="1"/>
  <c r="BI40" i="4"/>
  <c r="BI46" i="4" s="1"/>
  <c r="BH40" i="4"/>
  <c r="BG40" i="4"/>
  <c r="BG46" i="4" s="1"/>
  <c r="BF40" i="4"/>
  <c r="BF46" i="4" s="1"/>
  <c r="BE40" i="4"/>
  <c r="BE46" i="4" s="1"/>
  <c r="BD40" i="4"/>
  <c r="BD46" i="4" s="1"/>
  <c r="BC40" i="4"/>
  <c r="BB40" i="4"/>
  <c r="BB46" i="4" s="1"/>
  <c r="BA40" i="4"/>
  <c r="BA46" i="4" s="1"/>
  <c r="AZ40" i="4"/>
  <c r="AZ46" i="4" s="1"/>
  <c r="AY40" i="4"/>
  <c r="AY46" i="4" s="1"/>
  <c r="AX40" i="4"/>
  <c r="AW40" i="4"/>
  <c r="AW46" i="4" s="1"/>
  <c r="AV40" i="4"/>
  <c r="AV46" i="4" s="1"/>
  <c r="AU40" i="4"/>
  <c r="AU46" i="4" s="1"/>
  <c r="AT40" i="4"/>
  <c r="AT46" i="4" s="1"/>
  <c r="AS40" i="4"/>
  <c r="AR40" i="4"/>
  <c r="AR46" i="4" s="1"/>
  <c r="AQ40" i="4"/>
  <c r="AQ46" i="4" s="1"/>
  <c r="AP40" i="4"/>
  <c r="AP46" i="4" s="1"/>
  <c r="AO40" i="4"/>
  <c r="AO46" i="4" s="1"/>
  <c r="AN40" i="4"/>
  <c r="AM40" i="4"/>
  <c r="AM46" i="4" s="1"/>
  <c r="AL40" i="4"/>
  <c r="AL46" i="4" s="1"/>
  <c r="AK40" i="4"/>
  <c r="AK46" i="4" s="1"/>
  <c r="AJ40" i="4"/>
  <c r="AJ46" i="4" s="1"/>
  <c r="AI40" i="4"/>
  <c r="AH40" i="4"/>
  <c r="AH46" i="4" s="1"/>
  <c r="AG40" i="4"/>
  <c r="AG46" i="4" s="1"/>
  <c r="AF40" i="4"/>
  <c r="AF46" i="4" s="1"/>
  <c r="AE40" i="4"/>
  <c r="AE46" i="4" s="1"/>
  <c r="AD40" i="4"/>
  <c r="AC40" i="4"/>
  <c r="AC46" i="4" s="1"/>
  <c r="AB40" i="4"/>
  <c r="AB46" i="4" s="1"/>
  <c r="AA40" i="4"/>
  <c r="AA46" i="4" s="1"/>
  <c r="Z40" i="4"/>
  <c r="Z46" i="4" s="1"/>
  <c r="Y40" i="4"/>
  <c r="X40" i="4"/>
  <c r="X46" i="4" s="1"/>
  <c r="W40" i="4"/>
  <c r="W46" i="4" s="1"/>
  <c r="V40" i="4"/>
  <c r="V46" i="4" s="1"/>
  <c r="U40" i="4"/>
  <c r="U46" i="4" s="1"/>
  <c r="T40" i="4"/>
  <c r="S40" i="4"/>
  <c r="S46" i="4" s="1"/>
  <c r="R40" i="4"/>
  <c r="R46" i="4" s="1"/>
  <c r="Q40" i="4"/>
  <c r="Q46" i="4" s="1"/>
  <c r="P40" i="4"/>
  <c r="P46" i="4" s="1"/>
  <c r="O40" i="4"/>
  <c r="N40" i="4"/>
  <c r="N46" i="4" s="1"/>
  <c r="M40" i="4"/>
  <c r="M46" i="4" s="1"/>
  <c r="L40" i="4"/>
  <c r="L46" i="4" s="1"/>
  <c r="K40" i="4"/>
  <c r="K46" i="4" s="1"/>
  <c r="J40" i="4"/>
  <c r="I40" i="4"/>
  <c r="I46" i="4" s="1"/>
  <c r="H40" i="4"/>
  <c r="H46" i="4" s="1"/>
  <c r="G40" i="4"/>
  <c r="G46" i="4" s="1"/>
  <c r="F40" i="4"/>
  <c r="F46" i="4" s="1"/>
  <c r="BO35" i="4"/>
  <c r="BH35" i="4"/>
  <c r="BE35" i="4"/>
  <c r="AZ35" i="4"/>
  <c r="AX35" i="4"/>
  <c r="AU35" i="4"/>
  <c r="AP35" i="4"/>
  <c r="AN35" i="4"/>
  <c r="AK35" i="4"/>
  <c r="AF35" i="4"/>
  <c r="AD35" i="4"/>
  <c r="AA35" i="4"/>
  <c r="V35" i="4"/>
  <c r="T35" i="4"/>
  <c r="Q35" i="4"/>
  <c r="L35" i="4"/>
  <c r="J35" i="4"/>
  <c r="G35" i="4"/>
  <c r="BQ33" i="4"/>
  <c r="BP33" i="4"/>
  <c r="BO33" i="4"/>
  <c r="BN33" i="4"/>
  <c r="BM33" i="4"/>
  <c r="BL33" i="4"/>
  <c r="BL35" i="4" s="1"/>
  <c r="BK33" i="4"/>
  <c r="BJ33" i="4"/>
  <c r="BJ35" i="4" s="1"/>
  <c r="BI33" i="4"/>
  <c r="BH33" i="4"/>
  <c r="BG33" i="4"/>
  <c r="BF33" i="4"/>
  <c r="BE33" i="4"/>
  <c r="BD33" i="4"/>
  <c r="BC33" i="4"/>
  <c r="BB33" i="4"/>
  <c r="BB35" i="4" s="1"/>
  <c r="BA33" i="4"/>
  <c r="AZ33" i="4"/>
  <c r="AY33" i="4"/>
  <c r="AX33" i="4"/>
  <c r="AW33" i="4"/>
  <c r="AV33" i="4"/>
  <c r="AU33" i="4"/>
  <c r="AT33" i="4"/>
  <c r="AS33" i="4"/>
  <c r="AR33" i="4"/>
  <c r="AR35" i="4" s="1"/>
  <c r="AQ33" i="4"/>
  <c r="AP33" i="4"/>
  <c r="AO33" i="4"/>
  <c r="AN33" i="4"/>
  <c r="AM33" i="4"/>
  <c r="AL33" i="4"/>
  <c r="AK33" i="4"/>
  <c r="AJ33" i="4"/>
  <c r="AI33" i="4"/>
  <c r="AH33" i="4"/>
  <c r="AH35" i="4" s="1"/>
  <c r="AG33" i="4"/>
  <c r="AF33" i="4"/>
  <c r="AE33" i="4"/>
  <c r="AD33" i="4"/>
  <c r="AC33" i="4"/>
  <c r="AB33" i="4"/>
  <c r="AA33" i="4"/>
  <c r="Z33" i="4"/>
  <c r="Y33" i="4"/>
  <c r="X33" i="4"/>
  <c r="X35" i="4" s="1"/>
  <c r="W33" i="4"/>
  <c r="V33" i="4"/>
  <c r="U33" i="4"/>
  <c r="T33" i="4"/>
  <c r="S33" i="4"/>
  <c r="R33" i="4"/>
  <c r="Q33" i="4"/>
  <c r="P33" i="4"/>
  <c r="O33" i="4"/>
  <c r="N33" i="4"/>
  <c r="N35" i="4" s="1"/>
  <c r="M33" i="4"/>
  <c r="L33" i="4"/>
  <c r="K33" i="4"/>
  <c r="J33" i="4"/>
  <c r="I33" i="4"/>
  <c r="H33" i="4"/>
  <c r="G33" i="4"/>
  <c r="F33" i="4"/>
  <c r="BQ29" i="4"/>
  <c r="BQ35" i="4" s="1"/>
  <c r="BP29" i="4"/>
  <c r="BP35" i="4" s="1"/>
  <c r="BO29" i="4"/>
  <c r="BN29" i="4"/>
  <c r="BN35" i="4" s="1"/>
  <c r="BM29" i="4"/>
  <c r="BM35" i="4" s="1"/>
  <c r="BL29" i="4"/>
  <c r="BK29" i="4"/>
  <c r="BK35" i="4" s="1"/>
  <c r="BJ29" i="4"/>
  <c r="BI29" i="4"/>
  <c r="BI35" i="4" s="1"/>
  <c r="BH29" i="4"/>
  <c r="BG29" i="4"/>
  <c r="BG35" i="4" s="1"/>
  <c r="BF29" i="4"/>
  <c r="BF35" i="4" s="1"/>
  <c r="BE29" i="4"/>
  <c r="BD29" i="4"/>
  <c r="BD35" i="4" s="1"/>
  <c r="BC29" i="4"/>
  <c r="BC35" i="4" s="1"/>
  <c r="BB29" i="4"/>
  <c r="BA29" i="4"/>
  <c r="BA35" i="4" s="1"/>
  <c r="AZ29" i="4"/>
  <c r="AY29" i="4"/>
  <c r="AY35" i="4" s="1"/>
  <c r="AX29" i="4"/>
  <c r="AW29" i="4"/>
  <c r="AW35" i="4" s="1"/>
  <c r="AV29" i="4"/>
  <c r="AV35" i="4" s="1"/>
  <c r="AU29" i="4"/>
  <c r="AT29" i="4"/>
  <c r="AT35" i="4" s="1"/>
  <c r="AS29" i="4"/>
  <c r="AS35" i="4" s="1"/>
  <c r="AR29" i="4"/>
  <c r="AQ29" i="4"/>
  <c r="AQ35" i="4" s="1"/>
  <c r="AP29" i="4"/>
  <c r="AO29" i="4"/>
  <c r="AO35" i="4" s="1"/>
  <c r="AN29" i="4"/>
  <c r="AM29" i="4"/>
  <c r="AM35" i="4" s="1"/>
  <c r="AL29" i="4"/>
  <c r="AL35" i="4" s="1"/>
  <c r="AK29" i="4"/>
  <c r="AJ29" i="4"/>
  <c r="AJ35" i="4" s="1"/>
  <c r="AI29" i="4"/>
  <c r="AI35" i="4" s="1"/>
  <c r="AH29" i="4"/>
  <c r="AG29" i="4"/>
  <c r="AG35" i="4" s="1"/>
  <c r="AF29" i="4"/>
  <c r="AE29" i="4"/>
  <c r="AE35" i="4" s="1"/>
  <c r="AD29" i="4"/>
  <c r="AC29" i="4"/>
  <c r="AC35" i="4" s="1"/>
  <c r="AB29" i="4"/>
  <c r="AB35" i="4" s="1"/>
  <c r="AA29" i="4"/>
  <c r="Z29" i="4"/>
  <c r="Z35" i="4" s="1"/>
  <c r="Y29" i="4"/>
  <c r="Y35" i="4" s="1"/>
  <c r="X29" i="4"/>
  <c r="W29" i="4"/>
  <c r="W35" i="4" s="1"/>
  <c r="V29" i="4"/>
  <c r="U29" i="4"/>
  <c r="U35" i="4" s="1"/>
  <c r="T29" i="4"/>
  <c r="S29" i="4"/>
  <c r="S35" i="4" s="1"/>
  <c r="R29" i="4"/>
  <c r="R35" i="4" s="1"/>
  <c r="Q29" i="4"/>
  <c r="P29" i="4"/>
  <c r="P35" i="4" s="1"/>
  <c r="O29" i="4"/>
  <c r="O35" i="4" s="1"/>
  <c r="N29" i="4"/>
  <c r="M29" i="4"/>
  <c r="M35" i="4" s="1"/>
  <c r="L29" i="4"/>
  <c r="K29" i="4"/>
  <c r="K35" i="4" s="1"/>
  <c r="J29" i="4"/>
  <c r="I29" i="4"/>
  <c r="I35" i="4" s="1"/>
  <c r="H29" i="4"/>
  <c r="H35" i="4" s="1"/>
  <c r="G29" i="4"/>
  <c r="F29" i="4"/>
  <c r="F35" i="4" s="1"/>
  <c r="BQ24" i="4"/>
  <c r="BL24" i="4"/>
  <c r="BJ24" i="4"/>
  <c r="BG24" i="4"/>
  <c r="BB24" i="4"/>
  <c r="AZ24" i="4"/>
  <c r="AW24" i="4"/>
  <c r="AR24" i="4"/>
  <c r="AP24" i="4"/>
  <c r="AM24" i="4"/>
  <c r="AH24" i="4"/>
  <c r="AF24" i="4"/>
  <c r="AC24" i="4"/>
  <c r="X24" i="4"/>
  <c r="V24" i="4"/>
  <c r="S24" i="4"/>
  <c r="N24" i="4"/>
  <c r="L24" i="4"/>
  <c r="I24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D24" i="4" s="1"/>
  <c r="BC22" i="4"/>
  <c r="BB22" i="4"/>
  <c r="BA22" i="4"/>
  <c r="AZ22" i="4"/>
  <c r="AY22" i="4"/>
  <c r="AX22" i="4"/>
  <c r="AW22" i="4"/>
  <c r="AV22" i="4"/>
  <c r="AU22" i="4"/>
  <c r="AT22" i="4"/>
  <c r="AT24" i="4" s="1"/>
  <c r="AS22" i="4"/>
  <c r="AR22" i="4"/>
  <c r="AQ22" i="4"/>
  <c r="AP22" i="4"/>
  <c r="AO22" i="4"/>
  <c r="AN22" i="4"/>
  <c r="AM22" i="4"/>
  <c r="AL22" i="4"/>
  <c r="AK22" i="4"/>
  <c r="AJ22" i="4"/>
  <c r="AJ24" i="4" s="1"/>
  <c r="AI22" i="4"/>
  <c r="AH22" i="4"/>
  <c r="AG22" i="4"/>
  <c r="AF22" i="4"/>
  <c r="AE22" i="4"/>
  <c r="AD22" i="4"/>
  <c r="AC22" i="4"/>
  <c r="AB22" i="4"/>
  <c r="AA22" i="4"/>
  <c r="Z22" i="4"/>
  <c r="Z24" i="4" s="1"/>
  <c r="Y22" i="4"/>
  <c r="X22" i="4"/>
  <c r="W22" i="4"/>
  <c r="V22" i="4"/>
  <c r="U22" i="4"/>
  <c r="T22" i="4"/>
  <c r="S22" i="4"/>
  <c r="R22" i="4"/>
  <c r="Q22" i="4"/>
  <c r="P22" i="4"/>
  <c r="P24" i="4" s="1"/>
  <c r="O22" i="4"/>
  <c r="N22" i="4"/>
  <c r="M22" i="4"/>
  <c r="L22" i="4"/>
  <c r="K22" i="4"/>
  <c r="J22" i="4"/>
  <c r="I22" i="4"/>
  <c r="H22" i="4"/>
  <c r="G22" i="4"/>
  <c r="F22" i="4"/>
  <c r="F24" i="4" s="1"/>
  <c r="BQ18" i="4"/>
  <c r="BP18" i="4"/>
  <c r="BP24" i="4" s="1"/>
  <c r="BO18" i="4"/>
  <c r="BO24" i="4" s="1"/>
  <c r="BN18" i="4"/>
  <c r="BN24" i="4" s="1"/>
  <c r="BM18" i="4"/>
  <c r="BM24" i="4" s="1"/>
  <c r="BL18" i="4"/>
  <c r="BK18" i="4"/>
  <c r="BK24" i="4" s="1"/>
  <c r="BJ18" i="4"/>
  <c r="BI18" i="4"/>
  <c r="BI24" i="4" s="1"/>
  <c r="BH18" i="4"/>
  <c r="BH24" i="4" s="1"/>
  <c r="BG18" i="4"/>
  <c r="BF18" i="4"/>
  <c r="BF24" i="4" s="1"/>
  <c r="BE18" i="4"/>
  <c r="BE24" i="4" s="1"/>
  <c r="BD18" i="4"/>
  <c r="BC18" i="4"/>
  <c r="BC24" i="4" s="1"/>
  <c r="BB18" i="4"/>
  <c r="BA18" i="4"/>
  <c r="BA24" i="4" s="1"/>
  <c r="AZ18" i="4"/>
  <c r="AY18" i="4"/>
  <c r="AY24" i="4" s="1"/>
  <c r="AX18" i="4"/>
  <c r="AX24" i="4" s="1"/>
  <c r="AW18" i="4"/>
  <c r="AV18" i="4"/>
  <c r="AV24" i="4" s="1"/>
  <c r="AU18" i="4"/>
  <c r="AU24" i="4" s="1"/>
  <c r="AT18" i="4"/>
  <c r="AS18" i="4"/>
  <c r="AS24" i="4" s="1"/>
  <c r="AR18" i="4"/>
  <c r="AQ18" i="4"/>
  <c r="AQ24" i="4" s="1"/>
  <c r="AP18" i="4"/>
  <c r="AO18" i="4"/>
  <c r="AO24" i="4" s="1"/>
  <c r="AN18" i="4"/>
  <c r="AN24" i="4" s="1"/>
  <c r="AM18" i="4"/>
  <c r="AL18" i="4"/>
  <c r="AL24" i="4" s="1"/>
  <c r="AK18" i="4"/>
  <c r="AK24" i="4" s="1"/>
  <c r="AJ18" i="4"/>
  <c r="AI18" i="4"/>
  <c r="AI24" i="4" s="1"/>
  <c r="AH18" i="4"/>
  <c r="AG18" i="4"/>
  <c r="AG24" i="4" s="1"/>
  <c r="AF18" i="4"/>
  <c r="AE18" i="4"/>
  <c r="AE24" i="4" s="1"/>
  <c r="AD18" i="4"/>
  <c r="AD24" i="4" s="1"/>
  <c r="AC18" i="4"/>
  <c r="AB18" i="4"/>
  <c r="AB24" i="4" s="1"/>
  <c r="AA18" i="4"/>
  <c r="AA24" i="4" s="1"/>
  <c r="Z18" i="4"/>
  <c r="Y18" i="4"/>
  <c r="Y24" i="4" s="1"/>
  <c r="X18" i="4"/>
  <c r="W18" i="4"/>
  <c r="W24" i="4" s="1"/>
  <c r="V18" i="4"/>
  <c r="U18" i="4"/>
  <c r="U24" i="4" s="1"/>
  <c r="T18" i="4"/>
  <c r="T24" i="4" s="1"/>
  <c r="S18" i="4"/>
  <c r="R18" i="4"/>
  <c r="R24" i="4" s="1"/>
  <c r="Q18" i="4"/>
  <c r="Q24" i="4" s="1"/>
  <c r="P18" i="4"/>
  <c r="O18" i="4"/>
  <c r="O24" i="4" s="1"/>
  <c r="N18" i="4"/>
  <c r="M18" i="4"/>
  <c r="M24" i="4" s="1"/>
  <c r="L18" i="4"/>
  <c r="K18" i="4"/>
  <c r="K24" i="4" s="1"/>
  <c r="J18" i="4"/>
  <c r="J24" i="4" s="1"/>
  <c r="I18" i="4"/>
  <c r="H18" i="4"/>
  <c r="H24" i="4" s="1"/>
  <c r="G18" i="4"/>
  <c r="G24" i="4" s="1"/>
  <c r="F18" i="4"/>
  <c r="BN13" i="4"/>
  <c r="BL13" i="4"/>
  <c r="BI13" i="4"/>
  <c r="BD13" i="4"/>
  <c r="BB13" i="4"/>
  <c r="AY13" i="4"/>
  <c r="AT13" i="4"/>
  <c r="AR13" i="4"/>
  <c r="AO13" i="4"/>
  <c r="AJ13" i="4"/>
  <c r="AH13" i="4"/>
  <c r="AE13" i="4"/>
  <c r="Z13" i="4"/>
  <c r="X13" i="4"/>
  <c r="U13" i="4"/>
  <c r="P13" i="4"/>
  <c r="N13" i="4"/>
  <c r="K13" i="4"/>
  <c r="F13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BQ7" i="4"/>
  <c r="BQ13" i="4" s="1"/>
  <c r="BP7" i="4"/>
  <c r="BP13" i="4" s="1"/>
  <c r="BO7" i="4"/>
  <c r="BO13" i="4" s="1"/>
  <c r="BN7" i="4"/>
  <c r="BM7" i="4"/>
  <c r="BM13" i="4" s="1"/>
  <c r="BL7" i="4"/>
  <c r="BK7" i="4"/>
  <c r="BK13" i="4" s="1"/>
  <c r="BJ7" i="4"/>
  <c r="BJ13" i="4" s="1"/>
  <c r="BI7" i="4"/>
  <c r="BH7" i="4"/>
  <c r="BH13" i="4" s="1"/>
  <c r="BG7" i="4"/>
  <c r="BG13" i="4" s="1"/>
  <c r="BF7" i="4"/>
  <c r="BF13" i="4" s="1"/>
  <c r="BE7" i="4"/>
  <c r="BE13" i="4" s="1"/>
  <c r="BD7" i="4"/>
  <c r="BC7" i="4"/>
  <c r="BC13" i="4" s="1"/>
  <c r="BB7" i="4"/>
  <c r="BA7" i="4"/>
  <c r="BA13" i="4" s="1"/>
  <c r="AZ7" i="4"/>
  <c r="AZ13" i="4" s="1"/>
  <c r="AY7" i="4"/>
  <c r="AX7" i="4"/>
  <c r="AX13" i="4" s="1"/>
  <c r="AW7" i="4"/>
  <c r="AW13" i="4" s="1"/>
  <c r="AV7" i="4"/>
  <c r="AV13" i="4" s="1"/>
  <c r="AU7" i="4"/>
  <c r="AU13" i="4" s="1"/>
  <c r="AT7" i="4"/>
  <c r="AS7" i="4"/>
  <c r="AS13" i="4" s="1"/>
  <c r="AR7" i="4"/>
  <c r="AQ7" i="4"/>
  <c r="AQ13" i="4" s="1"/>
  <c r="AP7" i="4"/>
  <c r="AP13" i="4" s="1"/>
  <c r="AO7" i="4"/>
  <c r="AN7" i="4"/>
  <c r="AN13" i="4" s="1"/>
  <c r="AM7" i="4"/>
  <c r="AM13" i="4" s="1"/>
  <c r="AL7" i="4"/>
  <c r="AL13" i="4" s="1"/>
  <c r="AK7" i="4"/>
  <c r="AK13" i="4" s="1"/>
  <c r="AJ7" i="4"/>
  <c r="AI7" i="4"/>
  <c r="AI13" i="4" s="1"/>
  <c r="AH7" i="4"/>
  <c r="AG7" i="4"/>
  <c r="AG13" i="4" s="1"/>
  <c r="AF7" i="4"/>
  <c r="AF13" i="4" s="1"/>
  <c r="AE7" i="4"/>
  <c r="AD7" i="4"/>
  <c r="AD13" i="4" s="1"/>
  <c r="AC7" i="4"/>
  <c r="AC13" i="4" s="1"/>
  <c r="AB7" i="4"/>
  <c r="AB13" i="4" s="1"/>
  <c r="AA7" i="4"/>
  <c r="AA13" i="4" s="1"/>
  <c r="Z7" i="4"/>
  <c r="Y7" i="4"/>
  <c r="Y13" i="4" s="1"/>
  <c r="X7" i="4"/>
  <c r="W7" i="4"/>
  <c r="W13" i="4" s="1"/>
  <c r="V7" i="4"/>
  <c r="V13" i="4" s="1"/>
  <c r="U7" i="4"/>
  <c r="T7" i="4"/>
  <c r="T13" i="4" s="1"/>
  <c r="S7" i="4"/>
  <c r="S13" i="4" s="1"/>
  <c r="R7" i="4"/>
  <c r="R13" i="4" s="1"/>
  <c r="Q7" i="4"/>
  <c r="Q13" i="4" s="1"/>
  <c r="P7" i="4"/>
  <c r="O7" i="4"/>
  <c r="O13" i="4" s="1"/>
  <c r="N7" i="4"/>
  <c r="M7" i="4"/>
  <c r="M13" i="4" s="1"/>
  <c r="L7" i="4"/>
  <c r="L13" i="4" s="1"/>
  <c r="K7" i="4"/>
  <c r="J7" i="4"/>
  <c r="J13" i="4" s="1"/>
  <c r="I7" i="4"/>
  <c r="I13" i="4" s="1"/>
  <c r="H7" i="4"/>
  <c r="H13" i="4" s="1"/>
  <c r="G7" i="4"/>
  <c r="G13" i="4" s="1"/>
  <c r="F7" i="4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</calcChain>
</file>

<file path=xl/sharedStrings.xml><?xml version="1.0" encoding="utf-8"?>
<sst xmlns="http://schemas.openxmlformats.org/spreadsheetml/2006/main" count="1129" uniqueCount="220">
  <si>
    <r>
      <rPr>
        <b/>
        <vertAlign val="superscript"/>
        <sz val="10"/>
        <color rgb="FF000000"/>
        <rFont val="Arial"/>
        <family val="2"/>
        <charset val="1"/>
      </rPr>
      <t>1</t>
    </r>
    <r>
      <rPr>
        <b/>
        <sz val="10"/>
        <color rgb="FF000000"/>
        <rFont val="Arial"/>
        <family val="2"/>
        <charset val="1"/>
      </rPr>
      <t>Lithium metaborate fusion sample preparation and calculations</t>
    </r>
  </si>
  <si>
    <t>Aqua Regia Prep and Calculations</t>
  </si>
  <si>
    <t>Procedure:</t>
  </si>
  <si>
    <t>13085 Ash Street</t>
  </si>
  <si>
    <t>Thornton, CO  80241</t>
  </si>
  <si>
    <t>1.    Label an empty high density polyethylene (HDPE) bottle with lid. Weigh empty bottle plus lid.*</t>
  </si>
  <si>
    <t>2.    Add approximately 60 ml 1N HNO3 to bottle.</t>
  </si>
  <si>
    <t>Certificate of Analysis</t>
  </si>
  <si>
    <t>3.    Replace cap and weight bottle + acid.</t>
  </si>
  <si>
    <t>4.    Place clean graphite crucible on scale and tare.</t>
  </si>
  <si>
    <t xml:space="preserve">5.    Add approximately 0.8 to 1.2 grams of lithium metaborate flux to crucible and weigh. </t>
  </si>
  <si>
    <t>Red River Creek Mining Group LLC</t>
  </si>
  <si>
    <t>Date:</t>
  </si>
  <si>
    <t>6.    Tare scale and add approximately 0.1 g of approximately 80% passing 75 micron sized powdered</t>
  </si>
  <si>
    <t>1712 Carey Avenue</t>
  </si>
  <si>
    <t>Page:</t>
  </si>
  <si>
    <t>1 of 1</t>
  </si>
  <si>
    <t xml:space="preserve">       rock sample to the crucible containing</t>
  </si>
  <si>
    <t>Suite 100</t>
  </si>
  <si>
    <t>Assay Reference #:</t>
  </si>
  <si>
    <t>tbd</t>
  </si>
  <si>
    <t xml:space="preserve">       the previously measured flux and weigh.</t>
  </si>
  <si>
    <t>Cheyenne, WY  82001</t>
  </si>
  <si>
    <t>7.    Place crucible into a preheated muffle furnace (500 C).</t>
  </si>
  <si>
    <t>8.    Bring furnace up to 950 - 1000 C.  Sample to remain at this temperature for 20 minutes.</t>
  </si>
  <si>
    <t>9.    Using tongs, remove crucible from furnace and immediately pour molten flux into a metal washer</t>
  </si>
  <si>
    <t xml:space="preserve">       to cast a glass button.</t>
  </si>
  <si>
    <r>
      <rPr>
        <b/>
        <sz val="10"/>
        <color rgb="FF000000"/>
        <rFont val="Arial"/>
        <family val="2"/>
        <charset val="1"/>
      </rPr>
      <t>Sample Preparation</t>
    </r>
    <r>
      <rPr>
        <b/>
        <vertAlign val="superscript"/>
        <sz val="10"/>
        <color rgb="FF000000"/>
        <rFont val="Arial"/>
        <family val="2"/>
        <charset val="1"/>
      </rPr>
      <t>1</t>
    </r>
  </si>
  <si>
    <t>Aqua Regia Digestion – ICP/MS &amp;</t>
  </si>
  <si>
    <t>10.  Transfer glass flux bead from washer to the appropriate bottle containing 1 N HNO3.</t>
  </si>
  <si>
    <t>1 sample AR with LMB/ICP-MS</t>
  </si>
  <si>
    <t>Nexus Geos LLC</t>
  </si>
  <si>
    <t>11.  Recap bottle and weigh.</t>
  </si>
  <si>
    <t>Method Code:  Rich31.M</t>
  </si>
  <si>
    <t>12.  Place bottle with sample on a hot plate or similar heater until the flux button is completely dissolved</t>
  </si>
  <si>
    <t>13.  The liquid sample is sent to the University of Nebraska for instrumental analysis.</t>
  </si>
  <si>
    <t xml:space="preserve">14.  ICP-MS analytical results are adjusted back to the original sample weight. </t>
  </si>
  <si>
    <r>
      <rPr>
        <b/>
        <sz val="10"/>
        <color rgb="FF000000"/>
        <rFont val="Arial"/>
        <family val="2"/>
        <charset val="1"/>
      </rPr>
      <t>Sample Analysis</t>
    </r>
    <r>
      <rPr>
        <b/>
        <vertAlign val="superscript"/>
        <sz val="10"/>
        <color rgb="FF000000"/>
        <rFont val="Arial"/>
        <family val="2"/>
        <charset val="1"/>
      </rPr>
      <t>2</t>
    </r>
  </si>
  <si>
    <t>Inductively coupled plasma mass spectrometry (ICP-MS)</t>
  </si>
  <si>
    <t>University of Nebraska-Lincoln</t>
  </si>
  <si>
    <t>* By request UNIV of NE. 15 ml aliquot of solution transferred from 60 ml bottle and submitted for analysis.</t>
  </si>
  <si>
    <t>Redox Biology Center</t>
  </si>
  <si>
    <t>Spectroscopic and Biophysics Core Facility</t>
  </si>
  <si>
    <t>      Dilution factor = (acid weight + button weight) / sample weight</t>
  </si>
  <si>
    <t>E157 Beadle Center</t>
  </si>
  <si>
    <t xml:space="preserve">      PPB is converted to ppm by dividing by 1,000.</t>
  </si>
  <si>
    <t>Lincoln, NE  68588-0662</t>
  </si>
  <si>
    <t xml:space="preserve">      PPM/weight x dilution factor = assay value (ppm)</t>
  </si>
  <si>
    <t>Method Code:  22-6230-0007 ICP-MS</t>
  </si>
  <si>
    <t>      Efficiency = ((flux weight + sample weight), pre-heat) / ((flux weight + sample weight), post heat)</t>
  </si>
  <si>
    <r>
      <rPr>
        <b/>
        <vertAlign val="superscript"/>
        <sz val="10"/>
        <color rgb="FF000000"/>
        <rFont val="Arial"/>
        <family val="2"/>
        <charset val="1"/>
      </rPr>
      <t>2</t>
    </r>
    <r>
      <rPr>
        <b/>
        <sz val="10"/>
        <color rgb="FF000000"/>
        <rFont val="Arial"/>
        <family val="2"/>
        <charset val="1"/>
      </rPr>
      <t>Inductively coupled plasma mass spectrometer unit:  Agilent 7500 cx</t>
    </r>
  </si>
  <si>
    <t xml:space="preserve">      Detection Limit:</t>
  </si>
  <si>
    <t>The detection limit of the ICP-MS unit is variable depending on each sample run.</t>
  </si>
  <si>
    <t>There are multiple samples per sample run and potentially multiple sample runs</t>
  </si>
  <si>
    <t>per data set included within a single Certificate of Analysis.</t>
  </si>
  <si>
    <t>Negative values shown as assay values represent the absolute value of the</t>
  </si>
  <si>
    <t>detection limit.  If there are no negative values within a data set, that indicates</t>
  </si>
  <si>
    <t>reported values are above the detection limit.</t>
  </si>
  <si>
    <t>Chain of Custody:</t>
  </si>
  <si>
    <t>Date Nexus received original samples:</t>
  </si>
  <si>
    <t>Date Nexus prepared the samples (LMB):</t>
  </si>
  <si>
    <t>Date University of Nebraska analysis:</t>
  </si>
  <si>
    <t>04/19 – 28/2025</t>
  </si>
  <si>
    <t>I</t>
  </si>
  <si>
    <t>Batch 34 Filters and solvent</t>
  </si>
  <si>
    <t>COUNT</t>
  </si>
  <si>
    <t>ID</t>
  </si>
  <si>
    <t>RRC_ID</t>
  </si>
  <si>
    <t>matrix</t>
  </si>
  <si>
    <t>lab Weight</t>
  </si>
  <si>
    <t>Nexus weight</t>
  </si>
  <si>
    <t>Sample Set</t>
  </si>
  <si>
    <t>AR ml</t>
  </si>
  <si>
    <t>Extract KG</t>
  </si>
  <si>
    <t>ATS Gallons</t>
  </si>
  <si>
    <t>Dil Factor</t>
  </si>
  <si>
    <t>Date</t>
  </si>
  <si>
    <t>ATS-022</t>
  </si>
  <si>
    <t>RRCM-01357</t>
  </si>
  <si>
    <t>zinc filter</t>
  </si>
  <si>
    <t>ATS-023</t>
  </si>
  <si>
    <t>RRCM-01358</t>
  </si>
  <si>
    <t>ATS-024</t>
  </si>
  <si>
    <t>RRCM-01359</t>
  </si>
  <si>
    <t>ATS-025</t>
  </si>
  <si>
    <t>RRCM-01360</t>
  </si>
  <si>
    <t>ATS-026</t>
  </si>
  <si>
    <t>RRCM-01361</t>
  </si>
  <si>
    <t>ATS-027</t>
  </si>
  <si>
    <t>RRCM-01362</t>
  </si>
  <si>
    <t>ATS-028</t>
  </si>
  <si>
    <t>RRCM-01363</t>
  </si>
  <si>
    <t>ATS-029</t>
  </si>
  <si>
    <t>RRCM-01364</t>
  </si>
  <si>
    <t>ATS-030</t>
  </si>
  <si>
    <t>RRCM-01365</t>
  </si>
  <si>
    <t>ATS-031</t>
  </si>
  <si>
    <t>RRCM-01366</t>
  </si>
  <si>
    <t>ATS-032</t>
  </si>
  <si>
    <t>RRCM-01367</t>
  </si>
  <si>
    <t>ATS-033</t>
  </si>
  <si>
    <t>RRCM-01368</t>
  </si>
  <si>
    <t>ATS-034</t>
  </si>
  <si>
    <t>RRCM-01369</t>
  </si>
  <si>
    <t>ATS-035</t>
  </si>
  <si>
    <t>RRCM-01384</t>
  </si>
  <si>
    <t>TS-001</t>
  </si>
  <si>
    <t>RRCM-01370</t>
  </si>
  <si>
    <t>ATS Solution</t>
  </si>
  <si>
    <t>TS-002</t>
  </si>
  <si>
    <t>RRCM-01371</t>
  </si>
  <si>
    <t>TS-003</t>
  </si>
  <si>
    <t>RRCM-01372</t>
  </si>
  <si>
    <t>TS-004</t>
  </si>
  <si>
    <t>RRCM-01373</t>
  </si>
  <si>
    <t>TS-005</t>
  </si>
  <si>
    <t>RRCM-01374</t>
  </si>
  <si>
    <t>TS-006</t>
  </si>
  <si>
    <t>RRCM-01375</t>
  </si>
  <si>
    <t>TS-007</t>
  </si>
  <si>
    <t>RRCM-01376</t>
  </si>
  <si>
    <t>TS-008</t>
  </si>
  <si>
    <t>RRCM-01377</t>
  </si>
  <si>
    <t>TS-009</t>
  </si>
  <si>
    <t>RRCM-01378</t>
  </si>
  <si>
    <t>TS-010</t>
  </si>
  <si>
    <t>RRCM-01379</t>
  </si>
  <si>
    <t>TS-011</t>
  </si>
  <si>
    <t>RRCM-01380</t>
  </si>
  <si>
    <t>TS-012</t>
  </si>
  <si>
    <t>RRCM-01381</t>
  </si>
  <si>
    <t>TS-013</t>
  </si>
  <si>
    <t>RRCM-01382</t>
  </si>
  <si>
    <t>TS-014</t>
  </si>
  <si>
    <t>RRCM-01383</t>
  </si>
  <si>
    <t>Ammonium thiosulfate extraction test – Cuddeback Lake Playa Samples –Batch 34 Filters</t>
  </si>
  <si>
    <t>Lab ID</t>
  </si>
  <si>
    <t>Sample</t>
  </si>
  <si>
    <t>Filter</t>
  </si>
  <si>
    <t>units</t>
  </si>
  <si>
    <t>Element</t>
  </si>
  <si>
    <t>Li</t>
  </si>
  <si>
    <t>Be</t>
  </si>
  <si>
    <t>Na</t>
  </si>
  <si>
    <t>Mg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</si>
  <si>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</si>
  <si>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</si>
  <si>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</si>
  <si>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</si>
  <si>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</si>
  <si>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</si>
  <si>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</si>
  <si>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</si>
  <si>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</si>
  <si>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</si>
  <si>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</si>
  <si>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</si>
  <si>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</si>
  <si>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</si>
  <si>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</si>
  <si>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</si>
  <si>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</si>
  <si>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</si>
  <si>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</si>
  <si>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</si>
  <si>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</si>
  <si>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</si>
  <si>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</si>
  <si>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 xml:space="preserve">Nb </t>
  </si>
  <si>
    <t>Mo</t>
  </si>
  <si>
    <t>Ru</t>
  </si>
  <si>
    <t>Rh</t>
  </si>
  <si>
    <t>Pd</t>
  </si>
  <si>
    <t>Ag</t>
  </si>
  <si>
    <t>In</t>
  </si>
  <si>
    <t>Sb</t>
  </si>
  <si>
    <t>Te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</si>
  <si>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</si>
  <si>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</si>
  <si>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</si>
  <si>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</si>
  <si>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</si>
  <si>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</si>
  <si>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</si>
  <si>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</si>
  <si>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</si>
  <si>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</si>
  <si>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</si>
  <si>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</si>
  <si>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</si>
  <si>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</si>
  <si>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</si>
  <si>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</si>
  <si>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</si>
  <si>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</si>
  <si>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</si>
  <si>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</si>
  <si>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</si>
  <si>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</si>
  <si>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</si>
  <si>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</si>
  <si>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</si>
  <si>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Bi</t>
  </si>
  <si>
    <t>Th</t>
  </si>
  <si>
    <t>U</t>
  </si>
  <si>
    <t>A/W</t>
  </si>
  <si>
    <t>zinc</t>
  </si>
  <si>
    <t>g/tonne</t>
  </si>
  <si>
    <t>null</t>
  </si>
  <si>
    <t>copper</t>
  </si>
  <si>
    <t>Ammonium thiosulfate extraction test – Cuddeback Lake Playa Samples – April 2025 Batch 34</t>
  </si>
  <si>
    <t>Average Zinc Filter</t>
  </si>
  <si>
    <t>Average Copper Filter</t>
  </si>
  <si>
    <t>Combined ATS Average Results</t>
  </si>
  <si>
    <t>No apparent copper matching samples below here.</t>
  </si>
  <si>
    <t>ppm</t>
  </si>
  <si>
    <t>ATS Fluid</t>
  </si>
  <si>
    <t>Al</t>
  </si>
  <si>
    <t>Matrix</t>
  </si>
  <si>
    <t>BATCH 35 ATS Solutions – Before and After Cementation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</si>
</sst>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"/>
    <numFmt numFmtId="165" formatCode="m/d/yyyy"/>
    <numFmt numFmtId="166" formatCode="mm/dd/yyyy"/>
    <numFmt numFmtId="167" formatCode="0.0000"/>
    <numFmt numFmtId="168" formatCode="0.000"/>
    <numFmt numFmtId="169" formatCode="#,##0.0000"/>
  </numFmts>
  <fonts count="26" x14ac:knownFonts="1"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vertAlign val="superscript"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8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5"/>
      <color rgb="FF000000"/>
      <name val="Arial"/>
      <family val="2"/>
      <charset val="1"/>
    </font>
    <font>
      <b/>
      <sz val="12"/>
      <name val="Arial"/>
      <family val="2"/>
      <charset val="1"/>
    </font>
    <font>
      <b/>
      <sz val="12"/>
      <color theme="1"/>
      <name val="Arial"/>
      <family val="2"/>
      <charset val="1"/>
    </font>
    <font>
      <sz val="11"/>
      <color theme="1"/>
      <name val="Aptos Narrow"/>
      <family val="2"/>
      <charset val="1"/>
    </font>
    <font>
      <b/>
      <sz val="11"/>
      <color theme="1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theme="1"/>
      <name val="Calibri"/>
      <family val="2"/>
      <charset val="1"/>
    </font>
    <font>
      <b/>
      <sz val="11"/>
      <color theme="1"/>
      <name val="Aptos Narrow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theme="1"/>
      <name val="Aptos Narrow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rgb="FFD4EA6B"/>
        <bgColor rgb="FFFFE994"/>
      </patternFill>
    </fill>
    <fill>
      <patternFill patternType="solid">
        <fgColor rgb="FFFFE994"/>
        <bgColor rgb="FFFFCC99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7" fillId="0" borderId="0"/>
  </cellStyleXfs>
  <cellXfs count="11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" fillId="0" borderId="4" xfId="0" applyFont="1" applyBorder="1"/>
    <xf numFmtId="0" fontId="7" fillId="0" borderId="4" xfId="0" applyFont="1" applyBorder="1"/>
    <xf numFmtId="0" fontId="4" fillId="0" borderId="6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 applyAlignment="1">
      <alignment horizontal="center"/>
    </xf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3" fillId="0" borderId="4" xfId="0" applyFont="1" applyBorder="1"/>
    <xf numFmtId="0" fontId="5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5" xfId="0" applyBorder="1" applyAlignment="1">
      <alignment horizontal="right"/>
    </xf>
    <xf numFmtId="0" fontId="6" fillId="0" borderId="0" xfId="0" applyFont="1"/>
    <xf numFmtId="0" fontId="7" fillId="0" borderId="4" xfId="0" applyFont="1" applyBorder="1"/>
    <xf numFmtId="0" fontId="7" fillId="0" borderId="0" xfId="0" applyFont="1"/>
    <xf numFmtId="0" fontId="7" fillId="0" borderId="5" xfId="0" applyFont="1" applyBorder="1"/>
    <xf numFmtId="0" fontId="8" fillId="0" borderId="0" xfId="0" applyFont="1"/>
    <xf numFmtId="15" fontId="0" fillId="0" borderId="4" xfId="0" applyNumberFormat="1" applyBorder="1"/>
    <xf numFmtId="165" fontId="0" fillId="0" borderId="0" xfId="0" applyNumberFormat="1"/>
    <xf numFmtId="166" fontId="9" fillId="0" borderId="0" xfId="0" applyNumberFormat="1" applyFont="1"/>
    <xf numFmtId="166" fontId="0" fillId="0" borderId="0" xfId="0" applyNumberFormat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3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167" fontId="10" fillId="0" borderId="10" xfId="0" applyNumberFormat="1" applyFont="1" applyBorder="1" applyAlignment="1">
      <alignment horizontal="center" vertical="center"/>
    </xf>
    <xf numFmtId="2" fontId="10" fillId="0" borderId="10" xfId="0" applyNumberFormat="1" applyFont="1" applyBorder="1" applyAlignment="1">
      <alignment horizontal="center" vertical="center"/>
    </xf>
    <xf numFmtId="164" fontId="10" fillId="0" borderId="10" xfId="0" applyNumberFormat="1" applyFont="1" applyBorder="1" applyAlignment="1">
      <alignment horizontal="center" vertical="center" wrapText="1"/>
    </xf>
    <xf numFmtId="2" fontId="14" fillId="0" borderId="10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/>
    <xf numFmtId="0" fontId="18" fillId="0" borderId="0" xfId="0" applyFont="1" applyAlignment="1">
      <alignment horizontal="center"/>
    </xf>
    <xf numFmtId="0" fontId="19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20" fillId="0" borderId="0" xfId="0" applyNumberFormat="1" applyFont="1" applyAlignment="1">
      <alignment horizontal="center" vertical="center"/>
    </xf>
    <xf numFmtId="168" fontId="20" fillId="0" borderId="0" xfId="0" applyNumberFormat="1" applyFont="1" applyAlignment="1">
      <alignment horizontal="center" vertical="center"/>
    </xf>
    <xf numFmtId="168" fontId="20" fillId="0" borderId="0" xfId="0" applyNumberFormat="1" applyFont="1" applyAlignment="1">
      <alignment horizontal="center"/>
    </xf>
    <xf numFmtId="2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7" fillId="0" borderId="0" xfId="0" applyFont="1"/>
    <xf numFmtId="1" fontId="3" fillId="0" borderId="0" xfId="0" applyNumberFormat="1" applyFont="1"/>
    <xf numFmtId="0" fontId="19" fillId="3" borderId="0" xfId="0" applyFont="1" applyFill="1" applyAlignment="1">
      <alignment horizontal="center"/>
    </xf>
    <xf numFmtId="167" fontId="21" fillId="3" borderId="0" xfId="0" applyNumberFormat="1" applyFont="1" applyFill="1" applyAlignment="1">
      <alignment horizontal="center" vertical="center"/>
    </xf>
    <xf numFmtId="0" fontId="19" fillId="4" borderId="0" xfId="0" applyFont="1" applyFill="1" applyAlignment="1">
      <alignment horizontal="center"/>
    </xf>
    <xf numFmtId="167" fontId="21" fillId="4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167" fontId="21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67" fontId="23" fillId="0" borderId="0" xfId="0" applyNumberFormat="1" applyFont="1" applyAlignment="1">
      <alignment horizontal="center" vertical="center"/>
    </xf>
    <xf numFmtId="0" fontId="7" fillId="0" borderId="0" xfId="3"/>
    <xf numFmtId="169" fontId="7" fillId="0" borderId="0" xfId="3" applyNumberFormat="1" applyAlignment="1">
      <alignment horizontal="center" vertical="center"/>
    </xf>
    <xf numFmtId="169" fontId="25" fillId="0" borderId="0" xfId="3" applyNumberFormat="1" applyFont="1" applyAlignment="1">
      <alignment horizontal="center" vertical="center"/>
    </xf>
    <xf numFmtId="0" fontId="25" fillId="0" borderId="0" xfId="3" applyFont="1"/>
    <xf numFmtId="0" fontId="25" fillId="0" borderId="0" xfId="3" applyFont="1" applyAlignment="1">
      <alignment horizontal="center"/>
    </xf>
    <xf numFmtId="1" fontId="25" fillId="0" borderId="0" xfId="3" applyNumberFormat="1" applyFont="1"/>
    <xf numFmtId="167" fontId="3" fillId="0" borderId="0" xfId="3" applyNumberFormat="1" applyFont="1" applyAlignment="1">
      <alignment horizontal="center" vertical="center"/>
    </xf>
    <xf numFmtId="1" fontId="7" fillId="0" borderId="0" xfId="3" applyNumberFormat="1"/>
    <xf numFmtId="1" fontId="3" fillId="0" borderId="0" xfId="3" applyNumberFormat="1" applyFont="1" applyAlignment="1">
      <alignment horizontal="center" vertical="center"/>
    </xf>
    <xf numFmtId="1" fontId="3" fillId="0" borderId="0" xfId="3" applyNumberFormat="1" applyFont="1" applyAlignment="1">
      <alignment horizontal="center" vertical="center"/>
    </xf>
    <xf numFmtId="1" fontId="10" fillId="0" borderId="0" xfId="3" applyNumberFormat="1" applyFont="1" applyAlignment="1">
      <alignment horizontal="center" vertical="center"/>
    </xf>
    <xf numFmtId="1" fontId="12" fillId="0" borderId="0" xfId="3" applyNumberFormat="1" applyFont="1" applyAlignment="1">
      <alignment horizontal="center" vertical="center"/>
    </xf>
    <xf numFmtId="0" fontId="7" fillId="0" borderId="9" xfId="3" applyBorder="1"/>
    <xf numFmtId="0" fontId="7" fillId="0" borderId="8" xfId="3" applyBorder="1"/>
    <xf numFmtId="0" fontId="7" fillId="0" borderId="7" xfId="3" applyBorder="1"/>
    <xf numFmtId="0" fontId="7" fillId="0" borderId="5" xfId="3" applyBorder="1"/>
    <xf numFmtId="0" fontId="7" fillId="0" borderId="4" xfId="3" applyBorder="1"/>
    <xf numFmtId="0" fontId="24" fillId="0" borderId="4" xfId="3" applyFont="1" applyBorder="1"/>
    <xf numFmtId="166" fontId="7" fillId="0" borderId="0" xfId="3" applyNumberFormat="1"/>
    <xf numFmtId="0" fontId="7" fillId="0" borderId="4" xfId="3" applyBorder="1"/>
    <xf numFmtId="165" fontId="7" fillId="0" borderId="0" xfId="3" applyNumberFormat="1"/>
    <xf numFmtId="0" fontId="3" fillId="0" borderId="4" xfId="3" applyFont="1" applyBorder="1"/>
    <xf numFmtId="15" fontId="7" fillId="0" borderId="4" xfId="3" applyNumberFormat="1" applyBorder="1"/>
    <xf numFmtId="0" fontId="8" fillId="0" borderId="0" xfId="3" applyFont="1"/>
    <xf numFmtId="0" fontId="24" fillId="0" borderId="0" xfId="3" applyFont="1"/>
    <xf numFmtId="0" fontId="7" fillId="0" borderId="0" xfId="3"/>
    <xf numFmtId="0" fontId="2" fillId="0" borderId="4" xfId="3" applyFont="1" applyBorder="1"/>
    <xf numFmtId="0" fontId="6" fillId="0" borderId="0" xfId="3" applyFont="1"/>
    <xf numFmtId="0" fontId="24" fillId="0" borderId="4" xfId="3" applyFont="1" applyBorder="1"/>
    <xf numFmtId="0" fontId="24" fillId="0" borderId="5" xfId="3" applyFont="1" applyBorder="1" applyAlignment="1">
      <alignment horizontal="right"/>
    </xf>
    <xf numFmtId="0" fontId="3" fillId="0" borderId="0" xfId="3" applyFont="1"/>
    <xf numFmtId="0" fontId="24" fillId="0" borderId="0" xfId="3" applyFont="1" applyAlignment="1">
      <alignment horizontal="center"/>
    </xf>
    <xf numFmtId="164" fontId="24" fillId="0" borderId="5" xfId="3" applyNumberFormat="1" applyFont="1" applyBorder="1" applyAlignment="1">
      <alignment horizontal="right"/>
    </xf>
    <xf numFmtId="164" fontId="7" fillId="0" borderId="0" xfId="3" applyNumberFormat="1" applyAlignment="1">
      <alignment horizontal="center"/>
    </xf>
    <xf numFmtId="0" fontId="5" fillId="0" borderId="0" xfId="3" applyFont="1" applyAlignment="1">
      <alignment horizontal="center"/>
    </xf>
    <xf numFmtId="0" fontId="4" fillId="0" borderId="6" xfId="3" applyFont="1" applyBorder="1" applyAlignment="1">
      <alignment horizontal="center"/>
    </xf>
    <xf numFmtId="0" fontId="3" fillId="0" borderId="6" xfId="3" applyFont="1" applyBorder="1" applyAlignment="1">
      <alignment horizontal="center"/>
    </xf>
  </cellXfs>
  <cellStyles count="4">
    <cellStyle name="Normal" xfId="0" builtinId="0"/>
    <cellStyle name="Normal 2" xfId="1" xr:uid="{00000000-0005-0000-0000-000006000000}"/>
    <cellStyle name="Normal 3" xfId="3" xr:uid="{C8A263A1-F164-664E-B740-0B74024D86C2}"/>
    <cellStyle name="Normal 4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542880</xdr:colOff>
      <xdr:row>0</xdr:row>
      <xdr:rowOff>47520</xdr:rowOff>
    </xdr:from>
    <xdr:to>
      <xdr:col>8</xdr:col>
      <xdr:colOff>154440</xdr:colOff>
      <xdr:row>2</xdr:row>
      <xdr:rowOff>73440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158120" y="47520"/>
          <a:ext cx="4097160" cy="349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2</xdr:col>
      <xdr:colOff>276480</xdr:colOff>
      <xdr:row>29</xdr:row>
      <xdr:rowOff>114120</xdr:rowOff>
    </xdr:from>
    <xdr:to>
      <xdr:col>8</xdr:col>
      <xdr:colOff>58680</xdr:colOff>
      <xdr:row>45</xdr:row>
      <xdr:rowOff>38520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 l="5243" t="23182" r="3580" b="23253"/>
        <a:stretch/>
      </xdr:blipFill>
      <xdr:spPr>
        <a:xfrm>
          <a:off x="1506960" y="4986360"/>
          <a:ext cx="3652560" cy="27748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21</xdr:col>
      <xdr:colOff>178200</xdr:colOff>
      <xdr:row>1</xdr:row>
      <xdr:rowOff>113760</xdr:rowOff>
    </xdr:from>
    <xdr:to>
      <xdr:col>29</xdr:col>
      <xdr:colOff>336600</xdr:colOff>
      <xdr:row>30</xdr:row>
      <xdr:rowOff>126000</xdr:rowOff>
    </xdr:to>
    <xdr:sp macro="" textlink="">
      <xdr:nvSpPr>
        <xdr:cNvPr id="4" name="Text Fram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493600" y="275760"/>
          <a:ext cx="5081040" cy="48844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Digest filter material in a mixture of 3 parts conc. HCl and 1 part conc HNO3.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Filter solution to remove any sediment and fines.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Transfer 15 ml of solution into a HDPE bottle and submit for ICP-MS analysis.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Calculation: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Divide reported ICP-MS value by 1000 to convert from reported ppb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to ppm.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volume of acid utilized. In the case of 35 ml, that is 0.035 mg/L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Conc in sample = ICP-MS value/1000  x  0.035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mass of sample to 1 tonne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 = 1000/10 → 100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Final Adjustment of PPM value is 3.5 ( from 0.035*100)</a:t>
          </a:r>
          <a:endParaRPr lang="en-US" sz="1200" b="0" u="none" strike="noStrike">
            <a:effectLst/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365040</xdr:colOff>
      <xdr:row>30</xdr:row>
      <xdr:rowOff>114120</xdr:rowOff>
    </xdr:from>
    <xdr:ext cx="3917243" cy="2852289"/>
    <xdr:pic>
      <xdr:nvPicPr>
        <xdr:cNvPr id="2" name="Image 1">
          <a:extLst>
            <a:ext uri="{FF2B5EF4-FFF2-40B4-BE49-F238E27FC236}">
              <a16:creationId xmlns:a16="http://schemas.microsoft.com/office/drawing/2014/main" id="{783789F8-5F06-F241-84EA-654F3AD69BDA}"/>
            </a:ext>
          </a:extLst>
        </xdr:cNvPr>
        <xdr:cNvPicPr/>
      </xdr:nvPicPr>
      <xdr:blipFill>
        <a:blip xmlns:r="http://schemas.openxmlformats.org/officeDocument/2006/relationships" r:embed="rId1"/>
        <a:srcRect l="5243" t="23182" r="3580" b="23253"/>
        <a:stretch/>
      </xdr:blipFill>
      <xdr:spPr>
        <a:xfrm>
          <a:off x="2993940" y="5067120"/>
          <a:ext cx="3917243" cy="2852289"/>
        </a:xfrm>
        <a:prstGeom prst="rect">
          <a:avLst/>
        </a:prstGeom>
        <a:noFill/>
        <a:ln w="0">
          <a:noFill/>
        </a:ln>
      </xdr:spPr>
    </xdr:pic>
    <xdr:clientData/>
  </xdr:oneCellAnchor>
  <xdr:absoluteAnchor>
    <xdr:pos x="19578517" y="407197"/>
    <xdr:ext cx="5478425" cy="4976188"/>
    <xdr:sp macro="" textlink="">
      <xdr:nvSpPr>
        <xdr:cNvPr id="3" name="Text Frame 1">
          <a:extLst>
            <a:ext uri="{FF2B5EF4-FFF2-40B4-BE49-F238E27FC236}">
              <a16:creationId xmlns:a16="http://schemas.microsoft.com/office/drawing/2014/main" id="{89A01549-5B0B-9F47-957D-637EF56AAA9F}"/>
            </a:ext>
          </a:extLst>
        </xdr:cNvPr>
        <xdr:cNvSpPr/>
      </xdr:nvSpPr>
      <xdr:spPr>
        <a:xfrm>
          <a:off x="19578517" y="407197"/>
          <a:ext cx="5478425" cy="4976188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Digest filter material in a mixture of 3 parts conc. HCl and 1 part conc HNO3.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Filter solution to remove any sediment and fines.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Transfer 15 ml of solution into a HDPE bottle and submit for ICP-MS analysis.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Calculation: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Divide reported ICP-MS value by 1000 to convert from reported ppb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to ppm.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volume of acid utilized. In the case of  35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 Conc in sample = ICP-MS value/1000  x  0.035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Adjust for mass of sample.  In this case, 20 kg samples were utilized, so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adjustment is: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Adj = 1000 kg/sample mass  or 1000/10 =100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Grade in a tonne of material then is: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                    g/tonne = Adj * Conc in Sample.  Dilution factor is 3.5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 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</xdr:txBody>
    </xdr:sp>
    <xdr:clientData/>
  </xdr:absoluteAnchor>
  <xdr:absoluteAnchor>
    <xdr:pos x="28226465" y="496217"/>
    <xdr:ext cx="5223184" cy="3885045"/>
    <xdr:sp macro="" textlink="">
      <xdr:nvSpPr>
        <xdr:cNvPr id="4" name="Text Frame 2">
          <a:extLst>
            <a:ext uri="{FF2B5EF4-FFF2-40B4-BE49-F238E27FC236}">
              <a16:creationId xmlns:a16="http://schemas.microsoft.com/office/drawing/2014/main" id="{8DADD9DB-B7A8-884A-A06E-E000280F84AB}"/>
            </a:ext>
          </a:extLst>
        </xdr:cNvPr>
        <xdr:cNvSpPr/>
      </xdr:nvSpPr>
      <xdr:spPr>
        <a:xfrm>
          <a:off x="28226465" y="496217"/>
          <a:ext cx="5223184" cy="3885045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t">
          <a:noAutofit/>
        </a:bodyPr>
        <a:lstStyle/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Upon reception of ATS solvent from RRCM, transfer 15 ml into 16 ml HDPE bottle. Ship to Univ of Nebraska for analysis.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Upon receipt of analysis, adjust ppb to ppm by dividing result by 1000.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Adjust ppm value to reflect the dilution from the addition of the ATS 0.5M solution used by RRCM (typically 73.8 liter)</a:t>
          </a: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endParaRPr lang="en-US" sz="1200" b="0" u="none" strike="noStrike">
            <a:effectLst/>
            <a:uFillTx/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u="none" strike="noStrike">
              <a:solidFill>
                <a:srgbClr val="000000"/>
              </a:solidFill>
              <a:effectLst/>
              <a:uFillTx/>
              <a:latin typeface="Times New Roman"/>
              <a:ea typeface="DejaVu Sans"/>
            </a:rPr>
            <a:t>Adjust this value by multiplying value by 1000kg/mass eluted. (typically 10 or 20 kg)</a:t>
          </a:r>
          <a:endParaRPr lang="en-US" sz="1200" b="0" u="none" strike="noStrike">
            <a:effectLst/>
            <a:uFillTx/>
            <a:latin typeface="Times New Roman"/>
          </a:endParaRPr>
        </a:p>
      </xdr:txBody>
    </xdr:sp>
    <xdr:clientData/>
  </xdr:absoluteAnchor>
  <xdr:twoCellAnchor editAs="oneCell">
    <xdr:from>
      <xdr:col>3</xdr:col>
      <xdr:colOff>472179</xdr:colOff>
      <xdr:row>1</xdr:row>
      <xdr:rowOff>65129</xdr:rowOff>
    </xdr:from>
    <xdr:to>
      <xdr:col>8</xdr:col>
      <xdr:colOff>513585</xdr:colOff>
      <xdr:row>3</xdr:row>
      <xdr:rowOff>137290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0579DC-DF94-F943-AB23-11D9114CC952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3109871" y="211667"/>
          <a:ext cx="4437560" cy="3815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1"/>
  <sheetViews>
    <sheetView tabSelected="1" zoomScaleNormal="100" workbookViewId="0">
      <selection activeCell="C15" sqref="C15"/>
    </sheetView>
  </sheetViews>
  <sheetFormatPr baseColWidth="10" defaultColWidth="8.6640625" defaultRowHeight="12.75" customHeight="1" x14ac:dyDescent="0.15"/>
  <cols>
    <col min="6" max="6" width="11.33203125" customWidth="1"/>
    <col min="10" max="10" width="13.6640625" customWidth="1"/>
    <col min="15" max="15" width="16.1640625" customWidth="1"/>
    <col min="20" max="20" width="13.6640625" customWidth="1"/>
  </cols>
  <sheetData>
    <row r="1" spans="1:30" ht="15" x14ac:dyDescent="0.15">
      <c r="A1" s="14"/>
      <c r="B1" s="15"/>
      <c r="C1" s="15"/>
      <c r="D1" s="15"/>
      <c r="E1" s="15"/>
      <c r="F1" s="15"/>
      <c r="G1" s="15"/>
      <c r="H1" s="15"/>
      <c r="I1" s="15"/>
      <c r="J1" s="16"/>
      <c r="K1" s="17" t="s">
        <v>0</v>
      </c>
      <c r="L1" s="15"/>
      <c r="M1" s="15"/>
      <c r="N1" s="15"/>
      <c r="O1" s="15"/>
      <c r="P1" s="15"/>
      <c r="Q1" s="15"/>
      <c r="R1" s="15"/>
      <c r="S1" s="15"/>
      <c r="T1" s="16"/>
      <c r="V1" s="13" t="s">
        <v>1</v>
      </c>
      <c r="W1" s="13"/>
      <c r="X1" s="13"/>
      <c r="Y1" s="13"/>
      <c r="Z1" s="13"/>
      <c r="AA1" s="13"/>
      <c r="AB1" s="13"/>
    </row>
    <row r="2" spans="1:30" ht="13" x14ac:dyDescent="0.15">
      <c r="A2" s="19"/>
      <c r="J2" s="20"/>
      <c r="K2" s="19"/>
      <c r="T2" s="20"/>
      <c r="V2" s="12"/>
      <c r="W2" s="12"/>
      <c r="X2" s="12"/>
      <c r="Y2" s="12"/>
      <c r="Z2" s="12"/>
      <c r="AA2" s="12"/>
      <c r="AB2" s="12"/>
      <c r="AC2" s="12"/>
      <c r="AD2" s="12"/>
    </row>
    <row r="3" spans="1:30" ht="13" x14ac:dyDescent="0.15">
      <c r="A3" s="19"/>
      <c r="J3" s="20"/>
      <c r="K3" s="21" t="s">
        <v>2</v>
      </c>
      <c r="T3" s="20"/>
      <c r="V3" s="12"/>
      <c r="W3" s="12"/>
      <c r="X3" s="12"/>
      <c r="Y3" s="12"/>
      <c r="Z3" s="12"/>
      <c r="AA3" s="12"/>
      <c r="AB3" s="12"/>
      <c r="AC3" s="12"/>
      <c r="AD3" s="12"/>
    </row>
    <row r="4" spans="1:30" ht="13" x14ac:dyDescent="0.15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9"/>
      <c r="T4" s="20"/>
      <c r="V4" s="12"/>
      <c r="W4" s="12"/>
      <c r="X4" s="12"/>
      <c r="Y4" s="12"/>
      <c r="Z4" s="12"/>
      <c r="AA4" s="12"/>
      <c r="AB4" s="12"/>
      <c r="AC4" s="12"/>
      <c r="AD4" s="12"/>
    </row>
    <row r="5" spans="1:30" ht="13" x14ac:dyDescent="0.1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0" t="s">
        <v>5</v>
      </c>
      <c r="L5" s="10"/>
      <c r="M5" s="10"/>
      <c r="N5" s="10"/>
      <c r="O5" s="10"/>
      <c r="P5" s="10"/>
      <c r="Q5" s="10"/>
      <c r="R5" s="10"/>
      <c r="S5" s="10"/>
      <c r="T5" s="10"/>
      <c r="V5" s="12"/>
      <c r="W5" s="12"/>
      <c r="X5" s="12"/>
      <c r="Y5" s="12"/>
      <c r="Z5" s="12"/>
      <c r="AA5" s="12"/>
      <c r="AB5" s="12"/>
      <c r="AC5" s="12"/>
      <c r="AD5" s="12"/>
    </row>
    <row r="6" spans="1:30" ht="13" x14ac:dyDescent="0.15">
      <c r="A6" s="19"/>
      <c r="J6" s="20"/>
      <c r="K6" s="10" t="s">
        <v>6</v>
      </c>
      <c r="L6" s="10"/>
      <c r="M6" s="10"/>
      <c r="N6" s="10"/>
      <c r="O6" s="10"/>
      <c r="P6" s="10"/>
      <c r="Q6" s="10"/>
      <c r="R6" s="10"/>
      <c r="S6" s="10"/>
      <c r="T6" s="10"/>
      <c r="V6" s="12"/>
      <c r="W6" s="12"/>
      <c r="X6" s="12"/>
      <c r="Y6" s="12"/>
      <c r="Z6" s="12"/>
      <c r="AA6" s="12"/>
      <c r="AB6" s="12"/>
      <c r="AC6" s="12"/>
      <c r="AD6" s="12"/>
    </row>
    <row r="7" spans="1:30" ht="23" x14ac:dyDescent="0.25">
      <c r="A7" s="9" t="s">
        <v>7</v>
      </c>
      <c r="B7" s="9"/>
      <c r="C7" s="9"/>
      <c r="D7" s="9"/>
      <c r="E7" s="9"/>
      <c r="F7" s="9"/>
      <c r="G7" s="9"/>
      <c r="H7" s="9"/>
      <c r="I7" s="9"/>
      <c r="J7" s="9"/>
      <c r="K7" s="10" t="s">
        <v>8</v>
      </c>
      <c r="L7" s="10"/>
      <c r="M7" s="10"/>
      <c r="N7" s="10"/>
      <c r="O7" s="10"/>
      <c r="P7" s="10"/>
      <c r="Q7" s="10"/>
      <c r="R7" s="10"/>
      <c r="S7" s="10"/>
      <c r="T7" s="10"/>
      <c r="V7" s="12"/>
      <c r="W7" s="12"/>
      <c r="X7" s="12"/>
      <c r="Y7" s="12"/>
      <c r="Z7" s="12"/>
      <c r="AA7" s="12"/>
      <c r="AB7" s="12"/>
      <c r="AC7" s="12"/>
      <c r="AD7" s="12"/>
    </row>
    <row r="8" spans="1:30" ht="18" x14ac:dyDescent="0.2">
      <c r="A8" s="19"/>
      <c r="E8" s="22"/>
      <c r="J8" s="20"/>
      <c r="K8" s="10" t="s">
        <v>9</v>
      </c>
      <c r="L8" s="10"/>
      <c r="M8" s="10"/>
      <c r="N8" s="10"/>
      <c r="O8" s="10"/>
      <c r="P8" s="10"/>
      <c r="Q8" s="10"/>
      <c r="R8" s="10"/>
      <c r="S8" s="10"/>
      <c r="T8" s="10"/>
      <c r="V8" s="12"/>
      <c r="W8" s="12"/>
      <c r="X8" s="12"/>
      <c r="Y8" s="12"/>
      <c r="Z8" s="12"/>
      <c r="AA8" s="12"/>
      <c r="AB8" s="12"/>
      <c r="AC8" s="12"/>
      <c r="AD8" s="12"/>
    </row>
    <row r="9" spans="1:30" ht="13" x14ac:dyDescent="0.15">
      <c r="A9" s="19"/>
      <c r="J9" s="20"/>
      <c r="K9" s="10" t="s">
        <v>10</v>
      </c>
      <c r="L9" s="10"/>
      <c r="M9" s="10"/>
      <c r="N9" s="10"/>
      <c r="O9" s="10"/>
      <c r="P9" s="10"/>
      <c r="Q9" s="10"/>
      <c r="R9" s="10"/>
      <c r="S9" s="10"/>
      <c r="T9" s="10"/>
      <c r="V9" s="12"/>
      <c r="W9" s="12"/>
      <c r="X9" s="12"/>
      <c r="Y9" s="12"/>
      <c r="Z9" s="12"/>
      <c r="AA9" s="12"/>
      <c r="AB9" s="12"/>
      <c r="AC9" s="12"/>
      <c r="AD9" s="12"/>
    </row>
    <row r="10" spans="1:30" ht="13" x14ac:dyDescent="0.15">
      <c r="A10" s="10" t="s">
        <v>11</v>
      </c>
      <c r="B10" s="10"/>
      <c r="C10" s="10"/>
      <c r="D10" s="10"/>
      <c r="E10" s="10"/>
      <c r="F10" s="10"/>
      <c r="G10" s="18" t="s">
        <v>12</v>
      </c>
      <c r="H10" s="23">
        <v>45776</v>
      </c>
      <c r="J10" s="24"/>
      <c r="K10" s="10" t="s">
        <v>13</v>
      </c>
      <c r="L10" s="10"/>
      <c r="M10" s="10"/>
      <c r="N10" s="10"/>
      <c r="O10" s="10"/>
      <c r="P10" s="10"/>
      <c r="Q10" s="10"/>
      <c r="R10" s="10"/>
      <c r="S10" s="10"/>
      <c r="T10" s="10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ht="13" x14ac:dyDescent="0.15">
      <c r="A11" s="10" t="s">
        <v>14</v>
      </c>
      <c r="B11" s="10"/>
      <c r="C11" s="10"/>
      <c r="D11" s="10"/>
      <c r="E11" s="10"/>
      <c r="F11" s="10"/>
      <c r="G11" s="18" t="s">
        <v>15</v>
      </c>
      <c r="H11" s="25" t="s">
        <v>16</v>
      </c>
      <c r="J11" s="26"/>
      <c r="K11" s="10" t="s">
        <v>17</v>
      </c>
      <c r="L11" s="10"/>
      <c r="M11" s="10"/>
      <c r="N11" s="10"/>
      <c r="O11" s="10"/>
      <c r="P11" s="10"/>
      <c r="Q11" s="10"/>
      <c r="R11" s="10"/>
      <c r="S11" s="10"/>
      <c r="T11" s="10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 ht="13" x14ac:dyDescent="0.15">
      <c r="A12" s="10" t="s">
        <v>18</v>
      </c>
      <c r="B12" s="10"/>
      <c r="C12" s="10"/>
      <c r="D12" s="10"/>
      <c r="E12" s="10"/>
      <c r="F12" s="10"/>
      <c r="G12" s="18" t="s">
        <v>19</v>
      </c>
      <c r="I12" t="s">
        <v>20</v>
      </c>
      <c r="J12" s="26"/>
      <c r="K12" s="10" t="s">
        <v>21</v>
      </c>
      <c r="L12" s="10"/>
      <c r="M12" s="10"/>
      <c r="N12" s="10"/>
      <c r="O12" s="10"/>
      <c r="P12" s="10"/>
      <c r="Q12" s="10"/>
      <c r="R12" s="10"/>
      <c r="S12" s="10"/>
      <c r="T12" s="10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ht="13" x14ac:dyDescent="0.15">
      <c r="A13" s="10" t="s">
        <v>22</v>
      </c>
      <c r="B13" s="10"/>
      <c r="C13" s="10"/>
      <c r="D13" s="10"/>
      <c r="E13" s="10"/>
      <c r="F13" s="10"/>
      <c r="J13" s="20"/>
      <c r="K13" s="10" t="s">
        <v>23</v>
      </c>
      <c r="L13" s="10"/>
      <c r="M13" s="10"/>
      <c r="N13" s="10"/>
      <c r="O13" s="10"/>
      <c r="P13" s="10"/>
      <c r="Q13" s="10"/>
      <c r="R13" s="10"/>
      <c r="S13" s="10"/>
      <c r="T13" s="10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ht="13" x14ac:dyDescent="0.15">
      <c r="A14" s="19"/>
      <c r="J14" s="20"/>
      <c r="K14" s="10" t="s">
        <v>24</v>
      </c>
      <c r="L14" s="10"/>
      <c r="M14" s="10"/>
      <c r="N14" s="10"/>
      <c r="O14" s="10"/>
      <c r="P14" s="10"/>
      <c r="Q14" s="10"/>
      <c r="R14" s="10"/>
      <c r="S14" s="10"/>
      <c r="T14" s="10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 ht="13" x14ac:dyDescent="0.15">
      <c r="A15" s="19"/>
      <c r="J15" s="20"/>
      <c r="K15" s="10" t="s">
        <v>25</v>
      </c>
      <c r="L15" s="10"/>
      <c r="M15" s="10"/>
      <c r="N15" s="10"/>
      <c r="O15" s="10"/>
      <c r="P15" s="10"/>
      <c r="Q15" s="10"/>
      <c r="R15" s="10"/>
      <c r="S15" s="10"/>
      <c r="T15" s="10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ht="13" x14ac:dyDescent="0.15">
      <c r="A16" s="19"/>
      <c r="J16" s="20"/>
      <c r="K16" s="10" t="s">
        <v>26</v>
      </c>
      <c r="L16" s="10"/>
      <c r="M16" s="10"/>
      <c r="N16" s="10"/>
      <c r="O16" s="10"/>
      <c r="P16" s="10"/>
      <c r="Q16" s="10"/>
      <c r="R16" s="10"/>
      <c r="S16" s="10"/>
      <c r="T16" s="10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ht="15" x14ac:dyDescent="0.15">
      <c r="A17" s="21" t="s">
        <v>27</v>
      </c>
      <c r="D17" s="12" t="s">
        <v>28</v>
      </c>
      <c r="E17" s="12"/>
      <c r="F17" s="12"/>
      <c r="J17" s="20"/>
      <c r="K17" s="10" t="s">
        <v>29</v>
      </c>
      <c r="L17" s="10"/>
      <c r="M17" s="10"/>
      <c r="N17" s="10"/>
      <c r="O17" s="10"/>
      <c r="P17" s="10"/>
      <c r="Q17" s="10"/>
      <c r="R17" s="10"/>
      <c r="S17" s="10"/>
      <c r="T17" s="10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13" x14ac:dyDescent="0.15">
      <c r="A18" s="21"/>
      <c r="D18" s="12" t="s">
        <v>30</v>
      </c>
      <c r="E18" s="12"/>
      <c r="F18" s="12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3" x14ac:dyDescent="0.15">
      <c r="A19" s="19"/>
      <c r="D19" t="s">
        <v>31</v>
      </c>
      <c r="J19" s="20"/>
      <c r="K19" s="10" t="s">
        <v>32</v>
      </c>
      <c r="L19" s="10"/>
      <c r="M19" s="10"/>
      <c r="N19" s="10"/>
      <c r="O19" s="10"/>
      <c r="P19" s="10"/>
      <c r="Q19" s="10"/>
      <c r="R19" s="10"/>
      <c r="S19" s="10"/>
      <c r="T19" s="10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13" x14ac:dyDescent="0.15">
      <c r="A20" s="19"/>
      <c r="D20" t="s">
        <v>33</v>
      </c>
      <c r="G20" s="27"/>
      <c r="J20" s="20"/>
      <c r="K20" s="10" t="s">
        <v>34</v>
      </c>
      <c r="L20" s="10"/>
      <c r="M20" s="10"/>
      <c r="N20" s="10"/>
      <c r="O20" s="10"/>
      <c r="P20" s="10"/>
      <c r="Q20" s="10"/>
      <c r="R20" s="10"/>
      <c r="S20" s="10"/>
      <c r="T20" s="10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ht="13" x14ac:dyDescent="0.15">
      <c r="A21" s="19"/>
      <c r="J21" s="20"/>
      <c r="K21" s="10" t="s">
        <v>35</v>
      </c>
      <c r="L21" s="10"/>
      <c r="M21" s="10"/>
      <c r="N21" s="10"/>
      <c r="O21" s="10"/>
      <c r="P21" s="10"/>
      <c r="Q21" s="10"/>
      <c r="R21" s="10"/>
      <c r="S21" s="10"/>
      <c r="T21" s="10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 ht="13" x14ac:dyDescent="0.15">
      <c r="A22" s="19"/>
      <c r="J22" s="20"/>
      <c r="K22" s="10" t="s">
        <v>36</v>
      </c>
      <c r="L22" s="10"/>
      <c r="M22" s="10"/>
      <c r="N22" s="10"/>
      <c r="O22" s="10"/>
      <c r="P22" s="10"/>
      <c r="Q22" s="10"/>
      <c r="R22" s="10"/>
      <c r="S22" s="10"/>
      <c r="T22" s="10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 ht="15" x14ac:dyDescent="0.15">
      <c r="A23" s="21" t="s">
        <v>37</v>
      </c>
      <c r="D23" s="12" t="s">
        <v>38</v>
      </c>
      <c r="E23" s="12"/>
      <c r="F23" s="12"/>
      <c r="G23" s="12"/>
      <c r="H23" s="12"/>
      <c r="I23" s="12"/>
      <c r="J23" s="20"/>
      <c r="K23" s="28"/>
      <c r="L23" s="29"/>
      <c r="M23" s="29"/>
      <c r="N23" s="29"/>
      <c r="O23" s="29"/>
      <c r="P23" s="29"/>
      <c r="Q23" s="29"/>
      <c r="R23" s="29"/>
      <c r="S23" s="29"/>
      <c r="T23" s="30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 ht="13" x14ac:dyDescent="0.15">
      <c r="A24" s="19"/>
      <c r="D24" s="12" t="s">
        <v>39</v>
      </c>
      <c r="E24" s="12"/>
      <c r="F24" s="12"/>
      <c r="G24" s="12"/>
      <c r="H24" s="12"/>
      <c r="I24" s="12"/>
      <c r="J24" s="20"/>
      <c r="K24" s="8" t="s">
        <v>40</v>
      </c>
      <c r="L24" s="8"/>
      <c r="M24" s="8"/>
      <c r="N24" s="8"/>
      <c r="O24" s="8"/>
      <c r="P24" s="8"/>
      <c r="Q24" s="8"/>
      <c r="R24" s="8"/>
      <c r="S24" s="8"/>
      <c r="T24" s="30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13" x14ac:dyDescent="0.15">
      <c r="A25" s="19"/>
      <c r="D25" s="12" t="s">
        <v>41</v>
      </c>
      <c r="E25" s="12"/>
      <c r="F25" s="12"/>
      <c r="G25" s="12"/>
      <c r="H25" s="12"/>
      <c r="I25" s="12"/>
      <c r="J25" s="20"/>
      <c r="K25" s="8"/>
      <c r="L25" s="8"/>
      <c r="M25" s="8"/>
      <c r="N25" s="8"/>
      <c r="O25" s="8"/>
      <c r="P25" s="8"/>
      <c r="Q25" s="8"/>
      <c r="R25" s="8"/>
      <c r="S25" s="8"/>
      <c r="T25" s="30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13" x14ac:dyDescent="0.15">
      <c r="A26" s="19"/>
      <c r="D26" s="12" t="s">
        <v>42</v>
      </c>
      <c r="E26" s="12"/>
      <c r="F26" s="12"/>
      <c r="G26" s="12"/>
      <c r="H26" s="12"/>
      <c r="I26" s="12"/>
      <c r="J26" s="20"/>
      <c r="K26" s="8" t="s">
        <v>43</v>
      </c>
      <c r="L26" s="8"/>
      <c r="M26" s="8"/>
      <c r="N26" s="8"/>
      <c r="O26" s="8"/>
      <c r="P26" s="8"/>
      <c r="Q26" s="8"/>
      <c r="R26" s="8"/>
      <c r="S26" s="8"/>
      <c r="T26" s="30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13" x14ac:dyDescent="0.15">
      <c r="A27" s="19"/>
      <c r="D27" s="12" t="s">
        <v>44</v>
      </c>
      <c r="E27" s="12"/>
      <c r="F27" s="12"/>
      <c r="G27" s="12"/>
      <c r="H27" s="12"/>
      <c r="I27" s="12"/>
      <c r="J27" s="20"/>
      <c r="K27" s="8" t="s">
        <v>45</v>
      </c>
      <c r="L27" s="8"/>
      <c r="M27" s="8"/>
      <c r="N27" s="8"/>
      <c r="O27" s="8"/>
      <c r="P27" s="8"/>
      <c r="Q27" s="8"/>
      <c r="R27" s="8"/>
      <c r="S27" s="8"/>
      <c r="T27" s="30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13" x14ac:dyDescent="0.15">
      <c r="A28" s="19"/>
      <c r="D28" s="12" t="s">
        <v>46</v>
      </c>
      <c r="E28" s="12"/>
      <c r="F28" s="12"/>
      <c r="G28" s="12"/>
      <c r="H28" s="12"/>
      <c r="I28" s="12"/>
      <c r="J28" s="20"/>
      <c r="K28" s="8" t="s">
        <v>47</v>
      </c>
      <c r="L28" s="8"/>
      <c r="M28" s="8"/>
      <c r="N28" s="8"/>
      <c r="O28" s="8"/>
      <c r="P28" s="8"/>
      <c r="Q28" s="8"/>
      <c r="R28" s="8"/>
      <c r="S28" s="8"/>
      <c r="T28" s="30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13" x14ac:dyDescent="0.15">
      <c r="A29" s="19"/>
      <c r="D29" s="12" t="s">
        <v>48</v>
      </c>
      <c r="E29" s="12"/>
      <c r="F29" s="12"/>
      <c r="G29" s="12"/>
      <c r="H29" s="12"/>
      <c r="I29" s="12"/>
      <c r="J29" s="20"/>
      <c r="K29" s="8" t="s">
        <v>49</v>
      </c>
      <c r="L29" s="8"/>
      <c r="M29" s="8"/>
      <c r="N29" s="8"/>
      <c r="O29" s="8"/>
      <c r="P29" s="8"/>
      <c r="Q29" s="8"/>
      <c r="R29" s="8"/>
      <c r="S29" s="8"/>
      <c r="T29" s="20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13" x14ac:dyDescent="0.15">
      <c r="A30" s="19"/>
      <c r="J30" s="20"/>
      <c r="K30" s="19"/>
      <c r="T30" s="20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15" x14ac:dyDescent="0.15">
      <c r="A31" s="19"/>
      <c r="J31" s="20"/>
      <c r="K31" s="7" t="s">
        <v>50</v>
      </c>
      <c r="L31" s="7"/>
      <c r="M31" s="7"/>
      <c r="N31" s="7"/>
      <c r="O31" s="7"/>
      <c r="P31" s="7"/>
      <c r="Q31" s="7"/>
      <c r="R31" s="7"/>
      <c r="S31" s="7"/>
      <c r="T31" s="7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13" x14ac:dyDescent="0.15">
      <c r="A32" s="19"/>
      <c r="I32" s="20"/>
      <c r="J32" s="20"/>
      <c r="K32" s="19"/>
      <c r="T32" s="20"/>
    </row>
    <row r="33" spans="1:20" ht="16" x14ac:dyDescent="0.2">
      <c r="A33" s="19"/>
      <c r="D33" s="31"/>
      <c r="I33" s="20"/>
      <c r="J33" s="20"/>
      <c r="K33" s="10" t="s">
        <v>51</v>
      </c>
      <c r="L33" s="10"/>
      <c r="M33" s="12" t="s">
        <v>52</v>
      </c>
      <c r="N33" s="12"/>
      <c r="O33" s="12"/>
      <c r="P33" s="12"/>
      <c r="Q33" s="12"/>
      <c r="R33" s="12"/>
      <c r="S33" s="12"/>
      <c r="T33" s="20"/>
    </row>
    <row r="34" spans="1:20" ht="16" x14ac:dyDescent="0.2">
      <c r="A34" s="19"/>
      <c r="D34" s="31"/>
      <c r="I34" s="20"/>
      <c r="J34" s="20"/>
      <c r="M34" s="12" t="s">
        <v>53</v>
      </c>
      <c r="N34" s="12"/>
      <c r="O34" s="12"/>
      <c r="P34" s="12"/>
      <c r="Q34" s="12"/>
      <c r="R34" s="12"/>
      <c r="S34" s="12"/>
      <c r="T34" s="20"/>
    </row>
    <row r="35" spans="1:20" ht="16" x14ac:dyDescent="0.2">
      <c r="A35" s="19"/>
      <c r="D35" s="31"/>
      <c r="I35" s="20"/>
      <c r="J35" s="20"/>
      <c r="M35" s="12" t="s">
        <v>54</v>
      </c>
      <c r="N35" s="12"/>
      <c r="O35" s="12"/>
      <c r="P35" s="12"/>
      <c r="Q35" s="12"/>
      <c r="R35" s="12"/>
      <c r="S35" s="12"/>
      <c r="T35" s="20"/>
    </row>
    <row r="36" spans="1:20" ht="16" x14ac:dyDescent="0.2">
      <c r="A36" s="19"/>
      <c r="D36" s="31"/>
      <c r="I36" s="20"/>
      <c r="J36" s="20"/>
      <c r="T36" s="20"/>
    </row>
    <row r="37" spans="1:20" ht="16" x14ac:dyDescent="0.2">
      <c r="A37" s="19"/>
      <c r="E37" s="31"/>
      <c r="J37" s="20"/>
      <c r="M37" s="12" t="s">
        <v>55</v>
      </c>
      <c r="N37" s="12"/>
      <c r="O37" s="12"/>
      <c r="P37" s="12"/>
      <c r="Q37" s="12"/>
      <c r="R37" s="12"/>
      <c r="S37" s="12"/>
      <c r="T37" s="20"/>
    </row>
    <row r="38" spans="1:20" ht="16" x14ac:dyDescent="0.2">
      <c r="A38" s="19"/>
      <c r="E38" s="31"/>
      <c r="J38" s="20"/>
      <c r="M38" s="12" t="s">
        <v>56</v>
      </c>
      <c r="N38" s="12"/>
      <c r="O38" s="12"/>
      <c r="P38" s="12"/>
      <c r="Q38" s="12"/>
      <c r="R38" s="12"/>
      <c r="S38" s="12"/>
      <c r="T38" s="20"/>
    </row>
    <row r="39" spans="1:20" ht="16" x14ac:dyDescent="0.2">
      <c r="A39" s="19"/>
      <c r="E39" s="31"/>
      <c r="J39" s="20"/>
      <c r="K39" s="19"/>
      <c r="M39" s="12" t="s">
        <v>57</v>
      </c>
      <c r="N39" s="12"/>
      <c r="O39" s="12"/>
      <c r="P39" s="12"/>
      <c r="T39" s="20"/>
    </row>
    <row r="40" spans="1:20" ht="16" x14ac:dyDescent="0.2">
      <c r="A40" s="19"/>
      <c r="E40" s="31"/>
      <c r="J40" s="20"/>
      <c r="K40" s="19"/>
      <c r="T40" s="20"/>
    </row>
    <row r="41" spans="1:20" ht="16" x14ac:dyDescent="0.2">
      <c r="A41" s="19"/>
      <c r="E41" s="31"/>
      <c r="J41" s="20"/>
      <c r="K41" s="19"/>
      <c r="T41" s="20"/>
    </row>
    <row r="42" spans="1:20" ht="13" x14ac:dyDescent="0.15">
      <c r="A42" s="32"/>
      <c r="J42" s="20"/>
      <c r="K42" s="21" t="s">
        <v>58</v>
      </c>
      <c r="T42" s="20"/>
    </row>
    <row r="43" spans="1:20" ht="13" x14ac:dyDescent="0.15">
      <c r="A43" s="19"/>
      <c r="J43" s="20"/>
      <c r="K43" s="19"/>
      <c r="T43" s="20"/>
    </row>
    <row r="44" spans="1:20" ht="13" x14ac:dyDescent="0.15">
      <c r="A44" s="19"/>
      <c r="J44" s="20"/>
      <c r="K44" s="8" t="s">
        <v>59</v>
      </c>
      <c r="L44" s="8"/>
      <c r="M44" s="8"/>
      <c r="N44" s="8"/>
      <c r="O44" s="33">
        <v>45750</v>
      </c>
      <c r="T44" s="20"/>
    </row>
    <row r="45" spans="1:20" ht="13" x14ac:dyDescent="0.15">
      <c r="A45" s="19"/>
      <c r="J45" s="20"/>
      <c r="K45" s="8" t="s">
        <v>60</v>
      </c>
      <c r="L45" s="8"/>
      <c r="M45" s="8"/>
      <c r="N45" s="8"/>
      <c r="O45" s="34">
        <v>6703756</v>
      </c>
      <c r="T45" s="20"/>
    </row>
    <row r="46" spans="1:20" ht="13" x14ac:dyDescent="0.15">
      <c r="A46" s="19"/>
      <c r="J46" s="20"/>
      <c r="K46" s="8" t="s">
        <v>61</v>
      </c>
      <c r="L46" s="8"/>
      <c r="M46" s="8"/>
      <c r="N46" s="8"/>
      <c r="O46" s="35" t="s">
        <v>62</v>
      </c>
      <c r="T46" s="20"/>
    </row>
    <row r="47" spans="1:20" ht="13" x14ac:dyDescent="0.15">
      <c r="A47" s="19"/>
      <c r="J47" s="20"/>
      <c r="K47" s="10"/>
      <c r="L47" s="10"/>
      <c r="M47" s="10"/>
      <c r="N47" s="10"/>
      <c r="O47" s="10"/>
      <c r="P47" s="10"/>
      <c r="Q47" s="10"/>
      <c r="T47" s="20"/>
    </row>
    <row r="48" spans="1:20" ht="13" x14ac:dyDescent="0.15">
      <c r="A48" s="19"/>
      <c r="J48" s="20"/>
      <c r="K48" s="19"/>
      <c r="T48" s="20"/>
    </row>
    <row r="49" spans="1:25" ht="13" x14ac:dyDescent="0.15">
      <c r="A49" s="19"/>
      <c r="J49" s="20"/>
      <c r="K49" s="19"/>
      <c r="T49" s="20"/>
    </row>
    <row r="50" spans="1:25" ht="13" x14ac:dyDescent="0.15">
      <c r="A50" s="19"/>
      <c r="J50" s="20"/>
      <c r="K50" s="19"/>
      <c r="T50" s="20"/>
      <c r="Y50" t="s">
        <v>63</v>
      </c>
    </row>
    <row r="51" spans="1:25" ht="13" x14ac:dyDescent="0.15">
      <c r="A51" s="19"/>
      <c r="J51" s="20"/>
      <c r="K51" s="19"/>
      <c r="T51" s="20"/>
    </row>
    <row r="52" spans="1:25" ht="13" x14ac:dyDescent="0.15">
      <c r="A52" s="19"/>
      <c r="J52" s="20"/>
      <c r="K52" s="19"/>
      <c r="T52" s="20"/>
    </row>
    <row r="53" spans="1:25" ht="13" x14ac:dyDescent="0.15">
      <c r="A53" s="19"/>
      <c r="J53" s="20"/>
      <c r="K53" s="19"/>
      <c r="T53" s="20"/>
    </row>
    <row r="54" spans="1:25" ht="13" x14ac:dyDescent="0.15">
      <c r="A54" s="36"/>
      <c r="B54" s="37"/>
      <c r="C54" s="37"/>
      <c r="D54" s="37"/>
      <c r="E54" s="37"/>
      <c r="F54" s="37"/>
      <c r="G54" s="37"/>
      <c r="H54" s="37"/>
      <c r="I54" s="37"/>
      <c r="J54" s="38"/>
      <c r="K54" s="36"/>
      <c r="L54" s="37"/>
      <c r="M54" s="37"/>
      <c r="N54" s="37"/>
      <c r="O54" s="37"/>
      <c r="P54" s="37"/>
      <c r="Q54" s="37"/>
      <c r="R54" s="37"/>
      <c r="S54" s="37"/>
      <c r="T54" s="38"/>
    </row>
    <row r="55" spans="1:25" ht="13" x14ac:dyDescent="0.15"/>
    <row r="56" spans="1:25" ht="13" x14ac:dyDescent="0.15"/>
    <row r="57" spans="1:25" ht="13" x14ac:dyDescent="0.15"/>
    <row r="58" spans="1:25" ht="13" x14ac:dyDescent="0.15"/>
    <row r="59" spans="1:25" ht="13" x14ac:dyDescent="0.15"/>
    <row r="60" spans="1:25" ht="13" x14ac:dyDescent="0.15"/>
    <row r="61" spans="1:25" ht="13" x14ac:dyDescent="0.15"/>
    <row r="62" spans="1:25" ht="13" x14ac:dyDescent="0.15"/>
    <row r="63" spans="1:25" ht="13" x14ac:dyDescent="0.15"/>
    <row r="64" spans="1:25" ht="13" x14ac:dyDescent="0.15"/>
    <row r="65" spans="1:25" ht="13" x14ac:dyDescent="0.15"/>
    <row r="66" spans="1:25" ht="13" x14ac:dyDescent="0.15"/>
    <row r="67" spans="1:25" ht="13" x14ac:dyDescent="0.15"/>
    <row r="68" spans="1:25" ht="13" x14ac:dyDescent="0.15"/>
    <row r="69" spans="1:25" ht="13" x14ac:dyDescent="0.15"/>
    <row r="70" spans="1:25" ht="13" x14ac:dyDescent="0.15"/>
    <row r="71" spans="1:25" ht="13" x14ac:dyDescent="0.15"/>
    <row r="72" spans="1:25" ht="13" x14ac:dyDescent="0.15"/>
    <row r="73" spans="1:25" ht="13" x14ac:dyDescent="0.15"/>
    <row r="74" spans="1:25" ht="13" x14ac:dyDescent="0.15"/>
    <row r="75" spans="1:25" ht="13" x14ac:dyDescent="0.1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1:25" ht="13" x14ac:dyDescent="0.1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1:25" ht="13" x14ac:dyDescent="0.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1:25" ht="13" x14ac:dyDescent="0.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1:25" ht="13" x14ac:dyDescent="0.1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1:25" ht="13" x14ac:dyDescent="0.1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11:20" ht="13" x14ac:dyDescent="0.15">
      <c r="K81" s="29"/>
      <c r="L81" s="29"/>
      <c r="M81" s="29"/>
      <c r="N81" s="29"/>
      <c r="O81" s="29"/>
      <c r="P81" s="29"/>
      <c r="Q81" s="29"/>
      <c r="R81" s="29"/>
      <c r="S81" s="29"/>
      <c r="T81" s="29"/>
    </row>
  </sheetData>
  <mergeCells count="53">
    <mergeCell ref="K47:Q47"/>
    <mergeCell ref="M38:S38"/>
    <mergeCell ref="M39:P39"/>
    <mergeCell ref="K44:N44"/>
    <mergeCell ref="K45:N45"/>
    <mergeCell ref="K46:N46"/>
    <mergeCell ref="K33:L33"/>
    <mergeCell ref="M33:S33"/>
    <mergeCell ref="M34:S34"/>
    <mergeCell ref="M35:S35"/>
    <mergeCell ref="M37:S37"/>
    <mergeCell ref="D28:I28"/>
    <mergeCell ref="K28:S28"/>
    <mergeCell ref="D29:I29"/>
    <mergeCell ref="K29:S29"/>
    <mergeCell ref="K31:T31"/>
    <mergeCell ref="D25:I25"/>
    <mergeCell ref="K25:S25"/>
    <mergeCell ref="D26:I26"/>
    <mergeCell ref="K26:S26"/>
    <mergeCell ref="D27:I27"/>
    <mergeCell ref="K27:S27"/>
    <mergeCell ref="K21:T21"/>
    <mergeCell ref="K22:T22"/>
    <mergeCell ref="D23:I23"/>
    <mergeCell ref="D24:I24"/>
    <mergeCell ref="K24:S24"/>
    <mergeCell ref="D17:F17"/>
    <mergeCell ref="K17:T17"/>
    <mergeCell ref="D18:F18"/>
    <mergeCell ref="K19:T19"/>
    <mergeCell ref="K20:T20"/>
    <mergeCell ref="A13:F13"/>
    <mergeCell ref="K13:T13"/>
    <mergeCell ref="K14:T14"/>
    <mergeCell ref="K15:T15"/>
    <mergeCell ref="K16:T16"/>
    <mergeCell ref="V1:AB1"/>
    <mergeCell ref="V2:AD31"/>
    <mergeCell ref="A4:J4"/>
    <mergeCell ref="A5:J5"/>
    <mergeCell ref="K5:T5"/>
    <mergeCell ref="K6:T6"/>
    <mergeCell ref="A7:J7"/>
    <mergeCell ref="K7:T7"/>
    <mergeCell ref="K8:T8"/>
    <mergeCell ref="K9:T9"/>
    <mergeCell ref="A10:F10"/>
    <mergeCell ref="K10:T10"/>
    <mergeCell ref="A11:F11"/>
    <mergeCell ref="K11:T11"/>
    <mergeCell ref="A12:F12"/>
    <mergeCell ref="K12:T12"/>
  </mergeCells>
  <pageMargins left="0.7" right="0.7" top="0.75" bottom="0.75" header="0.511811023622047" footer="0.3"/>
  <pageSetup orientation="portrait" horizontalDpi="300" verticalDpi="300"/>
  <headerFooter>
    <oddFooter>&amp;L&amp;"Arial,Bold"&amp;12Nexus Geos LLC
Certificate of Analysis&amp;R&amp;"Arial,Bold"&amp;12Page x of x
xx/xx/2023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A15B2-2C63-0544-8B31-4E212FE3E28A}">
  <dimension ref="B3:AE56"/>
  <sheetViews>
    <sheetView zoomScale="78" zoomScaleNormal="78" workbookViewId="0">
      <selection activeCell="E18" sqref="E18:G18"/>
    </sheetView>
  </sheetViews>
  <sheetFormatPr baseColWidth="10" defaultColWidth="11.5" defaultRowHeight="12.75" customHeight="1" x14ac:dyDescent="0.15"/>
  <cols>
    <col min="1" max="16384" width="11.5" style="80"/>
  </cols>
  <sheetData>
    <row r="3" spans="2:31" ht="13" x14ac:dyDescent="0.15">
      <c r="B3" s="96"/>
      <c r="K3" s="95"/>
      <c r="L3" s="96"/>
      <c r="U3" s="95"/>
      <c r="W3" s="105"/>
      <c r="X3" s="105"/>
      <c r="Y3" s="105"/>
      <c r="Z3" s="105"/>
      <c r="AA3" s="105"/>
      <c r="AB3" s="105"/>
      <c r="AC3" s="105"/>
      <c r="AD3" s="105"/>
      <c r="AE3" s="105"/>
    </row>
    <row r="4" spans="2:31" ht="13" x14ac:dyDescent="0.15">
      <c r="B4" s="96"/>
      <c r="K4" s="95"/>
      <c r="L4" s="101" t="s">
        <v>2</v>
      </c>
      <c r="U4" s="95"/>
      <c r="W4" s="105"/>
      <c r="X4" s="105"/>
      <c r="Y4" s="105"/>
      <c r="Z4" s="105"/>
      <c r="AA4" s="105"/>
      <c r="AB4" s="105"/>
      <c r="AC4" s="105"/>
      <c r="AD4" s="105"/>
      <c r="AE4" s="105"/>
    </row>
    <row r="5" spans="2:31" ht="13" x14ac:dyDescent="0.15">
      <c r="B5" s="116" t="s">
        <v>3</v>
      </c>
      <c r="C5" s="116"/>
      <c r="D5" s="116"/>
      <c r="E5" s="116"/>
      <c r="F5" s="116"/>
      <c r="G5" s="116"/>
      <c r="H5" s="116"/>
      <c r="I5" s="116"/>
      <c r="J5" s="116"/>
      <c r="K5" s="116"/>
      <c r="L5" s="96"/>
      <c r="U5" s="95"/>
      <c r="W5" s="105"/>
      <c r="X5" s="105"/>
      <c r="Y5" s="105"/>
      <c r="Z5" s="105"/>
      <c r="AA5" s="105"/>
      <c r="AB5" s="105"/>
      <c r="AC5" s="105"/>
      <c r="AD5" s="105"/>
      <c r="AE5" s="105"/>
    </row>
    <row r="6" spans="2:31" ht="13" x14ac:dyDescent="0.15">
      <c r="B6" s="116" t="s">
        <v>4</v>
      </c>
      <c r="C6" s="116"/>
      <c r="D6" s="116"/>
      <c r="E6" s="116"/>
      <c r="F6" s="116"/>
      <c r="G6" s="116"/>
      <c r="H6" s="116"/>
      <c r="I6" s="116"/>
      <c r="J6" s="116"/>
      <c r="K6" s="116"/>
      <c r="L6" s="97" t="s">
        <v>5</v>
      </c>
      <c r="M6" s="97"/>
      <c r="N6" s="97"/>
      <c r="O6" s="97"/>
      <c r="P6" s="97"/>
      <c r="Q6" s="97"/>
      <c r="R6" s="97"/>
      <c r="S6" s="97"/>
      <c r="T6" s="97"/>
      <c r="U6" s="97"/>
      <c r="W6" s="105"/>
      <c r="X6" s="105"/>
      <c r="Y6" s="105"/>
      <c r="Z6" s="105"/>
      <c r="AA6" s="105"/>
      <c r="AB6" s="105"/>
      <c r="AC6" s="105"/>
      <c r="AD6" s="105"/>
      <c r="AE6" s="105"/>
    </row>
    <row r="7" spans="2:31" ht="13" x14ac:dyDescent="0.15">
      <c r="B7" s="96"/>
      <c r="K7" s="95"/>
      <c r="L7" s="97" t="s">
        <v>6</v>
      </c>
      <c r="M7" s="97"/>
      <c r="N7" s="97"/>
      <c r="O7" s="97"/>
      <c r="P7" s="97"/>
      <c r="Q7" s="97"/>
      <c r="R7" s="97"/>
      <c r="S7" s="97"/>
      <c r="T7" s="97"/>
      <c r="U7" s="97"/>
      <c r="W7" s="105"/>
      <c r="X7" s="105"/>
      <c r="Y7" s="105"/>
      <c r="Z7" s="105"/>
      <c r="AA7" s="105"/>
      <c r="AB7" s="105"/>
      <c r="AC7" s="105"/>
      <c r="AD7" s="105"/>
      <c r="AE7" s="105"/>
    </row>
    <row r="8" spans="2:31" ht="23" x14ac:dyDescent="0.25">
      <c r="B8" s="115" t="s">
        <v>7</v>
      </c>
      <c r="C8" s="115"/>
      <c r="D8" s="115"/>
      <c r="E8" s="115"/>
      <c r="F8" s="115"/>
      <c r="G8" s="115"/>
      <c r="H8" s="115"/>
      <c r="I8" s="115"/>
      <c r="J8" s="115"/>
      <c r="K8" s="115"/>
      <c r="L8" s="97" t="s">
        <v>8</v>
      </c>
      <c r="M8" s="97"/>
      <c r="N8" s="97"/>
      <c r="O8" s="97"/>
      <c r="P8" s="97"/>
      <c r="Q8" s="97"/>
      <c r="R8" s="97"/>
      <c r="S8" s="97"/>
      <c r="T8" s="97"/>
      <c r="U8" s="97"/>
      <c r="W8" s="105"/>
      <c r="X8" s="105"/>
      <c r="Y8" s="105"/>
      <c r="Z8" s="105"/>
      <c r="AA8" s="105"/>
      <c r="AB8" s="105"/>
      <c r="AC8" s="105"/>
      <c r="AD8" s="105"/>
      <c r="AE8" s="105"/>
    </row>
    <row r="9" spans="2:31" ht="18" x14ac:dyDescent="0.2">
      <c r="B9" s="96"/>
      <c r="F9" s="114"/>
      <c r="K9" s="95"/>
      <c r="L9" s="97" t="s">
        <v>9</v>
      </c>
      <c r="M9" s="97"/>
      <c r="N9" s="97"/>
      <c r="O9" s="97"/>
      <c r="P9" s="97"/>
      <c r="Q9" s="97"/>
      <c r="R9" s="97"/>
      <c r="S9" s="97"/>
      <c r="T9" s="97"/>
      <c r="U9" s="97"/>
      <c r="W9" s="105"/>
      <c r="X9" s="105"/>
      <c r="Y9" s="105"/>
      <c r="Z9" s="105"/>
      <c r="AA9" s="105"/>
      <c r="AB9" s="105"/>
      <c r="AC9" s="105"/>
      <c r="AD9" s="105"/>
      <c r="AE9" s="105"/>
    </row>
    <row r="10" spans="2:31" ht="13" x14ac:dyDescent="0.15">
      <c r="B10" s="96"/>
      <c r="K10" s="95"/>
      <c r="L10" s="97" t="s">
        <v>10</v>
      </c>
      <c r="M10" s="97"/>
      <c r="N10" s="97"/>
      <c r="O10" s="97"/>
      <c r="P10" s="97"/>
      <c r="Q10" s="97"/>
      <c r="R10" s="97"/>
      <c r="S10" s="97"/>
      <c r="T10" s="97"/>
      <c r="U10" s="97"/>
      <c r="W10" s="105"/>
      <c r="X10" s="105"/>
      <c r="Y10" s="105"/>
      <c r="Z10" s="105"/>
      <c r="AA10" s="105"/>
      <c r="AB10" s="105"/>
      <c r="AC10" s="105"/>
      <c r="AD10" s="105"/>
      <c r="AE10" s="105"/>
    </row>
    <row r="11" spans="2:31" ht="13" x14ac:dyDescent="0.15">
      <c r="B11" s="97" t="s">
        <v>11</v>
      </c>
      <c r="C11" s="97"/>
      <c r="D11" s="97"/>
      <c r="E11" s="97"/>
      <c r="F11" s="97"/>
      <c r="G11" s="97"/>
      <c r="H11" s="110" t="s">
        <v>12</v>
      </c>
      <c r="I11" s="113">
        <v>45807</v>
      </c>
      <c r="K11" s="112"/>
      <c r="L11" s="97" t="s">
        <v>13</v>
      </c>
      <c r="M11" s="97"/>
      <c r="N11" s="97"/>
      <c r="O11" s="97"/>
      <c r="P11" s="97"/>
      <c r="Q11" s="97"/>
      <c r="R11" s="97"/>
      <c r="S11" s="97"/>
      <c r="T11" s="97"/>
      <c r="U11" s="97"/>
      <c r="W11" s="105"/>
      <c r="X11" s="105"/>
      <c r="Y11" s="105"/>
      <c r="Z11" s="105"/>
      <c r="AA11" s="105"/>
      <c r="AB11" s="105"/>
      <c r="AC11" s="105"/>
      <c r="AD11" s="105"/>
      <c r="AE11" s="105"/>
    </row>
    <row r="12" spans="2:31" ht="13" x14ac:dyDescent="0.15">
      <c r="B12" s="97" t="s">
        <v>14</v>
      </c>
      <c r="C12" s="97"/>
      <c r="D12" s="97"/>
      <c r="E12" s="97"/>
      <c r="F12" s="97"/>
      <c r="G12" s="97"/>
      <c r="H12" s="110" t="s">
        <v>15</v>
      </c>
      <c r="I12" s="111" t="s">
        <v>16</v>
      </c>
      <c r="K12" s="109"/>
      <c r="L12" s="97" t="s">
        <v>17</v>
      </c>
      <c r="M12" s="97"/>
      <c r="N12" s="97"/>
      <c r="O12" s="97"/>
      <c r="P12" s="97"/>
      <c r="Q12" s="97"/>
      <c r="R12" s="97"/>
      <c r="S12" s="97"/>
      <c r="T12" s="97"/>
      <c r="U12" s="97"/>
      <c r="W12" s="105"/>
      <c r="X12" s="105"/>
      <c r="Y12" s="105"/>
      <c r="Z12" s="105"/>
      <c r="AA12" s="105"/>
      <c r="AB12" s="105"/>
      <c r="AC12" s="105"/>
      <c r="AD12" s="105"/>
      <c r="AE12" s="105"/>
    </row>
    <row r="13" spans="2:31" ht="13" x14ac:dyDescent="0.15">
      <c r="B13" s="97" t="s">
        <v>18</v>
      </c>
      <c r="C13" s="97"/>
      <c r="D13" s="97"/>
      <c r="E13" s="97"/>
      <c r="F13" s="97"/>
      <c r="G13" s="97"/>
      <c r="H13" s="110" t="s">
        <v>19</v>
      </c>
      <c r="J13" s="80" t="s">
        <v>20</v>
      </c>
      <c r="K13" s="109"/>
      <c r="L13" s="97" t="s">
        <v>21</v>
      </c>
      <c r="M13" s="97"/>
      <c r="N13" s="97"/>
      <c r="O13" s="97"/>
      <c r="P13" s="97"/>
      <c r="Q13" s="97"/>
      <c r="R13" s="97"/>
      <c r="S13" s="97"/>
      <c r="T13" s="97"/>
      <c r="U13" s="97"/>
      <c r="W13" s="105"/>
      <c r="X13" s="105"/>
      <c r="Y13" s="105"/>
      <c r="Z13" s="105"/>
      <c r="AA13" s="105"/>
      <c r="AB13" s="105"/>
      <c r="AC13" s="105"/>
      <c r="AD13" s="105"/>
      <c r="AE13" s="105"/>
    </row>
    <row r="14" spans="2:31" ht="13" x14ac:dyDescent="0.15">
      <c r="B14" s="97" t="s">
        <v>22</v>
      </c>
      <c r="C14" s="97"/>
      <c r="D14" s="97"/>
      <c r="E14" s="97"/>
      <c r="F14" s="97"/>
      <c r="G14" s="97"/>
      <c r="K14" s="95"/>
      <c r="L14" s="97" t="s">
        <v>23</v>
      </c>
      <c r="M14" s="97"/>
      <c r="N14" s="97"/>
      <c r="O14" s="97"/>
      <c r="P14" s="97"/>
      <c r="Q14" s="97"/>
      <c r="R14" s="97"/>
      <c r="S14" s="97"/>
      <c r="T14" s="97"/>
      <c r="U14" s="97"/>
      <c r="W14" s="105"/>
      <c r="X14" s="105"/>
      <c r="Y14" s="105"/>
      <c r="Z14" s="105"/>
      <c r="AA14" s="105"/>
      <c r="AB14" s="105"/>
      <c r="AC14" s="105"/>
      <c r="AD14" s="105"/>
      <c r="AE14" s="105"/>
    </row>
    <row r="15" spans="2:31" ht="13" x14ac:dyDescent="0.15">
      <c r="B15" s="96"/>
      <c r="K15" s="95"/>
      <c r="L15" s="97" t="s">
        <v>24</v>
      </c>
      <c r="M15" s="97"/>
      <c r="N15" s="97"/>
      <c r="O15" s="97"/>
      <c r="P15" s="97"/>
      <c r="Q15" s="97"/>
      <c r="R15" s="97"/>
      <c r="S15" s="97"/>
      <c r="T15" s="97"/>
      <c r="U15" s="97"/>
      <c r="W15" s="105"/>
      <c r="X15" s="105"/>
      <c r="Y15" s="105"/>
      <c r="Z15" s="105"/>
      <c r="AA15" s="105"/>
      <c r="AB15" s="105"/>
      <c r="AC15" s="105"/>
      <c r="AD15" s="105"/>
      <c r="AE15" s="105"/>
    </row>
    <row r="16" spans="2:31" ht="13" x14ac:dyDescent="0.15">
      <c r="B16" s="96"/>
      <c r="K16" s="95"/>
      <c r="L16" s="97" t="s">
        <v>25</v>
      </c>
      <c r="M16" s="97"/>
      <c r="N16" s="97"/>
      <c r="O16" s="97"/>
      <c r="P16" s="97"/>
      <c r="Q16" s="97"/>
      <c r="R16" s="97"/>
      <c r="S16" s="97"/>
      <c r="T16" s="97"/>
      <c r="U16" s="97"/>
      <c r="W16" s="105"/>
      <c r="X16" s="105"/>
      <c r="Y16" s="105"/>
      <c r="Z16" s="105"/>
      <c r="AA16" s="105"/>
      <c r="AB16" s="105"/>
      <c r="AC16" s="105"/>
      <c r="AD16" s="105"/>
      <c r="AE16" s="105"/>
    </row>
    <row r="17" spans="2:31" ht="13" x14ac:dyDescent="0.15">
      <c r="B17" s="96"/>
      <c r="K17" s="95"/>
      <c r="L17" s="97" t="s">
        <v>26</v>
      </c>
      <c r="M17" s="97"/>
      <c r="N17" s="97"/>
      <c r="O17" s="97"/>
      <c r="P17" s="97"/>
      <c r="Q17" s="97"/>
      <c r="R17" s="97"/>
      <c r="S17" s="97"/>
      <c r="T17" s="97"/>
      <c r="U17" s="97"/>
      <c r="W17" s="105"/>
      <c r="X17" s="105"/>
      <c r="Y17" s="105"/>
      <c r="Z17" s="105"/>
      <c r="AA17" s="105"/>
      <c r="AB17" s="105"/>
      <c r="AC17" s="105"/>
      <c r="AD17" s="105"/>
      <c r="AE17" s="105"/>
    </row>
    <row r="18" spans="2:31" ht="15" x14ac:dyDescent="0.15">
      <c r="B18" s="101" t="s">
        <v>27</v>
      </c>
      <c r="E18" s="104" t="s">
        <v>28</v>
      </c>
      <c r="F18" s="104"/>
      <c r="G18" s="104"/>
      <c r="K18" s="95"/>
      <c r="L18" s="97" t="s">
        <v>29</v>
      </c>
      <c r="M18" s="97"/>
      <c r="N18" s="97"/>
      <c r="O18" s="97"/>
      <c r="P18" s="97"/>
      <c r="Q18" s="97"/>
      <c r="R18" s="97"/>
      <c r="S18" s="97"/>
      <c r="T18" s="97"/>
      <c r="U18" s="97"/>
      <c r="W18" s="105"/>
      <c r="X18" s="105"/>
      <c r="Y18" s="105"/>
      <c r="Z18" s="105"/>
      <c r="AA18" s="105"/>
      <c r="AB18" s="105"/>
      <c r="AC18" s="105"/>
      <c r="AD18" s="105"/>
      <c r="AE18" s="105"/>
    </row>
    <row r="19" spans="2:31" ht="13" x14ac:dyDescent="0.15">
      <c r="B19" s="101"/>
      <c r="E19" s="104" t="s">
        <v>30</v>
      </c>
      <c r="F19" s="104"/>
      <c r="G19" s="104"/>
      <c r="K19" s="95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W19" s="105"/>
      <c r="X19" s="105"/>
      <c r="Y19" s="105"/>
      <c r="Z19" s="105"/>
      <c r="AA19" s="105"/>
      <c r="AB19" s="105"/>
      <c r="AC19" s="105"/>
      <c r="AD19" s="105"/>
      <c r="AE19" s="105"/>
    </row>
    <row r="20" spans="2:31" ht="13" x14ac:dyDescent="0.15">
      <c r="B20" s="96"/>
      <c r="E20" s="80" t="s">
        <v>31</v>
      </c>
      <c r="K20" s="95"/>
      <c r="L20" s="97" t="s">
        <v>32</v>
      </c>
      <c r="M20" s="97"/>
      <c r="N20" s="97"/>
      <c r="O20" s="97"/>
      <c r="P20" s="97"/>
      <c r="Q20" s="97"/>
      <c r="R20" s="97"/>
      <c r="S20" s="97"/>
      <c r="T20" s="97"/>
      <c r="U20" s="97"/>
      <c r="W20" s="105"/>
      <c r="X20" s="105"/>
      <c r="Y20" s="105"/>
      <c r="Z20" s="105"/>
      <c r="AA20" s="105"/>
      <c r="AB20" s="105"/>
      <c r="AC20" s="105"/>
      <c r="AD20" s="105"/>
      <c r="AE20" s="105"/>
    </row>
    <row r="21" spans="2:31" ht="13" x14ac:dyDescent="0.15">
      <c r="B21" s="96"/>
      <c r="E21" s="80" t="s">
        <v>33</v>
      </c>
      <c r="H21" s="107"/>
      <c r="K21" s="95"/>
      <c r="L21" s="97" t="s">
        <v>34</v>
      </c>
      <c r="M21" s="97"/>
      <c r="N21" s="97"/>
      <c r="O21" s="97"/>
      <c r="P21" s="97"/>
      <c r="Q21" s="97"/>
      <c r="R21" s="97"/>
      <c r="S21" s="97"/>
      <c r="T21" s="97"/>
      <c r="U21" s="97"/>
      <c r="W21" s="105"/>
      <c r="X21" s="105"/>
      <c r="Y21" s="105"/>
      <c r="Z21" s="105"/>
      <c r="AA21" s="105"/>
      <c r="AB21" s="105"/>
      <c r="AC21" s="105"/>
      <c r="AD21" s="105"/>
      <c r="AE21" s="105"/>
    </row>
    <row r="22" spans="2:31" ht="13" x14ac:dyDescent="0.15">
      <c r="B22" s="96"/>
      <c r="K22" s="95"/>
      <c r="L22" s="97" t="s">
        <v>35</v>
      </c>
      <c r="M22" s="97"/>
      <c r="N22" s="97"/>
      <c r="O22" s="97"/>
      <c r="P22" s="97"/>
      <c r="Q22" s="97"/>
      <c r="R22" s="97"/>
      <c r="S22" s="97"/>
      <c r="T22" s="97"/>
      <c r="U22" s="97"/>
      <c r="W22" s="105"/>
      <c r="X22" s="105"/>
      <c r="Y22" s="105"/>
      <c r="Z22" s="105"/>
      <c r="AA22" s="105"/>
      <c r="AB22" s="105"/>
      <c r="AC22" s="105"/>
      <c r="AD22" s="105"/>
      <c r="AE22" s="105"/>
    </row>
    <row r="23" spans="2:31" ht="13" x14ac:dyDescent="0.15">
      <c r="B23" s="96"/>
      <c r="K23" s="95"/>
      <c r="L23" s="97" t="s">
        <v>36</v>
      </c>
      <c r="M23" s="97"/>
      <c r="N23" s="97"/>
      <c r="O23" s="97"/>
      <c r="P23" s="97"/>
      <c r="Q23" s="97"/>
      <c r="R23" s="97"/>
      <c r="S23" s="97"/>
      <c r="T23" s="97"/>
      <c r="U23" s="97"/>
      <c r="W23" s="105"/>
      <c r="X23" s="105"/>
      <c r="Y23" s="105"/>
      <c r="Z23" s="105"/>
      <c r="AA23" s="105"/>
      <c r="AB23" s="105"/>
      <c r="AC23" s="105"/>
      <c r="AD23" s="105"/>
      <c r="AE23" s="105"/>
    </row>
    <row r="24" spans="2:31" ht="15" x14ac:dyDescent="0.15">
      <c r="B24" s="101" t="s">
        <v>37</v>
      </c>
      <c r="E24" s="104" t="s">
        <v>38</v>
      </c>
      <c r="F24" s="104"/>
      <c r="G24" s="104"/>
      <c r="H24" s="104"/>
      <c r="I24" s="104"/>
      <c r="J24" s="104"/>
      <c r="K24" s="95"/>
      <c r="L24" s="96"/>
      <c r="U24" s="95"/>
      <c r="W24" s="105"/>
      <c r="X24" s="105"/>
      <c r="Y24" s="105"/>
      <c r="Z24" s="105"/>
      <c r="AA24" s="105"/>
      <c r="AB24" s="105"/>
      <c r="AC24" s="105"/>
      <c r="AD24" s="105"/>
      <c r="AE24" s="105"/>
    </row>
    <row r="25" spans="2:31" ht="13" x14ac:dyDescent="0.15">
      <c r="B25" s="96"/>
      <c r="E25" s="104" t="s">
        <v>39</v>
      </c>
      <c r="F25" s="104"/>
      <c r="G25" s="104"/>
      <c r="H25" s="104"/>
      <c r="I25" s="104"/>
      <c r="J25" s="104"/>
      <c r="K25" s="95"/>
      <c r="L25" s="99" t="s">
        <v>40</v>
      </c>
      <c r="M25" s="99"/>
      <c r="N25" s="99"/>
      <c r="O25" s="99"/>
      <c r="P25" s="99"/>
      <c r="Q25" s="99"/>
      <c r="R25" s="99"/>
      <c r="S25" s="99"/>
      <c r="T25" s="99"/>
      <c r="U25" s="95"/>
      <c r="W25" s="105"/>
      <c r="X25" s="105"/>
      <c r="Y25" s="105"/>
      <c r="Z25" s="105"/>
      <c r="AA25" s="105"/>
      <c r="AB25" s="105"/>
      <c r="AC25" s="105"/>
      <c r="AD25" s="105"/>
      <c r="AE25" s="105"/>
    </row>
    <row r="26" spans="2:31" ht="13" x14ac:dyDescent="0.15">
      <c r="B26" s="96"/>
      <c r="E26" s="104" t="s">
        <v>41</v>
      </c>
      <c r="F26" s="104"/>
      <c r="G26" s="104"/>
      <c r="H26" s="104"/>
      <c r="I26" s="104"/>
      <c r="J26" s="104"/>
      <c r="K26" s="95"/>
      <c r="L26" s="99"/>
      <c r="M26" s="99"/>
      <c r="N26" s="99"/>
      <c r="O26" s="99"/>
      <c r="P26" s="99"/>
      <c r="Q26" s="99"/>
      <c r="R26" s="99"/>
      <c r="S26" s="99"/>
      <c r="T26" s="99"/>
      <c r="U26" s="95"/>
      <c r="W26" s="105"/>
      <c r="X26" s="105"/>
      <c r="Y26" s="105"/>
      <c r="Z26" s="105"/>
      <c r="AA26" s="105"/>
      <c r="AB26" s="105"/>
      <c r="AC26" s="105"/>
      <c r="AD26" s="105"/>
      <c r="AE26" s="105"/>
    </row>
    <row r="27" spans="2:31" ht="13" x14ac:dyDescent="0.15">
      <c r="B27" s="96"/>
      <c r="E27" s="104" t="s">
        <v>42</v>
      </c>
      <c r="F27" s="104"/>
      <c r="G27" s="104"/>
      <c r="H27" s="104"/>
      <c r="I27" s="104"/>
      <c r="J27" s="104"/>
      <c r="K27" s="95"/>
      <c r="L27" s="99" t="s">
        <v>43</v>
      </c>
      <c r="M27" s="99"/>
      <c r="N27" s="99"/>
      <c r="O27" s="99"/>
      <c r="P27" s="99"/>
      <c r="Q27" s="99"/>
      <c r="R27" s="99"/>
      <c r="S27" s="99"/>
      <c r="T27" s="99"/>
      <c r="U27" s="95"/>
      <c r="W27" s="105"/>
      <c r="X27" s="105"/>
      <c r="Y27" s="105"/>
      <c r="Z27" s="105"/>
      <c r="AA27" s="105"/>
      <c r="AB27" s="105"/>
      <c r="AC27" s="105"/>
      <c r="AD27" s="105"/>
      <c r="AE27" s="105"/>
    </row>
    <row r="28" spans="2:31" ht="13" x14ac:dyDescent="0.15">
      <c r="B28" s="96"/>
      <c r="E28" s="104" t="s">
        <v>44</v>
      </c>
      <c r="F28" s="104"/>
      <c r="G28" s="104"/>
      <c r="H28" s="104"/>
      <c r="I28" s="104"/>
      <c r="J28" s="104"/>
      <c r="K28" s="95"/>
      <c r="L28" s="99" t="s">
        <v>45</v>
      </c>
      <c r="M28" s="99"/>
      <c r="N28" s="99"/>
      <c r="O28" s="99"/>
      <c r="P28" s="99"/>
      <c r="Q28" s="99"/>
      <c r="R28" s="99"/>
      <c r="S28" s="99"/>
      <c r="T28" s="99"/>
      <c r="U28" s="95"/>
      <c r="W28" s="105"/>
      <c r="X28" s="105"/>
      <c r="Y28" s="105"/>
      <c r="Z28" s="105"/>
      <c r="AA28" s="105"/>
      <c r="AB28" s="105"/>
      <c r="AC28" s="105"/>
      <c r="AD28" s="105"/>
      <c r="AE28" s="105"/>
    </row>
    <row r="29" spans="2:31" ht="13" x14ac:dyDescent="0.15">
      <c r="B29" s="96"/>
      <c r="E29" s="104" t="s">
        <v>46</v>
      </c>
      <c r="F29" s="104"/>
      <c r="G29" s="104"/>
      <c r="H29" s="104"/>
      <c r="I29" s="104"/>
      <c r="J29" s="104"/>
      <c r="K29" s="95"/>
      <c r="L29" s="99" t="s">
        <v>47</v>
      </c>
      <c r="M29" s="99"/>
      <c r="N29" s="99"/>
      <c r="O29" s="99"/>
      <c r="P29" s="99"/>
      <c r="Q29" s="99"/>
      <c r="R29" s="99"/>
      <c r="S29" s="99"/>
      <c r="T29" s="99"/>
      <c r="U29" s="95"/>
      <c r="W29" s="105"/>
      <c r="X29" s="105"/>
      <c r="Y29" s="105"/>
      <c r="Z29" s="105"/>
      <c r="AA29" s="105"/>
      <c r="AB29" s="105"/>
      <c r="AC29" s="105"/>
      <c r="AD29" s="105"/>
      <c r="AE29" s="105"/>
    </row>
    <row r="30" spans="2:31" ht="13" x14ac:dyDescent="0.15">
      <c r="B30" s="96"/>
      <c r="E30" s="104" t="s">
        <v>48</v>
      </c>
      <c r="F30" s="104"/>
      <c r="G30" s="104"/>
      <c r="H30" s="104"/>
      <c r="I30" s="104"/>
      <c r="J30" s="104"/>
      <c r="K30" s="95"/>
      <c r="L30" s="99" t="s">
        <v>49</v>
      </c>
      <c r="M30" s="99"/>
      <c r="N30" s="99"/>
      <c r="O30" s="99"/>
      <c r="P30" s="99"/>
      <c r="Q30" s="99"/>
      <c r="R30" s="99"/>
      <c r="S30" s="99"/>
      <c r="T30" s="99"/>
      <c r="U30" s="95"/>
      <c r="W30" s="105"/>
      <c r="X30" s="105"/>
      <c r="Y30" s="105"/>
      <c r="Z30" s="105"/>
      <c r="AA30" s="105"/>
      <c r="AB30" s="105"/>
      <c r="AC30" s="105"/>
      <c r="AD30" s="105"/>
      <c r="AE30" s="105"/>
    </row>
    <row r="31" spans="2:31" ht="13" x14ac:dyDescent="0.15">
      <c r="B31" s="96"/>
      <c r="K31" s="95"/>
      <c r="L31" s="96"/>
      <c r="U31" s="95"/>
      <c r="W31" s="105"/>
      <c r="X31" s="105"/>
      <c r="Y31" s="105"/>
      <c r="Z31" s="105"/>
      <c r="AA31" s="105"/>
      <c r="AB31" s="105"/>
      <c r="AC31" s="105"/>
      <c r="AD31" s="105"/>
      <c r="AE31" s="105"/>
    </row>
    <row r="32" spans="2:31" ht="15" x14ac:dyDescent="0.15">
      <c r="B32" s="96"/>
      <c r="K32" s="95"/>
      <c r="L32" s="106" t="s">
        <v>50</v>
      </c>
      <c r="M32" s="106"/>
      <c r="N32" s="106"/>
      <c r="O32" s="106"/>
      <c r="P32" s="106"/>
      <c r="Q32" s="106"/>
      <c r="R32" s="106"/>
      <c r="S32" s="106"/>
      <c r="T32" s="106"/>
      <c r="U32" s="106"/>
      <c r="W32" s="105"/>
      <c r="X32" s="105"/>
      <c r="Y32" s="105"/>
      <c r="Z32" s="105"/>
      <c r="AA32" s="105"/>
      <c r="AB32" s="105"/>
      <c r="AC32" s="105"/>
      <c r="AD32" s="105"/>
      <c r="AE32" s="105"/>
    </row>
    <row r="33" spans="2:21" ht="13" x14ac:dyDescent="0.15">
      <c r="B33" s="96"/>
      <c r="J33" s="95"/>
      <c r="K33" s="95"/>
      <c r="L33" s="96"/>
      <c r="U33" s="95"/>
    </row>
    <row r="34" spans="2:21" ht="16" x14ac:dyDescent="0.2">
      <c r="B34" s="96"/>
      <c r="E34" s="103"/>
      <c r="J34" s="95"/>
      <c r="K34" s="95"/>
      <c r="L34" s="97" t="s">
        <v>51</v>
      </c>
      <c r="M34" s="97"/>
      <c r="N34" s="104" t="s">
        <v>52</v>
      </c>
      <c r="O34" s="104"/>
      <c r="P34" s="104"/>
      <c r="Q34" s="104"/>
      <c r="R34" s="104"/>
      <c r="S34" s="104"/>
      <c r="T34" s="104"/>
      <c r="U34" s="95"/>
    </row>
    <row r="35" spans="2:21" ht="16" x14ac:dyDescent="0.2">
      <c r="B35" s="96"/>
      <c r="E35" s="103"/>
      <c r="J35" s="95"/>
      <c r="K35" s="95"/>
      <c r="N35" s="104" t="s">
        <v>53</v>
      </c>
      <c r="O35" s="104"/>
      <c r="P35" s="104"/>
      <c r="Q35" s="104"/>
      <c r="R35" s="104"/>
      <c r="S35" s="104"/>
      <c r="T35" s="104"/>
      <c r="U35" s="95"/>
    </row>
    <row r="36" spans="2:21" ht="16" x14ac:dyDescent="0.2">
      <c r="B36" s="96"/>
      <c r="E36" s="103"/>
      <c r="J36" s="95"/>
      <c r="K36" s="95"/>
      <c r="N36" s="104" t="s">
        <v>54</v>
      </c>
      <c r="O36" s="104"/>
      <c r="P36" s="104"/>
      <c r="Q36" s="104"/>
      <c r="R36" s="104"/>
      <c r="S36" s="104"/>
      <c r="T36" s="104"/>
      <c r="U36" s="95"/>
    </row>
    <row r="37" spans="2:21" ht="16" x14ac:dyDescent="0.2">
      <c r="B37" s="96"/>
      <c r="E37" s="103"/>
      <c r="J37" s="95"/>
      <c r="K37" s="95"/>
      <c r="U37" s="95"/>
    </row>
    <row r="38" spans="2:21" ht="16" x14ac:dyDescent="0.2">
      <c r="B38" s="96"/>
      <c r="F38" s="103"/>
      <c r="K38" s="95"/>
      <c r="N38" s="104" t="s">
        <v>55</v>
      </c>
      <c r="O38" s="104"/>
      <c r="P38" s="104"/>
      <c r="Q38" s="104"/>
      <c r="R38" s="104"/>
      <c r="S38" s="104"/>
      <c r="T38" s="104"/>
      <c r="U38" s="95"/>
    </row>
    <row r="39" spans="2:21" ht="16" x14ac:dyDescent="0.2">
      <c r="B39" s="96"/>
      <c r="F39" s="103"/>
      <c r="K39" s="95"/>
      <c r="N39" s="104" t="s">
        <v>56</v>
      </c>
      <c r="O39" s="104"/>
      <c r="P39" s="104"/>
      <c r="Q39" s="104"/>
      <c r="R39" s="104"/>
      <c r="S39" s="104"/>
      <c r="T39" s="104"/>
      <c r="U39" s="95"/>
    </row>
    <row r="40" spans="2:21" ht="16" x14ac:dyDescent="0.2">
      <c r="B40" s="96"/>
      <c r="F40" s="103"/>
      <c r="K40" s="95"/>
      <c r="L40" s="96"/>
      <c r="N40" s="104" t="s">
        <v>57</v>
      </c>
      <c r="O40" s="104"/>
      <c r="P40" s="104"/>
      <c r="Q40" s="104"/>
      <c r="U40" s="95"/>
    </row>
    <row r="41" spans="2:21" ht="16" x14ac:dyDescent="0.2">
      <c r="B41" s="96"/>
      <c r="F41" s="103"/>
      <c r="K41" s="95"/>
      <c r="L41" s="96"/>
      <c r="U41" s="95"/>
    </row>
    <row r="42" spans="2:21" ht="16" x14ac:dyDescent="0.2">
      <c r="B42" s="96"/>
      <c r="F42" s="103"/>
      <c r="K42" s="95"/>
      <c r="L42" s="96"/>
      <c r="U42" s="95"/>
    </row>
    <row r="43" spans="2:21" ht="13" x14ac:dyDescent="0.15">
      <c r="B43" s="102"/>
      <c r="K43" s="95"/>
      <c r="L43" s="101" t="s">
        <v>58</v>
      </c>
      <c r="U43" s="95"/>
    </row>
    <row r="44" spans="2:21" ht="13" x14ac:dyDescent="0.15">
      <c r="B44" s="96"/>
      <c r="K44" s="95"/>
      <c r="L44" s="96"/>
      <c r="U44" s="95"/>
    </row>
    <row r="45" spans="2:21" ht="13" x14ac:dyDescent="0.15">
      <c r="B45" s="96"/>
      <c r="K45" s="95"/>
      <c r="L45" s="99" t="s">
        <v>59</v>
      </c>
      <c r="M45" s="99"/>
      <c r="N45" s="99"/>
      <c r="O45" s="99"/>
      <c r="P45" s="100">
        <v>45775</v>
      </c>
      <c r="U45" s="95"/>
    </row>
    <row r="46" spans="2:21" ht="13" x14ac:dyDescent="0.15">
      <c r="B46" s="96"/>
      <c r="K46" s="95"/>
      <c r="L46" s="99" t="s">
        <v>60</v>
      </c>
      <c r="M46" s="99"/>
      <c r="N46" s="99"/>
      <c r="O46" s="99"/>
      <c r="P46" s="98"/>
      <c r="U46" s="95"/>
    </row>
    <row r="47" spans="2:21" ht="13" x14ac:dyDescent="0.15">
      <c r="B47" s="96"/>
      <c r="K47" s="95"/>
      <c r="L47" s="99" t="s">
        <v>61</v>
      </c>
      <c r="M47" s="99"/>
      <c r="N47" s="99"/>
      <c r="O47" s="99"/>
      <c r="P47" s="98">
        <v>45807</v>
      </c>
      <c r="U47" s="95"/>
    </row>
    <row r="48" spans="2:21" ht="13" x14ac:dyDescent="0.15">
      <c r="B48" s="96"/>
      <c r="K48" s="95"/>
      <c r="L48" s="97"/>
      <c r="M48" s="97"/>
      <c r="N48" s="97"/>
      <c r="O48" s="97"/>
      <c r="P48" s="97"/>
      <c r="Q48" s="97"/>
      <c r="R48" s="97"/>
      <c r="U48" s="95"/>
    </row>
    <row r="49" spans="2:26" ht="13" x14ac:dyDescent="0.15">
      <c r="B49" s="96"/>
      <c r="K49" s="95"/>
      <c r="L49" s="96"/>
      <c r="U49" s="95"/>
    </row>
    <row r="50" spans="2:26" ht="13" x14ac:dyDescent="0.15">
      <c r="B50" s="96"/>
      <c r="K50" s="95"/>
      <c r="L50" s="96"/>
      <c r="U50" s="95"/>
    </row>
    <row r="51" spans="2:26" ht="13" x14ac:dyDescent="0.15">
      <c r="B51" s="96"/>
      <c r="K51" s="95"/>
      <c r="L51" s="96"/>
      <c r="U51" s="95"/>
      <c r="Z51" s="80" t="s">
        <v>63</v>
      </c>
    </row>
    <row r="52" spans="2:26" ht="13" x14ac:dyDescent="0.15">
      <c r="B52" s="96"/>
      <c r="K52" s="95"/>
      <c r="L52" s="96"/>
      <c r="U52" s="95"/>
    </row>
    <row r="53" spans="2:26" ht="13" x14ac:dyDescent="0.15">
      <c r="B53" s="96"/>
      <c r="K53" s="95"/>
      <c r="L53" s="96"/>
      <c r="U53" s="95"/>
    </row>
    <row r="54" spans="2:26" ht="13" x14ac:dyDescent="0.15">
      <c r="B54" s="96"/>
      <c r="K54" s="95"/>
      <c r="L54" s="96"/>
      <c r="U54" s="95"/>
    </row>
    <row r="55" spans="2:26" ht="13" x14ac:dyDescent="0.15">
      <c r="B55" s="94"/>
      <c r="C55" s="93"/>
      <c r="D55" s="93"/>
      <c r="E55" s="93"/>
      <c r="F55" s="93"/>
      <c r="G55" s="93"/>
      <c r="H55" s="93"/>
      <c r="I55" s="93"/>
      <c r="J55" s="93"/>
      <c r="K55" s="92"/>
      <c r="L55" s="94"/>
      <c r="M55" s="93"/>
      <c r="N55" s="93"/>
      <c r="O55" s="93"/>
      <c r="P55" s="93"/>
      <c r="Q55" s="93"/>
      <c r="R55" s="93"/>
      <c r="S55" s="93"/>
      <c r="T55" s="93"/>
      <c r="U55" s="92"/>
    </row>
    <row r="56" spans="2:26" ht="13" x14ac:dyDescent="0.15"/>
  </sheetData>
  <mergeCells count="52">
    <mergeCell ref="B14:G14"/>
    <mergeCell ref="B11:G11"/>
    <mergeCell ref="L11:U11"/>
    <mergeCell ref="B12:G12"/>
    <mergeCell ref="L12:U12"/>
    <mergeCell ref="B13:G13"/>
    <mergeCell ref="L13:U13"/>
    <mergeCell ref="L18:U18"/>
    <mergeCell ref="W3:AE32"/>
    <mergeCell ref="B5:K5"/>
    <mergeCell ref="B6:K6"/>
    <mergeCell ref="L6:U6"/>
    <mergeCell ref="L7:U7"/>
    <mergeCell ref="B8:K8"/>
    <mergeCell ref="L8:U8"/>
    <mergeCell ref="L9:U9"/>
    <mergeCell ref="L10:U10"/>
    <mergeCell ref="E19:G19"/>
    <mergeCell ref="L20:U20"/>
    <mergeCell ref="L21:U21"/>
    <mergeCell ref="L22:U22"/>
    <mergeCell ref="L23:U23"/>
    <mergeCell ref="L14:U14"/>
    <mergeCell ref="L15:U15"/>
    <mergeCell ref="L16:U16"/>
    <mergeCell ref="L17:U17"/>
    <mergeCell ref="E18:G18"/>
    <mergeCell ref="L29:T29"/>
    <mergeCell ref="E24:J24"/>
    <mergeCell ref="E25:J25"/>
    <mergeCell ref="L25:T25"/>
    <mergeCell ref="E26:J26"/>
    <mergeCell ref="L26:T26"/>
    <mergeCell ref="E30:J30"/>
    <mergeCell ref="L30:T30"/>
    <mergeCell ref="L32:U32"/>
    <mergeCell ref="L34:M34"/>
    <mergeCell ref="N34:T34"/>
    <mergeCell ref="E27:J27"/>
    <mergeCell ref="L27:T27"/>
    <mergeCell ref="E28:J28"/>
    <mergeCell ref="L28:T28"/>
    <mergeCell ref="E29:J29"/>
    <mergeCell ref="L45:O45"/>
    <mergeCell ref="L46:O46"/>
    <mergeCell ref="L47:O47"/>
    <mergeCell ref="L48:R48"/>
    <mergeCell ref="N35:T35"/>
    <mergeCell ref="N36:T36"/>
    <mergeCell ref="N38:T38"/>
    <mergeCell ref="N39:T39"/>
    <mergeCell ref="N40:Q40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35"/>
  <sheetViews>
    <sheetView zoomScaleNormal="100" workbookViewId="0">
      <selection activeCell="G33" sqref="A30:G33"/>
    </sheetView>
  </sheetViews>
  <sheetFormatPr baseColWidth="10" defaultColWidth="11.5" defaultRowHeight="15" customHeight="1" x14ac:dyDescent="0.15"/>
  <cols>
    <col min="1" max="2" width="11.5" style="39"/>
    <col min="3" max="3" width="14.6640625" style="39" customWidth="1"/>
    <col min="4" max="4" width="17.1640625" style="40" customWidth="1"/>
    <col min="5" max="5" width="11.5" style="39"/>
    <col min="6" max="6" width="11.5" style="41"/>
    <col min="7" max="7" width="13" style="42" customWidth="1"/>
    <col min="8" max="10" width="11.5" style="43"/>
    <col min="11" max="13" width="11.5" style="42"/>
  </cols>
  <sheetData>
    <row r="2" spans="1:12" ht="26.5" customHeight="1" x14ac:dyDescent="0.15">
      <c r="A2" s="6" t="s">
        <v>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34" x14ac:dyDescent="0.15">
      <c r="A3" s="44" t="s">
        <v>65</v>
      </c>
      <c r="B3" s="45" t="s">
        <v>66</v>
      </c>
      <c r="C3" s="45" t="s">
        <v>67</v>
      </c>
      <c r="D3" s="45" t="s">
        <v>68</v>
      </c>
      <c r="E3" s="45" t="s">
        <v>69</v>
      </c>
      <c r="F3" s="45" t="s">
        <v>70</v>
      </c>
      <c r="G3" s="45" t="s">
        <v>71</v>
      </c>
      <c r="H3" s="45" t="s">
        <v>72</v>
      </c>
      <c r="I3" s="45" t="s">
        <v>73</v>
      </c>
      <c r="J3" s="45" t="s">
        <v>74</v>
      </c>
      <c r="K3" s="45" t="s">
        <v>75</v>
      </c>
      <c r="L3" s="45" t="s">
        <v>76</v>
      </c>
    </row>
    <row r="4" spans="1:12" ht="17" x14ac:dyDescent="0.15">
      <c r="A4" s="46">
        <v>1</v>
      </c>
      <c r="B4" s="47" t="s">
        <v>77</v>
      </c>
      <c r="C4" s="47" t="s">
        <v>78</v>
      </c>
      <c r="D4" s="48" t="s">
        <v>79</v>
      </c>
      <c r="E4" s="45"/>
      <c r="F4" s="49">
        <v>6.2988999999999997</v>
      </c>
      <c r="G4" s="47">
        <v>34</v>
      </c>
      <c r="H4" s="45">
        <v>35</v>
      </c>
      <c r="I4" s="45">
        <v>10</v>
      </c>
      <c r="J4" s="45">
        <v>19.5</v>
      </c>
      <c r="K4" s="50">
        <v>3.5</v>
      </c>
      <c r="L4" s="51">
        <v>45751</v>
      </c>
    </row>
    <row r="5" spans="1:12" ht="17" x14ac:dyDescent="0.15">
      <c r="A5" s="46">
        <f t="shared" ref="A5:A31" si="0">A4+1</f>
        <v>2</v>
      </c>
      <c r="B5" s="47" t="s">
        <v>80</v>
      </c>
      <c r="C5" s="47" t="s">
        <v>81</v>
      </c>
      <c r="D5" s="48" t="s">
        <v>79</v>
      </c>
      <c r="E5" s="45"/>
      <c r="F5" s="49">
        <v>5.3316999999999997</v>
      </c>
      <c r="G5" s="47">
        <v>34</v>
      </c>
      <c r="H5" s="45">
        <v>35</v>
      </c>
      <c r="I5" s="45">
        <v>10</v>
      </c>
      <c r="J5" s="45">
        <v>19.5</v>
      </c>
      <c r="K5" s="52">
        <v>3.5</v>
      </c>
      <c r="L5" s="51">
        <v>45751</v>
      </c>
    </row>
    <row r="6" spans="1:12" ht="17" x14ac:dyDescent="0.15">
      <c r="A6" s="46">
        <f t="shared" si="0"/>
        <v>3</v>
      </c>
      <c r="B6" s="47" t="s">
        <v>82</v>
      </c>
      <c r="C6" s="47" t="s">
        <v>83</v>
      </c>
      <c r="D6" s="48" t="s">
        <v>79</v>
      </c>
      <c r="E6" s="45"/>
      <c r="F6" s="49">
        <v>4.1646999999999998</v>
      </c>
      <c r="G6" s="47">
        <v>34</v>
      </c>
      <c r="H6" s="45">
        <v>35</v>
      </c>
      <c r="I6" s="45">
        <v>10</v>
      </c>
      <c r="J6" s="45">
        <v>19.5</v>
      </c>
      <c r="K6" s="52">
        <v>3.5</v>
      </c>
      <c r="L6" s="51">
        <v>45751</v>
      </c>
    </row>
    <row r="7" spans="1:12" ht="17" x14ac:dyDescent="0.15">
      <c r="A7" s="46">
        <f t="shared" si="0"/>
        <v>4</v>
      </c>
      <c r="B7" s="47" t="s">
        <v>84</v>
      </c>
      <c r="C7" s="47" t="s">
        <v>85</v>
      </c>
      <c r="D7" s="48" t="s">
        <v>79</v>
      </c>
      <c r="E7" s="45"/>
      <c r="F7" s="49">
        <v>7.4112999999999998</v>
      </c>
      <c r="G7" s="47">
        <v>34</v>
      </c>
      <c r="H7" s="45">
        <v>35</v>
      </c>
      <c r="I7" s="45">
        <v>10</v>
      </c>
      <c r="J7" s="45">
        <v>19.5</v>
      </c>
      <c r="K7" s="52">
        <v>3.5</v>
      </c>
      <c r="L7" s="51">
        <v>45751</v>
      </c>
    </row>
    <row r="8" spans="1:12" ht="17" x14ac:dyDescent="0.15">
      <c r="A8" s="46">
        <f t="shared" si="0"/>
        <v>5</v>
      </c>
      <c r="B8" s="47" t="s">
        <v>86</v>
      </c>
      <c r="C8" s="47" t="s">
        <v>87</v>
      </c>
      <c r="D8" s="48" t="s">
        <v>79</v>
      </c>
      <c r="E8" s="46"/>
      <c r="F8" s="49">
        <v>6.7424999999999997</v>
      </c>
      <c r="G8" s="47">
        <v>34</v>
      </c>
      <c r="H8" s="45">
        <v>35</v>
      </c>
      <c r="I8" s="45">
        <v>10</v>
      </c>
      <c r="J8" s="45">
        <v>19.5</v>
      </c>
      <c r="K8" s="52">
        <v>3.5</v>
      </c>
      <c r="L8" s="51">
        <v>45751</v>
      </c>
    </row>
    <row r="9" spans="1:12" ht="17" x14ac:dyDescent="0.15">
      <c r="A9" s="46">
        <f t="shared" si="0"/>
        <v>6</v>
      </c>
      <c r="B9" s="47" t="s">
        <v>88</v>
      </c>
      <c r="C9" s="47" t="s">
        <v>89</v>
      </c>
      <c r="D9" s="48" t="s">
        <v>79</v>
      </c>
      <c r="E9" s="46"/>
      <c r="F9" s="49">
        <v>8.0792000000000002</v>
      </c>
      <c r="G9" s="47">
        <v>34</v>
      </c>
      <c r="H9" s="45">
        <v>35</v>
      </c>
      <c r="I9" s="45">
        <v>10</v>
      </c>
      <c r="J9" s="45">
        <v>19.5</v>
      </c>
      <c r="K9" s="52">
        <v>3.5</v>
      </c>
      <c r="L9" s="51">
        <v>45751</v>
      </c>
    </row>
    <row r="10" spans="1:12" ht="17" x14ac:dyDescent="0.15">
      <c r="A10" s="46">
        <f t="shared" si="0"/>
        <v>7</v>
      </c>
      <c r="B10" s="47" t="s">
        <v>90</v>
      </c>
      <c r="C10" s="47" t="s">
        <v>91</v>
      </c>
      <c r="D10" s="48" t="s">
        <v>79</v>
      </c>
      <c r="E10" s="46"/>
      <c r="F10" s="49">
        <v>5.8745000000000003</v>
      </c>
      <c r="G10" s="47">
        <v>34</v>
      </c>
      <c r="H10" s="45">
        <v>35</v>
      </c>
      <c r="I10" s="45">
        <v>10</v>
      </c>
      <c r="J10" s="45">
        <v>19.5</v>
      </c>
      <c r="K10" s="52">
        <v>3.5</v>
      </c>
      <c r="L10" s="51">
        <v>45751</v>
      </c>
    </row>
    <row r="11" spans="1:12" ht="17" x14ac:dyDescent="0.15">
      <c r="A11" s="46">
        <f t="shared" si="0"/>
        <v>8</v>
      </c>
      <c r="B11" s="47" t="s">
        <v>92</v>
      </c>
      <c r="C11" s="47" t="s">
        <v>93</v>
      </c>
      <c r="D11" s="48" t="s">
        <v>79</v>
      </c>
      <c r="E11" s="46"/>
      <c r="F11" s="49">
        <v>3.4906000000000001</v>
      </c>
      <c r="G11" s="47">
        <v>34</v>
      </c>
      <c r="H11" s="45">
        <v>35</v>
      </c>
      <c r="I11" s="45">
        <v>10</v>
      </c>
      <c r="J11" s="45">
        <v>19.5</v>
      </c>
      <c r="K11" s="52">
        <v>3.5</v>
      </c>
      <c r="L11" s="51">
        <v>45751</v>
      </c>
    </row>
    <row r="12" spans="1:12" ht="17" x14ac:dyDescent="0.15">
      <c r="A12" s="46">
        <f t="shared" si="0"/>
        <v>9</v>
      </c>
      <c r="B12" s="47" t="s">
        <v>94</v>
      </c>
      <c r="C12" s="47" t="s">
        <v>95</v>
      </c>
      <c r="D12" s="48" t="s">
        <v>79</v>
      </c>
      <c r="E12" s="46"/>
      <c r="F12" s="49">
        <v>4.0529999999999999</v>
      </c>
      <c r="G12" s="47">
        <v>34</v>
      </c>
      <c r="H12" s="45">
        <v>35</v>
      </c>
      <c r="I12" s="45">
        <v>10</v>
      </c>
      <c r="J12" s="45">
        <v>19.5</v>
      </c>
      <c r="K12" s="52">
        <v>3.5</v>
      </c>
      <c r="L12" s="51">
        <v>45751</v>
      </c>
    </row>
    <row r="13" spans="1:12" ht="17" x14ac:dyDescent="0.15">
      <c r="A13" s="46">
        <f t="shared" si="0"/>
        <v>10</v>
      </c>
      <c r="B13" s="47" t="s">
        <v>96</v>
      </c>
      <c r="C13" s="47" t="s">
        <v>97</v>
      </c>
      <c r="D13" s="48" t="s">
        <v>79</v>
      </c>
      <c r="E13" s="46"/>
      <c r="F13" s="49">
        <v>2.1408999999999998</v>
      </c>
      <c r="G13" s="47">
        <v>34</v>
      </c>
      <c r="H13" s="45">
        <v>35</v>
      </c>
      <c r="I13" s="45">
        <v>10</v>
      </c>
      <c r="J13" s="45">
        <v>19.5</v>
      </c>
      <c r="K13" s="52">
        <v>3.5</v>
      </c>
      <c r="L13" s="51">
        <v>45751</v>
      </c>
    </row>
    <row r="14" spans="1:12" ht="17" x14ac:dyDescent="0.15">
      <c r="A14" s="46">
        <f t="shared" si="0"/>
        <v>11</v>
      </c>
      <c r="B14" s="47" t="s">
        <v>98</v>
      </c>
      <c r="C14" s="47" t="s">
        <v>99</v>
      </c>
      <c r="D14" s="48" t="s">
        <v>79</v>
      </c>
      <c r="E14" s="46"/>
      <c r="F14" s="49">
        <v>1.2188000000000001</v>
      </c>
      <c r="G14" s="47">
        <v>34</v>
      </c>
      <c r="H14" s="45">
        <v>35</v>
      </c>
      <c r="I14" s="45">
        <v>10</v>
      </c>
      <c r="J14" s="45">
        <v>19.5</v>
      </c>
      <c r="K14" s="52">
        <v>3.5</v>
      </c>
      <c r="L14" s="51">
        <v>45751</v>
      </c>
    </row>
    <row r="15" spans="1:12" ht="17" x14ac:dyDescent="0.15">
      <c r="A15" s="46">
        <f t="shared" si="0"/>
        <v>12</v>
      </c>
      <c r="B15" s="47" t="s">
        <v>100</v>
      </c>
      <c r="C15" s="47" t="s">
        <v>101</v>
      </c>
      <c r="D15" s="48" t="s">
        <v>79</v>
      </c>
      <c r="E15" s="46"/>
      <c r="F15" s="49">
        <v>2.4430999999999998</v>
      </c>
      <c r="G15" s="47">
        <v>34</v>
      </c>
      <c r="H15" s="45">
        <v>35</v>
      </c>
      <c r="I15" s="45">
        <v>10</v>
      </c>
      <c r="J15" s="45">
        <v>19.5</v>
      </c>
      <c r="K15" s="52">
        <v>3.5</v>
      </c>
      <c r="L15" s="51">
        <v>45751</v>
      </c>
    </row>
    <row r="16" spans="1:12" ht="17" x14ac:dyDescent="0.15">
      <c r="A16" s="46">
        <f t="shared" si="0"/>
        <v>13</v>
      </c>
      <c r="B16" s="47" t="s">
        <v>102</v>
      </c>
      <c r="C16" s="47" t="s">
        <v>103</v>
      </c>
      <c r="D16" s="48" t="s">
        <v>79</v>
      </c>
      <c r="E16" s="46"/>
      <c r="F16" s="49">
        <v>3.9866000000000001</v>
      </c>
      <c r="G16" s="47">
        <v>34</v>
      </c>
      <c r="H16" s="45">
        <v>35</v>
      </c>
      <c r="I16" s="45">
        <v>10</v>
      </c>
      <c r="J16" s="45">
        <v>19.5</v>
      </c>
      <c r="K16" s="52">
        <v>3.5</v>
      </c>
      <c r="L16" s="51">
        <v>45751</v>
      </c>
    </row>
    <row r="17" spans="1:12" ht="17" x14ac:dyDescent="0.15">
      <c r="A17" s="46">
        <f t="shared" si="0"/>
        <v>14</v>
      </c>
      <c r="B17" s="47" t="s">
        <v>104</v>
      </c>
      <c r="C17" s="47" t="s">
        <v>105</v>
      </c>
      <c r="D17" s="48" t="s">
        <v>79</v>
      </c>
      <c r="E17" s="46"/>
      <c r="F17" s="49">
        <v>8.9091000000000005</v>
      </c>
      <c r="G17" s="47">
        <v>34</v>
      </c>
      <c r="H17" s="45">
        <v>35</v>
      </c>
      <c r="I17" s="45">
        <v>10</v>
      </c>
      <c r="J17" s="45">
        <v>19.5</v>
      </c>
      <c r="K17" s="52">
        <v>3.5</v>
      </c>
      <c r="L17" s="51">
        <v>45751</v>
      </c>
    </row>
    <row r="18" spans="1:12" ht="17" x14ac:dyDescent="0.15">
      <c r="A18" s="46">
        <f t="shared" si="0"/>
        <v>15</v>
      </c>
      <c r="B18" s="53" t="s">
        <v>106</v>
      </c>
      <c r="C18" s="53" t="s">
        <v>107</v>
      </c>
      <c r="D18" s="48" t="s">
        <v>108</v>
      </c>
      <c r="E18" s="46"/>
      <c r="F18" s="45"/>
      <c r="G18" s="47">
        <v>34</v>
      </c>
      <c r="H18" s="45">
        <v>35</v>
      </c>
      <c r="I18" s="45">
        <v>10</v>
      </c>
      <c r="J18" s="45"/>
      <c r="K18" s="50">
        <v>13.5473</v>
      </c>
      <c r="L18" s="51">
        <v>45751</v>
      </c>
    </row>
    <row r="19" spans="1:12" ht="17" x14ac:dyDescent="0.15">
      <c r="A19" s="46">
        <f t="shared" si="0"/>
        <v>16</v>
      </c>
      <c r="B19" s="53" t="s">
        <v>109</v>
      </c>
      <c r="C19" s="53" t="s">
        <v>110</v>
      </c>
      <c r="D19" s="48" t="s">
        <v>108</v>
      </c>
      <c r="E19" s="46"/>
      <c r="F19" s="45"/>
      <c r="G19" s="47">
        <v>34</v>
      </c>
      <c r="H19" s="45">
        <v>35</v>
      </c>
      <c r="I19" s="45">
        <v>10</v>
      </c>
      <c r="J19" s="45"/>
      <c r="K19" s="50">
        <v>13.5473</v>
      </c>
      <c r="L19" s="51">
        <v>45751</v>
      </c>
    </row>
    <row r="20" spans="1:12" ht="17" x14ac:dyDescent="0.15">
      <c r="A20" s="46">
        <f t="shared" si="0"/>
        <v>17</v>
      </c>
      <c r="B20" s="53" t="s">
        <v>111</v>
      </c>
      <c r="C20" s="53" t="s">
        <v>112</v>
      </c>
      <c r="D20" s="48" t="s">
        <v>108</v>
      </c>
      <c r="E20" s="46"/>
      <c r="F20" s="45"/>
      <c r="G20" s="47">
        <v>34</v>
      </c>
      <c r="H20" s="45">
        <v>35</v>
      </c>
      <c r="I20" s="45">
        <v>10</v>
      </c>
      <c r="J20" s="45"/>
      <c r="K20" s="50">
        <v>13.5473</v>
      </c>
      <c r="L20" s="51">
        <v>45751</v>
      </c>
    </row>
    <row r="21" spans="1:12" ht="17" x14ac:dyDescent="0.15">
      <c r="A21" s="46">
        <f t="shared" si="0"/>
        <v>18</v>
      </c>
      <c r="B21" s="53" t="s">
        <v>113</v>
      </c>
      <c r="C21" s="53" t="s">
        <v>114</v>
      </c>
      <c r="D21" s="48" t="s">
        <v>108</v>
      </c>
      <c r="E21" s="46"/>
      <c r="F21" s="45"/>
      <c r="G21" s="47">
        <v>34</v>
      </c>
      <c r="H21" s="45">
        <v>35</v>
      </c>
      <c r="I21" s="45">
        <v>10</v>
      </c>
      <c r="J21" s="45"/>
      <c r="K21" s="50">
        <v>13.5473</v>
      </c>
      <c r="L21" s="51">
        <v>45751</v>
      </c>
    </row>
    <row r="22" spans="1:12" ht="17" x14ac:dyDescent="0.15">
      <c r="A22" s="46">
        <f t="shared" si="0"/>
        <v>19</v>
      </c>
      <c r="B22" s="53" t="s">
        <v>115</v>
      </c>
      <c r="C22" s="53" t="s">
        <v>116</v>
      </c>
      <c r="D22" s="48" t="s">
        <v>108</v>
      </c>
      <c r="E22" s="46"/>
      <c r="F22" s="45"/>
      <c r="G22" s="47">
        <v>34</v>
      </c>
      <c r="H22" s="45">
        <v>35</v>
      </c>
      <c r="I22" s="45">
        <v>10</v>
      </c>
      <c r="J22" s="45"/>
      <c r="K22" s="50">
        <v>13.5473</v>
      </c>
      <c r="L22" s="51">
        <v>45751</v>
      </c>
    </row>
    <row r="23" spans="1:12" ht="17" x14ac:dyDescent="0.15">
      <c r="A23" s="46">
        <f t="shared" si="0"/>
        <v>20</v>
      </c>
      <c r="B23" s="53" t="s">
        <v>117</v>
      </c>
      <c r="C23" s="53" t="s">
        <v>118</v>
      </c>
      <c r="D23" s="48" t="s">
        <v>108</v>
      </c>
      <c r="E23" s="46"/>
      <c r="F23" s="45"/>
      <c r="G23" s="47">
        <v>34</v>
      </c>
      <c r="H23" s="45">
        <v>35</v>
      </c>
      <c r="I23" s="45">
        <v>10</v>
      </c>
      <c r="J23" s="45"/>
      <c r="K23" s="50">
        <v>13.5473</v>
      </c>
      <c r="L23" s="51">
        <v>45751</v>
      </c>
    </row>
    <row r="24" spans="1:12" ht="17" x14ac:dyDescent="0.15">
      <c r="A24" s="46">
        <f t="shared" si="0"/>
        <v>21</v>
      </c>
      <c r="B24" s="53" t="s">
        <v>119</v>
      </c>
      <c r="C24" s="53" t="s">
        <v>120</v>
      </c>
      <c r="D24" s="48" t="s">
        <v>108</v>
      </c>
      <c r="E24" s="46"/>
      <c r="F24" s="45"/>
      <c r="G24" s="47">
        <v>34</v>
      </c>
      <c r="H24" s="45">
        <v>35</v>
      </c>
      <c r="I24" s="45">
        <v>10</v>
      </c>
      <c r="J24" s="45"/>
      <c r="K24" s="50">
        <v>13.5473</v>
      </c>
      <c r="L24" s="51">
        <v>45751</v>
      </c>
    </row>
    <row r="25" spans="1:12" ht="17" x14ac:dyDescent="0.15">
      <c r="A25" s="46">
        <f t="shared" si="0"/>
        <v>22</v>
      </c>
      <c r="B25" s="53" t="s">
        <v>121</v>
      </c>
      <c r="C25" s="53" t="s">
        <v>122</v>
      </c>
      <c r="D25" s="48" t="s">
        <v>108</v>
      </c>
      <c r="E25" s="46"/>
      <c r="F25" s="45"/>
      <c r="G25" s="47">
        <v>34</v>
      </c>
      <c r="H25" s="45">
        <v>35</v>
      </c>
      <c r="I25" s="45">
        <v>10</v>
      </c>
      <c r="J25" s="45"/>
      <c r="K25" s="50">
        <v>13.5473</v>
      </c>
      <c r="L25" s="51">
        <v>45751</v>
      </c>
    </row>
    <row r="26" spans="1:12" ht="17" x14ac:dyDescent="0.15">
      <c r="A26" s="46">
        <f t="shared" si="0"/>
        <v>23</v>
      </c>
      <c r="B26" s="53" t="s">
        <v>123</v>
      </c>
      <c r="C26" s="53" t="s">
        <v>124</v>
      </c>
      <c r="D26" s="48" t="s">
        <v>108</v>
      </c>
      <c r="E26" s="46"/>
      <c r="F26" s="45"/>
      <c r="G26" s="47">
        <v>34</v>
      </c>
      <c r="H26" s="45">
        <v>35</v>
      </c>
      <c r="I26" s="45">
        <v>10</v>
      </c>
      <c r="J26" s="45"/>
      <c r="K26" s="50">
        <v>13.5473</v>
      </c>
      <c r="L26" s="51">
        <v>45751</v>
      </c>
    </row>
    <row r="27" spans="1:12" ht="17" x14ac:dyDescent="0.15">
      <c r="A27" s="46">
        <f t="shared" si="0"/>
        <v>24</v>
      </c>
      <c r="B27" s="53" t="s">
        <v>125</v>
      </c>
      <c r="C27" s="53" t="s">
        <v>126</v>
      </c>
      <c r="D27" s="48" t="s">
        <v>108</v>
      </c>
      <c r="E27" s="46"/>
      <c r="F27" s="45"/>
      <c r="G27" s="47">
        <v>34</v>
      </c>
      <c r="H27" s="45">
        <v>35</v>
      </c>
      <c r="I27" s="45">
        <v>10</v>
      </c>
      <c r="J27" s="45"/>
      <c r="K27" s="50">
        <v>13.5473</v>
      </c>
      <c r="L27" s="51">
        <v>45751</v>
      </c>
    </row>
    <row r="28" spans="1:12" ht="17" x14ac:dyDescent="0.15">
      <c r="A28" s="46">
        <f t="shared" si="0"/>
        <v>25</v>
      </c>
      <c r="B28" s="53" t="s">
        <v>127</v>
      </c>
      <c r="C28" s="53" t="s">
        <v>128</v>
      </c>
      <c r="D28" s="48" t="s">
        <v>108</v>
      </c>
      <c r="E28" s="46"/>
      <c r="F28" s="45"/>
      <c r="G28" s="47">
        <v>34</v>
      </c>
      <c r="H28" s="45">
        <v>35</v>
      </c>
      <c r="I28" s="45">
        <v>10</v>
      </c>
      <c r="J28" s="45"/>
      <c r="K28" s="50">
        <v>13.5473</v>
      </c>
      <c r="L28" s="51">
        <v>45751</v>
      </c>
    </row>
    <row r="29" spans="1:12" ht="17" x14ac:dyDescent="0.15">
      <c r="A29" s="46">
        <f t="shared" si="0"/>
        <v>26</v>
      </c>
      <c r="B29" s="53" t="s">
        <v>129</v>
      </c>
      <c r="C29" s="53" t="s">
        <v>130</v>
      </c>
      <c r="D29" s="48" t="s">
        <v>108</v>
      </c>
      <c r="E29" s="46"/>
      <c r="F29" s="45"/>
      <c r="G29" s="47">
        <v>34</v>
      </c>
      <c r="H29" s="45">
        <v>35</v>
      </c>
      <c r="I29" s="45">
        <v>10</v>
      </c>
      <c r="J29" s="45"/>
      <c r="K29" s="50">
        <v>13.5473</v>
      </c>
      <c r="L29" s="51">
        <v>45751</v>
      </c>
    </row>
    <row r="30" spans="1:12" ht="17" x14ac:dyDescent="0.15">
      <c r="A30" s="46">
        <f t="shared" si="0"/>
        <v>27</v>
      </c>
      <c r="B30" s="53" t="s">
        <v>131</v>
      </c>
      <c r="C30" s="53" t="s">
        <v>132</v>
      </c>
      <c r="D30" s="48" t="s">
        <v>108</v>
      </c>
      <c r="E30" s="46"/>
      <c r="F30" s="45"/>
      <c r="G30" s="47">
        <v>34</v>
      </c>
      <c r="H30" s="45">
        <v>35</v>
      </c>
      <c r="I30" s="45">
        <v>10</v>
      </c>
      <c r="J30" s="45"/>
      <c r="K30" s="50">
        <v>13.5473</v>
      </c>
      <c r="L30" s="51">
        <v>45751</v>
      </c>
    </row>
    <row r="31" spans="1:12" ht="17" x14ac:dyDescent="0.15">
      <c r="A31" s="46">
        <f t="shared" si="0"/>
        <v>28</v>
      </c>
      <c r="B31" s="53" t="s">
        <v>133</v>
      </c>
      <c r="C31" s="53" t="s">
        <v>134</v>
      </c>
      <c r="D31" s="48" t="s">
        <v>108</v>
      </c>
      <c r="E31" s="46"/>
      <c r="F31" s="45"/>
      <c r="G31" s="47">
        <v>34</v>
      </c>
      <c r="H31" s="45">
        <v>35</v>
      </c>
      <c r="I31" s="45"/>
      <c r="J31" s="45"/>
      <c r="K31" s="50">
        <v>13.5473</v>
      </c>
      <c r="L31" s="51">
        <v>45751</v>
      </c>
    </row>
    <row r="32" spans="1:12" ht="16" x14ac:dyDescent="0.15">
      <c r="D32" s="39"/>
      <c r="G32" s="41"/>
      <c r="H32" s="41"/>
      <c r="I32" s="41"/>
      <c r="J32" s="41"/>
      <c r="K32" s="41"/>
      <c r="L32" s="41"/>
    </row>
    <row r="33" spans="2:4" ht="16" x14ac:dyDescent="0.15">
      <c r="B33" s="25"/>
      <c r="C33" s="25"/>
      <c r="D33" s="54"/>
    </row>
    <row r="34" spans="2:4" ht="16" x14ac:dyDescent="0.2">
      <c r="B34" s="55"/>
      <c r="C34" s="55"/>
      <c r="D34" s="56"/>
    </row>
    <row r="35" spans="2:4" ht="16" x14ac:dyDescent="0.15"/>
  </sheetData>
  <mergeCells count="1">
    <mergeCell ref="A2:L2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F4C2-F4F9-1448-BDC2-153C70A14C39}">
  <dimension ref="A1:BR45"/>
  <sheetViews>
    <sheetView topLeftCell="A54" zoomScale="78" zoomScaleNormal="78" workbookViewId="0">
      <pane xSplit="2" topLeftCell="X1" activePane="topRight" state="frozen"/>
      <selection pane="topRight" activeCell="X4" sqref="X4:X45"/>
    </sheetView>
  </sheetViews>
  <sheetFormatPr baseColWidth="10" defaultColWidth="11.5" defaultRowHeight="12.75" customHeight="1" x14ac:dyDescent="0.15"/>
  <cols>
    <col min="1" max="1" width="11.5" style="80"/>
    <col min="2" max="2" width="18.5" style="80" customWidth="1"/>
    <col min="3" max="5" width="11.5" style="80"/>
    <col min="6" max="6" width="11.5" style="82"/>
    <col min="7" max="32" width="11.5" style="81"/>
    <col min="33" max="36" width="11.5" style="82"/>
    <col min="37" max="70" width="11.5" style="81"/>
    <col min="71" max="16384" width="11.5" style="80"/>
  </cols>
  <sheetData>
    <row r="1" spans="1:70" s="87" customFormat="1" ht="39.75" customHeight="1" x14ac:dyDescent="0.15">
      <c r="A1" s="91" t="s">
        <v>219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88"/>
      <c r="BR1" s="88"/>
    </row>
    <row r="2" spans="1:70" s="87" customFormat="1" ht="28.25" customHeight="1" x14ac:dyDescent="0.15">
      <c r="A2" s="90" t="s">
        <v>136</v>
      </c>
      <c r="B2" s="90" t="s">
        <v>137</v>
      </c>
      <c r="C2" s="90" t="s">
        <v>218</v>
      </c>
      <c r="D2" s="89" t="s">
        <v>139</v>
      </c>
      <c r="E2" s="88" t="s">
        <v>140</v>
      </c>
      <c r="F2" s="88" t="s">
        <v>141</v>
      </c>
      <c r="G2" s="88" t="s">
        <v>142</v>
      </c>
      <c r="H2" s="88" t="s">
        <v>143</v>
      </c>
      <c r="I2" s="88" t="s">
        <v>144</v>
      </c>
      <c r="J2" s="88" t="s">
        <v>217</v>
      </c>
      <c r="K2" s="88" t="s">
        <v>145</v>
      </c>
      <c r="L2" s="88" t="s">
        <v>146</v>
      </c>
      <c r="M2" s="88" t="s">
        <v>147</v>
      </c>
      <c r="N2" s="88" t="s">
        <v>148</v>
      </c>
      <c r="O2" s="88" t="s">
        <v>149</v>
      </c>
      <c r="P2" s="88" t="s">
        <v>150</v>
      </c>
      <c r="Q2" s="88" t="s">
        <v>151</v>
      </c>
      <c r="R2" s="88" t="s">
        <v>152</v>
      </c>
      <c r="S2" s="88" t="s">
        <v>153</v>
      </c>
      <c r="T2" s="88" t="s">
        <v>154</v>
      </c>
      <c r="U2" s="88" t="s">
        <v>155</v>
      </c>
      <c r="V2" s="88" t="s">
        <v>156</v>
      </c>
      <c r="W2" s="88" t="s">
        <v>157</v>
      </c>
      <c r="X2" s="88" t="s">
        <v>158</v>
      </c>
      <c r="Y2" s="88" t="s">
        <v>159</v>
      </c>
      <c r="Z2" s="88" t="s">
        <v>160</v>
      </c>
      <c r="AA2" s="88" t="s">
        <v>161</v>
      </c>
      <c r="AB2" s="88" t="s">
        <v>162</v>
      </c>
      <c r="AC2" s="88" t="s">
        <v>163</v>
      </c>
      <c r="AD2" s="88" t="s">
        <v>164</v>
      </c>
      <c r="AE2" s="88" t="s">
        <v>165</v>
      </c>
      <c r="AF2" s="88" t="s">
        <v>166</v>
      </c>
      <c r="AG2" s="88" t="s">
        <v>167</v>
      </c>
      <c r="AH2" s="88" t="s">
        <v>168</v>
      </c>
      <c r="AI2" s="88" t="s">
        <v>169</v>
      </c>
      <c r="AJ2" s="88" t="s">
        <v>170</v>
      </c>
      <c r="AK2" s="88" t="s">
        <v>171</v>
      </c>
      <c r="AL2" s="88" t="s">
        <v>172</v>
      </c>
      <c r="AM2" s="88" t="s">
        <v>173</v>
      </c>
      <c r="AN2" s="88" t="s">
        <v>174</v>
      </c>
      <c r="AO2" s="88" t="s">
        <v>175</v>
      </c>
      <c r="AP2" s="88" t="s">
        <v>176</v>
      </c>
      <c r="AQ2" s="88" t="s">
        <v>177</v>
      </c>
      <c r="AR2" s="88" t="s">
        <v>178</v>
      </c>
      <c r="AS2" s="88" t="s">
        <v>179</v>
      </c>
      <c r="AT2" s="88" t="s">
        <v>180</v>
      </c>
      <c r="AU2" s="88" t="s">
        <v>181</v>
      </c>
      <c r="AV2" s="88" t="s">
        <v>182</v>
      </c>
      <c r="AW2" s="88" t="s">
        <v>183</v>
      </c>
      <c r="AX2" s="88" t="s">
        <v>184</v>
      </c>
      <c r="AY2" s="88" t="s">
        <v>185</v>
      </c>
      <c r="AZ2" s="88" t="s">
        <v>186</v>
      </c>
      <c r="BA2" s="88" t="s">
        <v>187</v>
      </c>
      <c r="BB2" s="88" t="s">
        <v>188</v>
      </c>
      <c r="BC2" s="88" t="s">
        <v>189</v>
      </c>
      <c r="BD2" s="88" t="s">
        <v>190</v>
      </c>
      <c r="BE2" s="88" t="s">
        <v>191</v>
      </c>
      <c r="BF2" s="88" t="s">
        <v>192</v>
      </c>
      <c r="BG2" s="88" t="s">
        <v>193</v>
      </c>
      <c r="BH2" s="88" t="s">
        <v>194</v>
      </c>
      <c r="BI2" s="88" t="s">
        <v>195</v>
      </c>
      <c r="BJ2" s="88" t="s">
        <v>196</v>
      </c>
      <c r="BK2" s="88" t="s">
        <v>197</v>
      </c>
      <c r="BL2" s="88" t="s">
        <v>198</v>
      </c>
      <c r="BM2" s="88" t="s">
        <v>199</v>
      </c>
      <c r="BN2" s="88" t="s">
        <v>200</v>
      </c>
      <c r="BO2" s="88" t="s">
        <v>201</v>
      </c>
      <c r="BP2" s="88" t="s">
        <v>202</v>
      </c>
      <c r="BQ2" s="88" t="s">
        <v>203</v>
      </c>
      <c r="BR2" s="88" t="s">
        <v>204</v>
      </c>
    </row>
    <row r="3" spans="1:70" s="87" customFormat="1" ht="30" customHeight="1" x14ac:dyDescent="0.15">
      <c r="A3" s="90"/>
      <c r="B3" s="90"/>
      <c r="C3" s="90"/>
      <c r="D3" s="89"/>
      <c r="E3" s="88" t="s">
        <v>205</v>
      </c>
      <c r="F3" s="88">
        <v>7</v>
      </c>
      <c r="G3" s="88">
        <v>9</v>
      </c>
      <c r="H3" s="88">
        <v>23</v>
      </c>
      <c r="I3" s="88">
        <v>24</v>
      </c>
      <c r="J3" s="88">
        <v>27</v>
      </c>
      <c r="K3" s="88">
        <v>31</v>
      </c>
      <c r="L3" s="88">
        <v>34</v>
      </c>
      <c r="M3" s="88">
        <v>35</v>
      </c>
      <c r="N3" s="88">
        <v>39</v>
      </c>
      <c r="O3" s="88">
        <v>44</v>
      </c>
      <c r="P3" s="88">
        <v>45</v>
      </c>
      <c r="Q3" s="88">
        <v>47</v>
      </c>
      <c r="R3" s="88">
        <v>51</v>
      </c>
      <c r="S3" s="88">
        <v>52</v>
      </c>
      <c r="T3" s="88">
        <v>55</v>
      </c>
      <c r="U3" s="88">
        <v>57</v>
      </c>
      <c r="V3" s="88">
        <v>59</v>
      </c>
      <c r="W3" s="88">
        <v>60</v>
      </c>
      <c r="X3" s="88">
        <v>63</v>
      </c>
      <c r="Y3" s="88">
        <v>66</v>
      </c>
      <c r="Z3" s="88">
        <v>71</v>
      </c>
      <c r="AA3" s="88">
        <v>72</v>
      </c>
      <c r="AB3" s="88">
        <v>75</v>
      </c>
      <c r="AC3" s="88">
        <v>82</v>
      </c>
      <c r="AD3" s="88">
        <v>85</v>
      </c>
      <c r="AE3" s="88">
        <v>88</v>
      </c>
      <c r="AF3" s="88">
        <v>89</v>
      </c>
      <c r="AG3" s="88">
        <v>90</v>
      </c>
      <c r="AH3" s="88">
        <v>93</v>
      </c>
      <c r="AI3" s="88">
        <v>95</v>
      </c>
      <c r="AJ3" s="88">
        <v>101</v>
      </c>
      <c r="AK3" s="88">
        <v>103</v>
      </c>
      <c r="AL3" s="88">
        <v>105</v>
      </c>
      <c r="AM3" s="88">
        <v>107</v>
      </c>
      <c r="AN3" s="88">
        <v>115</v>
      </c>
      <c r="AO3" s="88">
        <v>121</v>
      </c>
      <c r="AP3" s="88">
        <v>125</v>
      </c>
      <c r="AQ3" s="88">
        <v>133</v>
      </c>
      <c r="AR3" s="88">
        <v>137</v>
      </c>
      <c r="AS3" s="88">
        <v>139</v>
      </c>
      <c r="AT3" s="88">
        <v>140</v>
      </c>
      <c r="AU3" s="88">
        <v>141</v>
      </c>
      <c r="AV3" s="88">
        <v>146</v>
      </c>
      <c r="AW3" s="88">
        <v>147</v>
      </c>
      <c r="AX3" s="88">
        <v>153</v>
      </c>
      <c r="AY3" s="88">
        <v>157</v>
      </c>
      <c r="AZ3" s="88">
        <v>159</v>
      </c>
      <c r="BA3" s="88">
        <v>163</v>
      </c>
      <c r="BB3" s="88">
        <v>165</v>
      </c>
      <c r="BC3" s="88">
        <v>166</v>
      </c>
      <c r="BD3" s="88">
        <v>169</v>
      </c>
      <c r="BE3" s="88">
        <v>172</v>
      </c>
      <c r="BF3" s="88">
        <v>175</v>
      </c>
      <c r="BG3" s="88">
        <v>178</v>
      </c>
      <c r="BH3" s="88">
        <v>181</v>
      </c>
      <c r="BI3" s="88">
        <v>182</v>
      </c>
      <c r="BJ3" s="88">
        <v>185</v>
      </c>
      <c r="BK3" s="88">
        <v>189</v>
      </c>
      <c r="BL3" s="88">
        <v>193</v>
      </c>
      <c r="BM3" s="88">
        <v>195</v>
      </c>
      <c r="BN3" s="88">
        <v>197</v>
      </c>
      <c r="BO3" s="88">
        <v>205</v>
      </c>
      <c r="BP3" s="88">
        <v>209</v>
      </c>
      <c r="BQ3" s="88">
        <v>232</v>
      </c>
      <c r="BR3" s="88">
        <v>238</v>
      </c>
    </row>
    <row r="4" spans="1:70" s="85" customFormat="1" ht="13" x14ac:dyDescent="0.15">
      <c r="A4" s="83" t="s">
        <v>106</v>
      </c>
      <c r="B4" s="83" t="s">
        <v>107</v>
      </c>
      <c r="C4" s="84" t="s">
        <v>216</v>
      </c>
      <c r="D4" s="84" t="s">
        <v>215</v>
      </c>
      <c r="E4" s="83"/>
      <c r="F4" s="86">
        <v>1.0191779999999999</v>
      </c>
      <c r="G4" s="82">
        <v>-7.3800000000000005E-5</v>
      </c>
      <c r="H4" s="82">
        <v>1443.6756</v>
      </c>
      <c r="I4" s="82">
        <v>58.862879999999997</v>
      </c>
      <c r="J4" s="82">
        <v>7.3800000000000005E-4</v>
      </c>
      <c r="K4" s="82">
        <v>7.4833200000000002E-2</v>
      </c>
      <c r="L4" s="82">
        <v>18272.88</v>
      </c>
      <c r="M4" s="82">
        <v>-4616.9279999999999</v>
      </c>
      <c r="N4" s="82">
        <v>100.30896</v>
      </c>
      <c r="O4" s="82">
        <v>1636.884</v>
      </c>
      <c r="P4" s="82">
        <v>3.3062399999999998E-3</v>
      </c>
      <c r="Q4" s="82">
        <v>-7.8228E-4</v>
      </c>
      <c r="R4" s="82">
        <v>9.5201999999999995E-3</v>
      </c>
      <c r="S4" s="82">
        <v>9.889199999999999E-4</v>
      </c>
      <c r="T4" s="82">
        <v>1.2677364</v>
      </c>
      <c r="U4" s="82">
        <v>0.26125199999999998</v>
      </c>
      <c r="V4" s="82">
        <v>6.4796400000000001E-3</v>
      </c>
      <c r="W4" s="82">
        <v>6.7158000000000001E-3</v>
      </c>
      <c r="X4" s="82">
        <v>9.0906839999999995</v>
      </c>
      <c r="Y4" s="82">
        <v>28.398240000000001</v>
      </c>
      <c r="Z4" s="82">
        <v>5.9039999999999997E-5</v>
      </c>
      <c r="AA4" s="82">
        <v>1.0331999999999999E-4</v>
      </c>
      <c r="AB4" s="82">
        <v>2.9519999999999999E-5</v>
      </c>
      <c r="AC4" s="82">
        <v>2.8855800000000001E-2</v>
      </c>
      <c r="AD4" s="82">
        <v>7.9866359999999997E-2</v>
      </c>
      <c r="AE4" s="82">
        <v>8.3364480000000007</v>
      </c>
      <c r="AF4" s="82">
        <v>4.8707999999999998E-4</v>
      </c>
      <c r="AG4" s="82">
        <v>-2.9519999999999999E-5</v>
      </c>
      <c r="AH4" s="82">
        <v>-1.4759999999999999E-5</v>
      </c>
      <c r="AI4" s="82">
        <v>7.4641319999999997E-2</v>
      </c>
      <c r="AJ4" s="82">
        <v>0</v>
      </c>
      <c r="AK4" s="82">
        <v>0</v>
      </c>
      <c r="AL4" s="82">
        <v>4.2405480000000002E-2</v>
      </c>
      <c r="AM4" s="82">
        <v>2.2390920000000002E-2</v>
      </c>
      <c r="AN4" s="82">
        <v>-5.0184000000000003E-4</v>
      </c>
      <c r="AO4" s="82">
        <v>1.1807999999999999E-4</v>
      </c>
      <c r="AP4" s="82">
        <v>-1.1807999999999999E-4</v>
      </c>
      <c r="AQ4" s="82">
        <v>2.2139999999999998E-3</v>
      </c>
      <c r="AR4" s="82">
        <v>8.205084E-2</v>
      </c>
      <c r="AS4" s="82">
        <v>-5.6088000000000004E-4</v>
      </c>
      <c r="AT4" s="82">
        <v>4.4280000000000003E-5</v>
      </c>
      <c r="AU4" s="82">
        <v>-1.4759999999999999E-5</v>
      </c>
      <c r="AV4" s="82">
        <v>1.4759999999999999E-5</v>
      </c>
      <c r="AW4" s="82">
        <v>-1.4759999999999999E-5</v>
      </c>
      <c r="AX4" s="82">
        <v>-1.4759999999999999E-5</v>
      </c>
      <c r="AY4" s="82">
        <v>0</v>
      </c>
      <c r="AZ4" s="82">
        <v>-1.4759999999999999E-5</v>
      </c>
      <c r="BA4" s="82">
        <v>-1.4759999999999999E-5</v>
      </c>
      <c r="BB4" s="82">
        <v>-1.4759999999999999E-5</v>
      </c>
      <c r="BC4" s="82">
        <v>-1.4759999999999999E-5</v>
      </c>
      <c r="BD4" s="82">
        <v>-1.4759999999999999E-5</v>
      </c>
      <c r="BE4" s="82">
        <v>-1.4759999999999999E-5</v>
      </c>
      <c r="BF4" s="82">
        <v>-1.4759999999999999E-5</v>
      </c>
      <c r="BG4" s="82">
        <v>-5.9039999999999997E-5</v>
      </c>
      <c r="BH4" s="82">
        <v>-2.9519999999999999E-5</v>
      </c>
      <c r="BI4" s="82">
        <v>1.7372519999999999E-2</v>
      </c>
      <c r="BJ4" s="82">
        <v>3.6900000000000002E-4</v>
      </c>
      <c r="BK4" s="82">
        <v>-7.3800000000000005E-5</v>
      </c>
      <c r="BL4" s="82">
        <v>-8.8560000000000006E-5</v>
      </c>
      <c r="BM4" s="82">
        <v>6.0515999999999999E-4</v>
      </c>
      <c r="BN4" s="82">
        <v>4.1357520000000001</v>
      </c>
      <c r="BO4" s="82">
        <v>-3.85236E-3</v>
      </c>
      <c r="BP4" s="82">
        <v>4.0590000000000001E-3</v>
      </c>
      <c r="BQ4" s="82">
        <v>8.2655999999999995E-4</v>
      </c>
      <c r="BR4" s="82">
        <v>2.8634400000000001E-3</v>
      </c>
    </row>
    <row r="5" spans="1:70" s="83" customFormat="1" ht="13" x14ac:dyDescent="0.15">
      <c r="A5" s="83" t="s">
        <v>106</v>
      </c>
      <c r="B5" s="83" t="s">
        <v>107</v>
      </c>
      <c r="C5" s="84" t="s">
        <v>216</v>
      </c>
      <c r="D5" s="84" t="s">
        <v>215</v>
      </c>
      <c r="F5" s="82">
        <v>1.0802844</v>
      </c>
      <c r="G5" s="82">
        <v>-7.3800000000000005E-5</v>
      </c>
      <c r="H5" s="82">
        <v>1496.664</v>
      </c>
      <c r="I5" s="82">
        <v>53.209800000000001</v>
      </c>
      <c r="J5" s="82">
        <v>-2.27304E-3</v>
      </c>
      <c r="K5" s="82">
        <v>5.9541839999999999E-2</v>
      </c>
      <c r="L5" s="82">
        <v>19055.16</v>
      </c>
      <c r="M5" s="82">
        <v>-5044.9679999999998</v>
      </c>
      <c r="N5" s="82">
        <v>89.94744</v>
      </c>
      <c r="O5" s="82">
        <v>1679.6880000000001</v>
      </c>
      <c r="P5" s="82">
        <v>3.36528E-3</v>
      </c>
      <c r="Q5" s="82">
        <v>-8.4132E-4</v>
      </c>
      <c r="R5" s="82">
        <v>9.0331200000000004E-3</v>
      </c>
      <c r="S5" s="82">
        <v>7.8228E-4</v>
      </c>
      <c r="T5" s="82">
        <v>1.1979215999999999</v>
      </c>
      <c r="U5" s="82">
        <v>0.27763559999999998</v>
      </c>
      <c r="V5" s="82">
        <v>6.25824E-3</v>
      </c>
      <c r="W5" s="82">
        <v>6.3467999999999997E-3</v>
      </c>
      <c r="X5" s="82">
        <v>9.3475079999999995</v>
      </c>
      <c r="Y5" s="82">
        <v>28.058759999999999</v>
      </c>
      <c r="Z5" s="82">
        <v>7.3800000000000005E-5</v>
      </c>
      <c r="AA5" s="82">
        <v>7.3800000000000005E-5</v>
      </c>
      <c r="AB5" s="82">
        <v>-3.2472000000000002E-4</v>
      </c>
      <c r="AC5" s="82">
        <v>2.9785679999999998E-2</v>
      </c>
      <c r="AD5" s="82">
        <v>8.1991800000000004E-2</v>
      </c>
      <c r="AE5" s="82">
        <v>8.2818360000000002</v>
      </c>
      <c r="AF5" s="82">
        <v>2.5092000000000002E-4</v>
      </c>
      <c r="AG5" s="82">
        <v>-2.9519999999999999E-5</v>
      </c>
      <c r="AH5" s="82">
        <v>-1.4759999999999999E-5</v>
      </c>
      <c r="AI5" s="82">
        <v>8.9150400000000005E-2</v>
      </c>
      <c r="AJ5" s="82">
        <v>-1.4759999999999999E-5</v>
      </c>
      <c r="AK5" s="82">
        <v>-1.4759999999999999E-5</v>
      </c>
      <c r="AL5" s="82">
        <v>1.6944480000000001E-2</v>
      </c>
      <c r="AM5" s="82">
        <v>1.0922400000000001E-2</v>
      </c>
      <c r="AN5" s="82">
        <v>-5.1659999999999998E-4</v>
      </c>
      <c r="AO5" s="82">
        <v>1.0331999999999999E-4</v>
      </c>
      <c r="AP5" s="82">
        <v>1.0331999999999999E-4</v>
      </c>
      <c r="AQ5" s="82">
        <v>2.2878E-3</v>
      </c>
      <c r="AR5" s="82">
        <v>8.4250080000000005E-2</v>
      </c>
      <c r="AS5" s="82">
        <v>-5.4611999999999998E-4</v>
      </c>
      <c r="AT5" s="82">
        <v>1.1807999999999999E-4</v>
      </c>
      <c r="AU5" s="82">
        <v>0</v>
      </c>
      <c r="AV5" s="82">
        <v>0</v>
      </c>
      <c r="AW5" s="82">
        <v>-1.4759999999999999E-5</v>
      </c>
      <c r="AX5" s="82">
        <v>-1.4759999999999999E-5</v>
      </c>
      <c r="AY5" s="82">
        <v>-1.4759999999999999E-5</v>
      </c>
      <c r="AZ5" s="82">
        <v>-1.4759999999999999E-5</v>
      </c>
      <c r="BA5" s="82">
        <v>-1.4759999999999999E-5</v>
      </c>
      <c r="BB5" s="82">
        <v>-1.4759999999999999E-5</v>
      </c>
      <c r="BC5" s="82">
        <v>-1.4759999999999999E-5</v>
      </c>
      <c r="BD5" s="82">
        <v>-1.4759999999999999E-5</v>
      </c>
      <c r="BE5" s="82">
        <v>-1.4759999999999999E-5</v>
      </c>
      <c r="BF5" s="82">
        <v>-1.4759999999999999E-5</v>
      </c>
      <c r="BG5" s="82">
        <v>-5.9039999999999997E-5</v>
      </c>
      <c r="BH5" s="82">
        <v>-2.9519999999999999E-5</v>
      </c>
      <c r="BI5" s="82">
        <v>2.4132600000000001E-2</v>
      </c>
      <c r="BJ5" s="82">
        <v>4.5755999999999998E-4</v>
      </c>
      <c r="BK5" s="82">
        <v>-7.3800000000000005E-5</v>
      </c>
      <c r="BL5" s="82">
        <v>-8.8560000000000006E-5</v>
      </c>
      <c r="BM5" s="82">
        <v>5.6088000000000004E-4</v>
      </c>
      <c r="BN5" s="82">
        <v>1.2770352</v>
      </c>
      <c r="BO5" s="82">
        <v>-3.8376E-3</v>
      </c>
      <c r="BP5" s="82">
        <v>-3.8376000000000003E-4</v>
      </c>
      <c r="BQ5" s="82">
        <v>8.2655999999999995E-4</v>
      </c>
      <c r="BR5" s="82">
        <v>4.5756E-3</v>
      </c>
    </row>
    <row r="6" spans="1:70" s="83" customFormat="1" ht="13" x14ac:dyDescent="0.15">
      <c r="A6" s="83" t="s">
        <v>106</v>
      </c>
      <c r="B6" s="83" t="s">
        <v>107</v>
      </c>
      <c r="C6" s="84" t="s">
        <v>216</v>
      </c>
      <c r="D6" s="84" t="s">
        <v>215</v>
      </c>
      <c r="F6" s="82">
        <v>1.1095092</v>
      </c>
      <c r="G6" s="82">
        <v>-7.3800000000000005E-5</v>
      </c>
      <c r="H6" s="82">
        <v>1495.1880000000001</v>
      </c>
      <c r="I6" s="82">
        <v>51.261479999999999</v>
      </c>
      <c r="J6" s="82">
        <v>2.5092E-2</v>
      </c>
      <c r="K6" s="82">
        <v>1.886328</v>
      </c>
      <c r="L6" s="82">
        <v>19173.240000000002</v>
      </c>
      <c r="M6" s="82">
        <v>-5044.9679999999998</v>
      </c>
      <c r="N6" s="82">
        <v>86.759280000000004</v>
      </c>
      <c r="O6" s="82">
        <v>1679.6880000000001</v>
      </c>
      <c r="P6" s="82">
        <v>3.4390800000000002E-3</v>
      </c>
      <c r="Q6" s="82">
        <v>-8.118E-4</v>
      </c>
      <c r="R6" s="82">
        <v>7.5866400000000004E-3</v>
      </c>
      <c r="S6" s="82">
        <v>6.5977199999999996E-3</v>
      </c>
      <c r="T6" s="82">
        <v>1.1809476000000001</v>
      </c>
      <c r="U6" s="82">
        <v>0.26804159999999999</v>
      </c>
      <c r="V6" s="82">
        <v>5.0774399999999999E-3</v>
      </c>
      <c r="W6" s="82">
        <v>1.238364E-2</v>
      </c>
      <c r="X6" s="82">
        <v>10.509119999999999</v>
      </c>
      <c r="Y6" s="82">
        <v>35.704439999999998</v>
      </c>
      <c r="Z6" s="82">
        <v>7.3800000000000005E-5</v>
      </c>
      <c r="AA6" s="82">
        <v>8.8560000000000006E-5</v>
      </c>
      <c r="AB6" s="82">
        <v>-4.2803999999999997E-4</v>
      </c>
      <c r="AC6" s="82">
        <v>0.4320252</v>
      </c>
      <c r="AD6" s="82">
        <v>8.2803600000000005E-2</v>
      </c>
      <c r="AE6" s="82">
        <v>8.692164</v>
      </c>
      <c r="AF6" s="82">
        <v>6.0515999999999999E-4</v>
      </c>
      <c r="AG6" s="82">
        <v>7.9704000000000005E-4</v>
      </c>
      <c r="AH6" s="82">
        <v>-1.4759999999999999E-5</v>
      </c>
      <c r="AI6" s="82">
        <v>9.1187279999999996E-2</v>
      </c>
      <c r="AJ6" s="82">
        <v>-1.4759999999999999E-5</v>
      </c>
      <c r="AK6" s="82">
        <v>0</v>
      </c>
      <c r="AL6" s="82">
        <v>9.3283199999999993E-3</v>
      </c>
      <c r="AM6" s="82">
        <v>5.1482880000000002E-2</v>
      </c>
      <c r="AN6" s="82">
        <v>1.9188000000000001E-4</v>
      </c>
      <c r="AO6" s="82">
        <v>2.40588E-3</v>
      </c>
      <c r="AP6" s="82">
        <v>1.4760000000000001E-4</v>
      </c>
      <c r="AQ6" s="82">
        <v>2.5534799999999999E-3</v>
      </c>
      <c r="AR6" s="82">
        <v>8.4146760000000001E-2</v>
      </c>
      <c r="AS6" s="82">
        <v>-5.4611999999999998E-4</v>
      </c>
      <c r="AT6" s="82">
        <v>1.0331999999999999E-4</v>
      </c>
      <c r="AU6" s="82">
        <v>-1.4759999999999999E-5</v>
      </c>
      <c r="AV6" s="82">
        <v>1.4759999999999999E-5</v>
      </c>
      <c r="AW6" s="82">
        <v>0</v>
      </c>
      <c r="AX6" s="82">
        <v>-1.4759999999999999E-5</v>
      </c>
      <c r="AY6" s="82">
        <v>1.4759999999999999E-5</v>
      </c>
      <c r="AZ6" s="82">
        <v>-1.4759999999999999E-5</v>
      </c>
      <c r="BA6" s="82">
        <v>0</v>
      </c>
      <c r="BB6" s="82">
        <v>-1.4759999999999999E-5</v>
      </c>
      <c r="BC6" s="82">
        <v>-1.4759999999999999E-5</v>
      </c>
      <c r="BD6" s="82">
        <v>-1.4759999999999999E-5</v>
      </c>
      <c r="BE6" s="82">
        <v>-1.4759999999999999E-5</v>
      </c>
      <c r="BF6" s="82">
        <v>-1.4759999999999999E-5</v>
      </c>
      <c r="BG6" s="82">
        <v>-5.9039999999999997E-5</v>
      </c>
      <c r="BH6" s="82">
        <v>-2.9519999999999999E-5</v>
      </c>
      <c r="BI6" s="82">
        <v>3.25458E-2</v>
      </c>
      <c r="BJ6" s="82">
        <v>4.8707999999999998E-4</v>
      </c>
      <c r="BK6" s="82">
        <v>4.2803999999999997E-4</v>
      </c>
      <c r="BL6" s="82">
        <v>2.5977600000000002E-3</v>
      </c>
      <c r="BM6" s="82">
        <v>3.9852000000000003E-4</v>
      </c>
      <c r="BN6" s="82">
        <v>0.70685640000000005</v>
      </c>
      <c r="BO6" s="82">
        <v>-3.85236E-3</v>
      </c>
      <c r="BP6" s="82">
        <v>3.8376E-3</v>
      </c>
      <c r="BQ6" s="82">
        <v>8.2655999999999995E-4</v>
      </c>
      <c r="BR6" s="82">
        <v>4.7084400000000004E-3</v>
      </c>
    </row>
    <row r="7" spans="1:70" s="83" customFormat="1" ht="13" x14ac:dyDescent="0.15">
      <c r="A7" s="83" t="s">
        <v>109</v>
      </c>
      <c r="B7" s="83" t="s">
        <v>110</v>
      </c>
      <c r="C7" s="84" t="s">
        <v>216</v>
      </c>
      <c r="D7" s="84" t="s">
        <v>215</v>
      </c>
      <c r="F7" s="82">
        <v>0.12796920000000001</v>
      </c>
      <c r="G7" s="82">
        <v>-7.3800000000000005E-5</v>
      </c>
      <c r="H7" s="82">
        <v>640.87919999999997</v>
      </c>
      <c r="I7" s="82">
        <v>14.664059999999999</v>
      </c>
      <c r="J7" s="82">
        <v>-3.0257999999999999E-3</v>
      </c>
      <c r="K7" s="82">
        <v>5.3106479999999998E-2</v>
      </c>
      <c r="L7" s="82">
        <v>16413.12</v>
      </c>
      <c r="M7" s="82">
        <v>18.86328</v>
      </c>
      <c r="N7" s="82">
        <v>24.575399999999998</v>
      </c>
      <c r="O7" s="82">
        <v>499.47840000000002</v>
      </c>
      <c r="P7" s="82">
        <v>3.2619599999999999E-3</v>
      </c>
      <c r="Q7" s="82">
        <v>-8.4132E-4</v>
      </c>
      <c r="R7" s="82">
        <v>3.3357600000000001E-3</v>
      </c>
      <c r="S7" s="82">
        <v>2.9520000000000002E-4</v>
      </c>
      <c r="T7" s="82">
        <v>0.79644959999999998</v>
      </c>
      <c r="U7" s="82">
        <v>7.1571239999999994E-2</v>
      </c>
      <c r="V7" s="82">
        <v>4.2804000000000002E-3</v>
      </c>
      <c r="W7" s="82">
        <v>7.1881200000000001E-3</v>
      </c>
      <c r="X7" s="82">
        <v>1.92618</v>
      </c>
      <c r="Y7" s="82">
        <v>28.88532</v>
      </c>
      <c r="Z7" s="82">
        <v>4.4280000000000003E-5</v>
      </c>
      <c r="AA7" s="82">
        <v>8.8560000000000006E-5</v>
      </c>
      <c r="AB7" s="82">
        <v>8.7084E-4</v>
      </c>
      <c r="AC7" s="82">
        <v>8.8412400000000002E-3</v>
      </c>
      <c r="AD7" s="82">
        <v>2.358648E-2</v>
      </c>
      <c r="AE7" s="82">
        <v>3.111408</v>
      </c>
      <c r="AF7" s="82">
        <v>1.4760000000000001E-4</v>
      </c>
      <c r="AG7" s="82">
        <v>-4.4280000000000003E-5</v>
      </c>
      <c r="AH7" s="82">
        <v>-1.4759999999999999E-5</v>
      </c>
      <c r="AI7" s="82">
        <v>0.11921652000000001</v>
      </c>
      <c r="AJ7" s="82">
        <v>-2.9519999999999999E-5</v>
      </c>
      <c r="AK7" s="82">
        <v>-1.4759999999999999E-5</v>
      </c>
      <c r="AL7" s="82">
        <v>2.6272800000000001E-3</v>
      </c>
      <c r="AM7" s="82">
        <v>8.5755599999999994E-3</v>
      </c>
      <c r="AN7" s="82">
        <v>-4.8707999999999998E-4</v>
      </c>
      <c r="AO7" s="82">
        <v>3.0996000000000002E-4</v>
      </c>
      <c r="AP7" s="82">
        <v>-1.4760000000000001E-4</v>
      </c>
      <c r="AQ7" s="82">
        <v>5.9040000000000004E-4</v>
      </c>
      <c r="AR7" s="82">
        <v>0.17446320000000001</v>
      </c>
      <c r="AS7" s="82">
        <v>-5.6088000000000004E-4</v>
      </c>
      <c r="AT7" s="82">
        <v>0</v>
      </c>
      <c r="AU7" s="82">
        <v>-1.4759999999999999E-5</v>
      </c>
      <c r="AV7" s="82">
        <v>0</v>
      </c>
      <c r="AW7" s="82">
        <v>-1.4759999999999999E-5</v>
      </c>
      <c r="AX7" s="82">
        <v>-1.4759999999999999E-5</v>
      </c>
      <c r="AY7" s="82">
        <v>-1.4759999999999999E-5</v>
      </c>
      <c r="AZ7" s="82">
        <v>-1.4759999999999999E-5</v>
      </c>
      <c r="BA7" s="82">
        <v>-1.4759999999999999E-5</v>
      </c>
      <c r="BB7" s="82">
        <v>-1.4759999999999999E-5</v>
      </c>
      <c r="BC7" s="82">
        <v>-1.4759999999999999E-5</v>
      </c>
      <c r="BD7" s="82">
        <v>-1.4759999999999999E-5</v>
      </c>
      <c r="BE7" s="82">
        <v>-1.4759999999999999E-5</v>
      </c>
      <c r="BF7" s="82">
        <v>-1.4759999999999999E-5</v>
      </c>
      <c r="BG7" s="82">
        <v>-5.9039999999999997E-5</v>
      </c>
      <c r="BH7" s="82">
        <v>-2.9519999999999999E-5</v>
      </c>
      <c r="BI7" s="82">
        <v>2.3734080000000001E-2</v>
      </c>
      <c r="BJ7" s="82">
        <v>-1.0331999999999999E-4</v>
      </c>
      <c r="BK7" s="82">
        <v>-7.3800000000000005E-5</v>
      </c>
      <c r="BL7" s="82">
        <v>-8.8560000000000006E-5</v>
      </c>
      <c r="BM7" s="82">
        <v>4.4280000000000003E-5</v>
      </c>
      <c r="BN7" s="82">
        <v>0.28088279999999999</v>
      </c>
      <c r="BO7" s="82">
        <v>-3.8671199999999999E-3</v>
      </c>
      <c r="BP7" s="82">
        <v>-1.31364E-3</v>
      </c>
      <c r="BQ7" s="82">
        <v>8.2655999999999995E-4</v>
      </c>
      <c r="BR7" s="82">
        <v>4.5313200000000001E-3</v>
      </c>
    </row>
    <row r="8" spans="1:70" s="83" customFormat="1" ht="13" x14ac:dyDescent="0.15">
      <c r="A8" s="83" t="s">
        <v>109</v>
      </c>
      <c r="B8" s="83" t="s">
        <v>110</v>
      </c>
      <c r="C8" s="84" t="s">
        <v>216</v>
      </c>
      <c r="D8" s="84" t="s">
        <v>215</v>
      </c>
      <c r="F8" s="82">
        <v>0.12557808000000001</v>
      </c>
      <c r="G8" s="82">
        <v>-2.9519999999999999E-5</v>
      </c>
      <c r="H8" s="82">
        <v>660.6576</v>
      </c>
      <c r="I8" s="82">
        <v>13.384368</v>
      </c>
      <c r="J8" s="82">
        <v>-2.7306000000000001E-3</v>
      </c>
      <c r="K8" s="82">
        <v>6.3645119999999999E-2</v>
      </c>
      <c r="L8" s="82">
        <v>16870.68</v>
      </c>
      <c r="M8" s="82">
        <v>-76.427279999999996</v>
      </c>
      <c r="N8" s="82">
        <v>23.276520000000001</v>
      </c>
      <c r="O8" s="82">
        <v>510.25319999999999</v>
      </c>
      <c r="P8" s="82">
        <v>3.3210000000000002E-3</v>
      </c>
      <c r="Q8" s="82">
        <v>-9.7415999999999996E-4</v>
      </c>
      <c r="R8" s="82">
        <v>3.2767199999999999E-3</v>
      </c>
      <c r="S8" s="82">
        <v>3.2472000000000002E-4</v>
      </c>
      <c r="T8" s="82">
        <v>0.76353479999999996</v>
      </c>
      <c r="U8" s="82">
        <v>7.5128399999999998E-2</v>
      </c>
      <c r="V8" s="82">
        <v>4.1475599999999998E-3</v>
      </c>
      <c r="W8" s="82">
        <v>7.0847999999999996E-3</v>
      </c>
      <c r="X8" s="82">
        <v>1.3768127999999999</v>
      </c>
      <c r="Y8" s="82">
        <v>28.413</v>
      </c>
      <c r="Z8" s="82">
        <v>2.9519999999999999E-5</v>
      </c>
      <c r="AA8" s="82">
        <v>4.4280000000000003E-5</v>
      </c>
      <c r="AB8" s="82">
        <v>1.3431599999999999E-3</v>
      </c>
      <c r="AC8" s="82">
        <v>7.1438400000000003E-3</v>
      </c>
      <c r="AD8" s="82">
        <v>2.4383519999999999E-2</v>
      </c>
      <c r="AE8" s="82">
        <v>3.0951719999999998</v>
      </c>
      <c r="AF8" s="82">
        <v>2.5092000000000002E-4</v>
      </c>
      <c r="AG8" s="82">
        <v>-2.9519999999999999E-5</v>
      </c>
      <c r="AH8" s="82">
        <v>-1.4759999999999999E-5</v>
      </c>
      <c r="AI8" s="82">
        <v>0.1168254</v>
      </c>
      <c r="AJ8" s="82">
        <v>-1.4759999999999999E-5</v>
      </c>
      <c r="AK8" s="82">
        <v>-1.4759999999999999E-5</v>
      </c>
      <c r="AL8" s="82">
        <v>3.4686000000000001E-3</v>
      </c>
      <c r="AM8" s="82">
        <v>8.0884800000000003E-3</v>
      </c>
      <c r="AN8" s="82">
        <v>-4.8707999999999998E-4</v>
      </c>
      <c r="AO8" s="82">
        <v>2.3615999999999999E-4</v>
      </c>
      <c r="AP8" s="82">
        <v>-2.2139999999999999E-4</v>
      </c>
      <c r="AQ8" s="82">
        <v>6.3467999999999999E-4</v>
      </c>
      <c r="AR8" s="82">
        <v>0.17712</v>
      </c>
      <c r="AS8" s="82">
        <v>-5.6088000000000004E-4</v>
      </c>
      <c r="AT8" s="82">
        <v>2.9519999999999999E-5</v>
      </c>
      <c r="AU8" s="82">
        <v>-1.4759999999999999E-5</v>
      </c>
      <c r="AV8" s="82">
        <v>-1.4759999999999999E-5</v>
      </c>
      <c r="AW8" s="82">
        <v>-1.4759999999999999E-5</v>
      </c>
      <c r="AX8" s="82">
        <v>-1.4759999999999999E-5</v>
      </c>
      <c r="AY8" s="82">
        <v>-1.4759999999999999E-5</v>
      </c>
      <c r="AZ8" s="82">
        <v>-1.4759999999999999E-5</v>
      </c>
      <c r="BA8" s="82">
        <v>-1.4759999999999999E-5</v>
      </c>
      <c r="BB8" s="82">
        <v>-1.4759999999999999E-5</v>
      </c>
      <c r="BC8" s="82">
        <v>-1.4759999999999999E-5</v>
      </c>
      <c r="BD8" s="82">
        <v>-1.4759999999999999E-5</v>
      </c>
      <c r="BE8" s="82">
        <v>-1.4759999999999999E-5</v>
      </c>
      <c r="BF8" s="82">
        <v>-1.4759999999999999E-5</v>
      </c>
      <c r="BG8" s="82">
        <v>-5.9039999999999997E-5</v>
      </c>
      <c r="BH8" s="82">
        <v>-2.9519999999999999E-5</v>
      </c>
      <c r="BI8" s="82">
        <v>2.853108E-2</v>
      </c>
      <c r="BJ8" s="82">
        <v>-8.8560000000000006E-5</v>
      </c>
      <c r="BK8" s="82">
        <v>-7.3800000000000005E-5</v>
      </c>
      <c r="BL8" s="82">
        <v>-7.3800000000000005E-5</v>
      </c>
      <c r="BM8" s="82">
        <v>1.4760000000000001E-4</v>
      </c>
      <c r="BN8" s="82">
        <v>0.27084599999999998</v>
      </c>
      <c r="BO8" s="82">
        <v>-3.85236E-3</v>
      </c>
      <c r="BP8" s="82">
        <v>-1.5498E-3</v>
      </c>
      <c r="BQ8" s="82">
        <v>8.2655999999999995E-4</v>
      </c>
      <c r="BR8" s="82">
        <v>7.20288E-3</v>
      </c>
    </row>
    <row r="9" spans="1:70" s="83" customFormat="1" ht="13" x14ac:dyDescent="0.15">
      <c r="A9" s="83" t="s">
        <v>109</v>
      </c>
      <c r="B9" s="83" t="s">
        <v>110</v>
      </c>
      <c r="C9" s="84" t="s">
        <v>216</v>
      </c>
      <c r="D9" s="84" t="s">
        <v>215</v>
      </c>
      <c r="F9" s="82">
        <v>0.13046363999999999</v>
      </c>
      <c r="G9" s="82">
        <v>-7.3800000000000005E-5</v>
      </c>
      <c r="H9" s="82">
        <v>659.1816</v>
      </c>
      <c r="I9" s="82">
        <v>13.44636</v>
      </c>
      <c r="J9" s="82">
        <v>-4.6789199999999996E-3</v>
      </c>
      <c r="K9" s="82">
        <v>7.3268639999999996E-2</v>
      </c>
      <c r="L9" s="82">
        <v>17092.080000000002</v>
      </c>
      <c r="M9" s="82">
        <v>-78.537959999999998</v>
      </c>
      <c r="N9" s="82">
        <v>23.55696</v>
      </c>
      <c r="O9" s="82">
        <v>505.23480000000001</v>
      </c>
      <c r="P9" s="82">
        <v>3.2914799999999998E-3</v>
      </c>
      <c r="Q9" s="82">
        <v>-9.0036000000000001E-4</v>
      </c>
      <c r="R9" s="82">
        <v>3.2767199999999999E-3</v>
      </c>
      <c r="S9" s="82">
        <v>3.8376000000000003E-4</v>
      </c>
      <c r="T9" s="82">
        <v>0.77135759999999998</v>
      </c>
      <c r="U9" s="82">
        <v>7.6471559999999994E-2</v>
      </c>
      <c r="V9" s="82">
        <v>4.2804000000000002E-3</v>
      </c>
      <c r="W9" s="82">
        <v>6.8634000000000004E-3</v>
      </c>
      <c r="X9" s="82">
        <v>1.3109831999999999</v>
      </c>
      <c r="Y9" s="82">
        <v>29.077200000000001</v>
      </c>
      <c r="Z9" s="82">
        <v>5.9039999999999997E-5</v>
      </c>
      <c r="AA9" s="82">
        <v>4.4280000000000003E-5</v>
      </c>
      <c r="AB9" s="82">
        <v>1.26936E-3</v>
      </c>
      <c r="AC9" s="82">
        <v>6.74532E-3</v>
      </c>
      <c r="AD9" s="82">
        <v>2.392596E-2</v>
      </c>
      <c r="AE9" s="82">
        <v>3.1896360000000001</v>
      </c>
      <c r="AF9" s="82">
        <v>2.8486800000000001E-3</v>
      </c>
      <c r="AG9" s="82">
        <v>-4.4280000000000003E-5</v>
      </c>
      <c r="AH9" s="82">
        <v>-1.4759999999999999E-5</v>
      </c>
      <c r="AI9" s="82">
        <v>0.12091391999999999</v>
      </c>
      <c r="AJ9" s="82">
        <v>-2.9519999999999999E-5</v>
      </c>
      <c r="AK9" s="82">
        <v>-1.4759999999999999E-5</v>
      </c>
      <c r="AL9" s="82">
        <v>4.1918399999999996E-3</v>
      </c>
      <c r="AM9" s="82">
        <v>8.6641200000000008E-3</v>
      </c>
      <c r="AN9" s="82">
        <v>-5.0184000000000003E-4</v>
      </c>
      <c r="AO9" s="82">
        <v>3.2472000000000002E-4</v>
      </c>
      <c r="AP9" s="82">
        <v>-2.8044000000000002E-4</v>
      </c>
      <c r="AQ9" s="82">
        <v>6.6419999999999999E-4</v>
      </c>
      <c r="AR9" s="82">
        <v>0.17756279999999999</v>
      </c>
      <c r="AS9" s="82">
        <v>-5.4611999999999998E-4</v>
      </c>
      <c r="AT9" s="82">
        <v>2.9519999999999999E-5</v>
      </c>
      <c r="AU9" s="82">
        <v>-1.4759999999999999E-5</v>
      </c>
      <c r="AV9" s="82">
        <v>0</v>
      </c>
      <c r="AW9" s="82">
        <v>-1.4759999999999999E-5</v>
      </c>
      <c r="AX9" s="82">
        <v>-1.4759999999999999E-5</v>
      </c>
      <c r="AY9" s="82">
        <v>-1.4759999999999999E-5</v>
      </c>
      <c r="AZ9" s="82">
        <v>-1.4759999999999999E-5</v>
      </c>
      <c r="BA9" s="82">
        <v>-1.4759999999999999E-5</v>
      </c>
      <c r="BB9" s="82">
        <v>-1.4759999999999999E-5</v>
      </c>
      <c r="BC9" s="82">
        <v>-1.4759999999999999E-5</v>
      </c>
      <c r="BD9" s="82">
        <v>-1.4759999999999999E-5</v>
      </c>
      <c r="BE9" s="82">
        <v>-1.4759999999999999E-5</v>
      </c>
      <c r="BF9" s="82">
        <v>-1.4759999999999999E-5</v>
      </c>
      <c r="BG9" s="82">
        <v>-7.3800000000000005E-5</v>
      </c>
      <c r="BH9" s="82">
        <v>-2.9519999999999999E-5</v>
      </c>
      <c r="BI9" s="82">
        <v>3.098124E-2</v>
      </c>
      <c r="BJ9" s="82">
        <v>-8.8560000000000006E-5</v>
      </c>
      <c r="BK9" s="82">
        <v>-7.3800000000000005E-5</v>
      </c>
      <c r="BL9" s="82">
        <v>-7.3800000000000005E-5</v>
      </c>
      <c r="BM9" s="82">
        <v>1.7712000000000001E-4</v>
      </c>
      <c r="BN9" s="82">
        <v>0.289296</v>
      </c>
      <c r="BO9" s="82">
        <v>-3.85236E-3</v>
      </c>
      <c r="BP9" s="82">
        <v>-1.74168E-3</v>
      </c>
      <c r="BQ9" s="82">
        <v>8.2655999999999995E-4</v>
      </c>
      <c r="BR9" s="82">
        <v>7.9408800000000009E-3</v>
      </c>
    </row>
    <row r="10" spans="1:70" s="83" customFormat="1" ht="13" x14ac:dyDescent="0.15">
      <c r="A10" s="83" t="s">
        <v>111</v>
      </c>
      <c r="B10" s="83" t="s">
        <v>112</v>
      </c>
      <c r="C10" s="84" t="s">
        <v>216</v>
      </c>
      <c r="D10" s="84" t="s">
        <v>215</v>
      </c>
      <c r="F10" s="82">
        <v>0.33372360000000001</v>
      </c>
      <c r="G10" s="82">
        <v>-7.3800000000000005E-5</v>
      </c>
      <c r="H10" s="82">
        <v>1568.9880000000001</v>
      </c>
      <c r="I10" s="82">
        <v>26.508959999999998</v>
      </c>
      <c r="J10" s="82">
        <v>-2.8782E-3</v>
      </c>
      <c r="K10" s="82">
        <v>7.6722479999999996E-2</v>
      </c>
      <c r="L10" s="82">
        <v>16796.88</v>
      </c>
      <c r="M10" s="82">
        <v>-6165.2520000000004</v>
      </c>
      <c r="N10" s="82">
        <v>55.778039999999997</v>
      </c>
      <c r="O10" s="82">
        <v>1362.6432</v>
      </c>
      <c r="P10" s="82">
        <v>4.5460800000000001E-3</v>
      </c>
      <c r="Q10" s="82">
        <v>-8.118E-4</v>
      </c>
      <c r="R10" s="82">
        <v>1.3313520000000001E-2</v>
      </c>
      <c r="S10" s="82">
        <v>3.8376000000000003E-4</v>
      </c>
      <c r="T10" s="82">
        <v>0.74685599999999996</v>
      </c>
      <c r="U10" s="82">
        <v>0.2098872</v>
      </c>
      <c r="V10" s="82">
        <v>3.1881600000000002E-3</v>
      </c>
      <c r="W10" s="82">
        <v>3.5423999999999998E-3</v>
      </c>
      <c r="X10" s="82">
        <v>1.2757068</v>
      </c>
      <c r="Y10" s="82">
        <v>29.741399999999999</v>
      </c>
      <c r="Z10" s="82">
        <v>1.0331999999999999E-4</v>
      </c>
      <c r="AA10" s="82">
        <v>2.9519999999999999E-5</v>
      </c>
      <c r="AB10" s="82">
        <v>7.0848000000000005E-4</v>
      </c>
      <c r="AC10" s="82">
        <v>1.8612360000000001E-2</v>
      </c>
      <c r="AD10" s="82">
        <v>5.8051079999999998E-2</v>
      </c>
      <c r="AE10" s="82">
        <v>6.2921880000000003</v>
      </c>
      <c r="AF10" s="82">
        <v>9.0036000000000001E-4</v>
      </c>
      <c r="AG10" s="82">
        <v>-2.9519999999999999E-5</v>
      </c>
      <c r="AH10" s="82">
        <v>-1.4759999999999999E-5</v>
      </c>
      <c r="AI10" s="82">
        <v>0.10333476</v>
      </c>
      <c r="AJ10" s="82">
        <v>7.0848000000000005E-4</v>
      </c>
      <c r="AK10" s="82">
        <v>1.4760000000000001E-4</v>
      </c>
      <c r="AL10" s="82">
        <v>2.2833719999999998E-2</v>
      </c>
      <c r="AM10" s="82">
        <v>6.9372000000000001E-3</v>
      </c>
      <c r="AN10" s="82">
        <v>-7.6752000000000005E-4</v>
      </c>
      <c r="AO10" s="82">
        <v>2.6568000000000002E-4</v>
      </c>
      <c r="AP10" s="82">
        <v>-5.9039999999999997E-5</v>
      </c>
      <c r="AQ10" s="82">
        <v>1.68264E-3</v>
      </c>
      <c r="AR10" s="82">
        <v>0.1144638</v>
      </c>
      <c r="AS10" s="82">
        <v>-5.6088000000000004E-4</v>
      </c>
      <c r="AT10" s="82">
        <v>0</v>
      </c>
      <c r="AU10" s="82">
        <v>0</v>
      </c>
      <c r="AV10" s="82">
        <v>-2.9519999999999999E-5</v>
      </c>
      <c r="AW10" s="82">
        <v>1.4759999999999999E-5</v>
      </c>
      <c r="AX10" s="82">
        <v>1.4759999999999999E-5</v>
      </c>
      <c r="AY10" s="82">
        <v>-1.4759999999999999E-5</v>
      </c>
      <c r="AZ10" s="82">
        <v>-1.4759999999999999E-5</v>
      </c>
      <c r="BA10" s="82">
        <v>2.9520000000000002E-4</v>
      </c>
      <c r="BB10" s="82">
        <v>0</v>
      </c>
      <c r="BC10" s="82">
        <v>-1.4759999999999999E-5</v>
      </c>
      <c r="BD10" s="82">
        <v>-1.4759999999999999E-5</v>
      </c>
      <c r="BE10" s="82">
        <v>0</v>
      </c>
      <c r="BF10" s="82">
        <v>0</v>
      </c>
      <c r="BG10" s="82">
        <v>-5.9039999999999997E-5</v>
      </c>
      <c r="BH10" s="82">
        <v>-2.9519999999999999E-5</v>
      </c>
      <c r="BI10" s="82">
        <v>3.7667520000000003E-2</v>
      </c>
      <c r="BJ10" s="82">
        <v>-4.4280000000000003E-5</v>
      </c>
      <c r="BK10" s="82">
        <v>-7.3800000000000005E-5</v>
      </c>
      <c r="BL10" s="82">
        <v>-7.3800000000000005E-5</v>
      </c>
      <c r="BM10" s="82">
        <v>2.5829999999999998E-3</v>
      </c>
      <c r="BN10" s="82">
        <v>0.69770520000000003</v>
      </c>
      <c r="BO10" s="82">
        <v>-3.8376E-3</v>
      </c>
      <c r="BP10" s="82">
        <v>-2.1402000000000001E-3</v>
      </c>
      <c r="BQ10" s="82">
        <v>9.5940000000000001E-4</v>
      </c>
      <c r="BR10" s="82">
        <v>1.078956E-2</v>
      </c>
    </row>
    <row r="11" spans="1:70" s="83" customFormat="1" ht="13" x14ac:dyDescent="0.15">
      <c r="A11" s="83" t="s">
        <v>111</v>
      </c>
      <c r="B11" s="83" t="s">
        <v>112</v>
      </c>
      <c r="C11" s="84" t="s">
        <v>216</v>
      </c>
      <c r="D11" s="84" t="s">
        <v>215</v>
      </c>
      <c r="F11" s="82">
        <v>0.34080840000000001</v>
      </c>
      <c r="G11" s="82">
        <v>-7.3800000000000005E-5</v>
      </c>
      <c r="H11" s="82">
        <v>1564.56</v>
      </c>
      <c r="I11" s="82">
        <v>26.95176</v>
      </c>
      <c r="J11" s="82">
        <v>-3.0996000000000001E-3</v>
      </c>
      <c r="K11" s="82">
        <v>6.3423720000000003E-2</v>
      </c>
      <c r="L11" s="82">
        <v>17903.88</v>
      </c>
      <c r="M11" s="82">
        <v>-5632.4160000000002</v>
      </c>
      <c r="N11" s="82">
        <v>55.541879999999999</v>
      </c>
      <c r="O11" s="82">
        <v>1372.3848</v>
      </c>
      <c r="P11" s="82">
        <v>3.8966399999999998E-3</v>
      </c>
      <c r="Q11" s="82">
        <v>-8.2655999999999995E-4</v>
      </c>
      <c r="R11" s="82">
        <v>1.3638239999999999E-2</v>
      </c>
      <c r="S11" s="82">
        <v>3.9852000000000003E-4</v>
      </c>
      <c r="T11" s="82">
        <v>0.753498</v>
      </c>
      <c r="U11" s="82">
        <v>0.2042784</v>
      </c>
      <c r="V11" s="82">
        <v>3.3505200000000001E-3</v>
      </c>
      <c r="W11" s="82">
        <v>3.9556799999999996E-3</v>
      </c>
      <c r="X11" s="82">
        <v>1.3205772</v>
      </c>
      <c r="Y11" s="82">
        <v>30.154679999999999</v>
      </c>
      <c r="Z11" s="82">
        <v>4.4280000000000003E-5</v>
      </c>
      <c r="AA11" s="82">
        <v>0</v>
      </c>
      <c r="AB11" s="82">
        <v>8.7084E-4</v>
      </c>
      <c r="AC11" s="82">
        <v>3.0007079999999998E-2</v>
      </c>
      <c r="AD11" s="82">
        <v>5.8774319999999998E-2</v>
      </c>
      <c r="AE11" s="82">
        <v>6.4560240000000002</v>
      </c>
      <c r="AF11" s="82">
        <v>1.4760000000000001E-4</v>
      </c>
      <c r="AG11" s="82">
        <v>-2.9519999999999999E-5</v>
      </c>
      <c r="AH11" s="82">
        <v>-1.4759999999999999E-5</v>
      </c>
      <c r="AI11" s="82">
        <v>0.1091502</v>
      </c>
      <c r="AJ11" s="82">
        <v>8.8560000000000006E-5</v>
      </c>
      <c r="AK11" s="82">
        <v>1.4759999999999999E-5</v>
      </c>
      <c r="AL11" s="82">
        <v>2.7055079999999999E-2</v>
      </c>
      <c r="AM11" s="82">
        <v>7.0257599999999998E-3</v>
      </c>
      <c r="AN11" s="82">
        <v>-7.3800000000000005E-4</v>
      </c>
      <c r="AO11" s="82">
        <v>2.0663999999999999E-4</v>
      </c>
      <c r="AP11" s="82">
        <v>2.3615999999999999E-4</v>
      </c>
      <c r="AQ11" s="82">
        <v>1.6678800000000001E-3</v>
      </c>
      <c r="AR11" s="82">
        <v>0.11728296000000001</v>
      </c>
      <c r="AS11" s="82">
        <v>-4.5755999999999998E-4</v>
      </c>
      <c r="AT11" s="82">
        <v>1.6236000000000001E-4</v>
      </c>
      <c r="AU11" s="82">
        <v>0</v>
      </c>
      <c r="AV11" s="82">
        <v>2.9519999999999999E-5</v>
      </c>
      <c r="AW11" s="82">
        <v>-1.4759999999999999E-5</v>
      </c>
      <c r="AX11" s="82">
        <v>0</v>
      </c>
      <c r="AY11" s="82">
        <v>-1.4759999999999999E-5</v>
      </c>
      <c r="AZ11" s="82">
        <v>-1.4759999999999999E-5</v>
      </c>
      <c r="BA11" s="82">
        <v>0</v>
      </c>
      <c r="BB11" s="82">
        <v>-1.4759999999999999E-5</v>
      </c>
      <c r="BC11" s="82">
        <v>0</v>
      </c>
      <c r="BD11" s="82">
        <v>-1.4759999999999999E-5</v>
      </c>
      <c r="BE11" s="82">
        <v>-1.4759999999999999E-5</v>
      </c>
      <c r="BF11" s="82">
        <v>-1.4759999999999999E-5</v>
      </c>
      <c r="BG11" s="82">
        <v>-5.9039999999999997E-5</v>
      </c>
      <c r="BH11" s="82">
        <v>-2.9519999999999999E-5</v>
      </c>
      <c r="BI11" s="82">
        <v>4.3173000000000003E-2</v>
      </c>
      <c r="BJ11" s="82">
        <v>-4.4280000000000003E-5</v>
      </c>
      <c r="BK11" s="82">
        <v>-7.3800000000000005E-5</v>
      </c>
      <c r="BL11" s="82">
        <v>-7.3800000000000005E-5</v>
      </c>
      <c r="BM11" s="82">
        <v>4.1327999999999997E-4</v>
      </c>
      <c r="BN11" s="82">
        <v>0.71157959999999998</v>
      </c>
      <c r="BO11" s="82">
        <v>-3.8080800000000001E-3</v>
      </c>
      <c r="BP11" s="82">
        <v>-2.2139999999999998E-3</v>
      </c>
      <c r="BQ11" s="82">
        <v>8.4132E-4</v>
      </c>
      <c r="BR11" s="82">
        <v>1.2029400000000001E-2</v>
      </c>
    </row>
    <row r="12" spans="1:70" s="83" customFormat="1" ht="13" x14ac:dyDescent="0.15">
      <c r="A12" s="83" t="s">
        <v>111</v>
      </c>
      <c r="B12" s="83" t="s">
        <v>112</v>
      </c>
      <c r="C12" s="84" t="s">
        <v>216</v>
      </c>
      <c r="D12" s="84" t="s">
        <v>215</v>
      </c>
      <c r="F12" s="82">
        <v>0.34582679999999999</v>
      </c>
      <c r="G12" s="82">
        <v>-2.9519999999999999E-5</v>
      </c>
      <c r="H12" s="82">
        <v>1588.1759999999999</v>
      </c>
      <c r="I12" s="82">
        <v>25.96284</v>
      </c>
      <c r="J12" s="82">
        <v>-2.6125200000000001E-3</v>
      </c>
      <c r="K12" s="82">
        <v>6.3497520000000002E-2</v>
      </c>
      <c r="L12" s="82">
        <v>17726.759999999998</v>
      </c>
      <c r="M12" s="82">
        <v>-5709.1679999999997</v>
      </c>
      <c r="N12" s="82">
        <v>53.017919999999997</v>
      </c>
      <c r="O12" s="82">
        <v>1393.3440000000001</v>
      </c>
      <c r="P12" s="82">
        <v>3.6457199999999999E-3</v>
      </c>
      <c r="Q12" s="82">
        <v>-8.4132E-4</v>
      </c>
      <c r="R12" s="82">
        <v>1.332828E-2</v>
      </c>
      <c r="S12" s="82">
        <v>6.3467999999999999E-4</v>
      </c>
      <c r="T12" s="82">
        <v>0.73209599999999997</v>
      </c>
      <c r="U12" s="82">
        <v>0.2042784</v>
      </c>
      <c r="V12" s="82">
        <v>3.1881600000000002E-3</v>
      </c>
      <c r="W12" s="82">
        <v>3.3357600000000001E-3</v>
      </c>
      <c r="X12" s="82">
        <v>1.3158540000000001</v>
      </c>
      <c r="Y12" s="82">
        <v>30.110399999999998</v>
      </c>
      <c r="Z12" s="82">
        <v>2.9519999999999999E-5</v>
      </c>
      <c r="AA12" s="82">
        <v>0</v>
      </c>
      <c r="AB12" s="82">
        <v>9.4463999999999995E-4</v>
      </c>
      <c r="AC12" s="82">
        <v>1.735776E-2</v>
      </c>
      <c r="AD12" s="82">
        <v>6.0309359999999999E-2</v>
      </c>
      <c r="AE12" s="82">
        <v>6.3689400000000003</v>
      </c>
      <c r="AF12" s="82">
        <v>2.3615999999999999E-4</v>
      </c>
      <c r="AG12" s="82">
        <v>0</v>
      </c>
      <c r="AH12" s="82">
        <v>-1.4759999999999999E-5</v>
      </c>
      <c r="AI12" s="82">
        <v>0.10507643999999999</v>
      </c>
      <c r="AJ12" s="82">
        <v>2.9519999999999999E-5</v>
      </c>
      <c r="AK12" s="82">
        <v>-1.4759999999999999E-5</v>
      </c>
      <c r="AL12" s="82">
        <v>1.478952E-2</v>
      </c>
      <c r="AM12" s="82">
        <v>7.4390400000000001E-3</v>
      </c>
      <c r="AN12" s="82">
        <v>-7.6752000000000005E-4</v>
      </c>
      <c r="AO12" s="82">
        <v>2.5092000000000002E-4</v>
      </c>
      <c r="AP12" s="82">
        <v>0</v>
      </c>
      <c r="AQ12" s="82">
        <v>1.7269200000000001E-3</v>
      </c>
      <c r="AR12" s="82">
        <v>0.11951172</v>
      </c>
      <c r="AS12" s="82">
        <v>-5.0184000000000003E-4</v>
      </c>
      <c r="AT12" s="82">
        <v>1.4760000000000001E-4</v>
      </c>
      <c r="AU12" s="82">
        <v>-1.4759999999999999E-5</v>
      </c>
      <c r="AV12" s="82">
        <v>0</v>
      </c>
      <c r="AW12" s="82">
        <v>0</v>
      </c>
      <c r="AX12" s="82">
        <v>0</v>
      </c>
      <c r="AY12" s="82">
        <v>-1.4759999999999999E-5</v>
      </c>
      <c r="AZ12" s="82">
        <v>-1.4759999999999999E-5</v>
      </c>
      <c r="BA12" s="82">
        <v>-1.4759999999999999E-5</v>
      </c>
      <c r="BB12" s="82">
        <v>-1.4759999999999999E-5</v>
      </c>
      <c r="BC12" s="82">
        <v>-1.4759999999999999E-5</v>
      </c>
      <c r="BD12" s="82">
        <v>-1.4759999999999999E-5</v>
      </c>
      <c r="BE12" s="82">
        <v>0</v>
      </c>
      <c r="BF12" s="82">
        <v>-1.4759999999999999E-5</v>
      </c>
      <c r="BG12" s="82">
        <v>-5.9039999999999997E-5</v>
      </c>
      <c r="BH12" s="82">
        <v>-2.9519999999999999E-5</v>
      </c>
      <c r="BI12" s="82">
        <v>4.6272599999999997E-2</v>
      </c>
      <c r="BJ12" s="82">
        <v>-4.4280000000000003E-5</v>
      </c>
      <c r="BK12" s="82">
        <v>-7.3800000000000005E-5</v>
      </c>
      <c r="BL12" s="82">
        <v>-5.9039999999999997E-5</v>
      </c>
      <c r="BM12" s="82">
        <v>3.2472000000000002E-4</v>
      </c>
      <c r="BN12" s="82">
        <v>0.34272720000000001</v>
      </c>
      <c r="BO12" s="82">
        <v>-3.8080800000000001E-3</v>
      </c>
      <c r="BP12" s="82">
        <v>-2.1402000000000001E-3</v>
      </c>
      <c r="BQ12" s="82">
        <v>8.4132E-4</v>
      </c>
      <c r="BR12" s="82">
        <v>1.226556E-2</v>
      </c>
    </row>
    <row r="13" spans="1:70" s="83" customFormat="1" ht="13" x14ac:dyDescent="0.15">
      <c r="A13" s="83" t="s">
        <v>113</v>
      </c>
      <c r="B13" s="83" t="s">
        <v>114</v>
      </c>
      <c r="C13" s="84" t="s">
        <v>216</v>
      </c>
      <c r="D13" s="84" t="s">
        <v>215</v>
      </c>
      <c r="F13" s="82">
        <v>0.27424080000000001</v>
      </c>
      <c r="G13" s="82">
        <v>-7.3800000000000005E-5</v>
      </c>
      <c r="H13" s="82">
        <v>703.90440000000001</v>
      </c>
      <c r="I13" s="82">
        <v>15.394679999999999</v>
      </c>
      <c r="J13" s="82">
        <v>2.1844799999999999E-3</v>
      </c>
      <c r="K13" s="82">
        <v>0.12999131999999999</v>
      </c>
      <c r="L13" s="82">
        <v>14129.748</v>
      </c>
      <c r="M13" s="82">
        <v>-1262.4228000000001</v>
      </c>
      <c r="N13" s="82">
        <v>39.394440000000003</v>
      </c>
      <c r="O13" s="82">
        <v>410.47559999999999</v>
      </c>
      <c r="P13" s="82">
        <v>3.2176800000000001E-3</v>
      </c>
      <c r="Q13" s="82">
        <v>-9.0036000000000001E-4</v>
      </c>
      <c r="R13" s="82">
        <v>6.0515999999999999E-3</v>
      </c>
      <c r="S13" s="82">
        <v>5.7563999999999998E-4</v>
      </c>
      <c r="T13" s="82">
        <v>1.576368</v>
      </c>
      <c r="U13" s="82">
        <v>5.9202360000000002E-2</v>
      </c>
      <c r="V13" s="82">
        <v>1.2058920000000001E-2</v>
      </c>
      <c r="W13" s="82">
        <v>2.2937039999999999E-2</v>
      </c>
      <c r="X13" s="82">
        <v>1.262718</v>
      </c>
      <c r="Y13" s="82">
        <v>44.97372</v>
      </c>
      <c r="Z13" s="82">
        <v>8.8560000000000006E-5</v>
      </c>
      <c r="AA13" s="82">
        <v>8.8560000000000006E-5</v>
      </c>
      <c r="AB13" s="82">
        <v>9.5940000000000001E-4</v>
      </c>
      <c r="AC13" s="82">
        <v>5.729832E-2</v>
      </c>
      <c r="AD13" s="82">
        <v>2.6390879999999999E-2</v>
      </c>
      <c r="AE13" s="82">
        <v>4.7409119999999998</v>
      </c>
      <c r="AF13" s="82">
        <v>1.7712000000000001E-4</v>
      </c>
      <c r="AG13" s="82">
        <v>-4.4280000000000003E-5</v>
      </c>
      <c r="AH13" s="82">
        <v>-1.4759999999999999E-5</v>
      </c>
      <c r="AI13" s="82">
        <v>6.9106319999999999E-2</v>
      </c>
      <c r="AJ13" s="82">
        <v>-2.9519999999999999E-5</v>
      </c>
      <c r="AK13" s="82">
        <v>-1.4759999999999999E-5</v>
      </c>
      <c r="AL13" s="82">
        <v>7.3800000000000005E-4</v>
      </c>
      <c r="AM13" s="82">
        <v>1.279692E-2</v>
      </c>
      <c r="AN13" s="82">
        <v>-6.3467999999999999E-4</v>
      </c>
      <c r="AO13" s="82">
        <v>2.3615999999999999E-4</v>
      </c>
      <c r="AP13" s="82">
        <v>-2.8044000000000002E-4</v>
      </c>
      <c r="AQ13" s="82">
        <v>9.4463999999999995E-4</v>
      </c>
      <c r="AR13" s="82">
        <v>0.2532816</v>
      </c>
      <c r="AS13" s="82">
        <v>-5.7563999999999998E-4</v>
      </c>
      <c r="AT13" s="82">
        <v>-1.4759999999999999E-5</v>
      </c>
      <c r="AU13" s="82">
        <v>-1.4759999999999999E-5</v>
      </c>
      <c r="AV13" s="82">
        <v>-1.4759999999999999E-5</v>
      </c>
      <c r="AW13" s="82">
        <v>-1.4759999999999999E-5</v>
      </c>
      <c r="AX13" s="82">
        <v>-1.4759999999999999E-5</v>
      </c>
      <c r="AY13" s="82">
        <v>-1.4759999999999999E-5</v>
      </c>
      <c r="AZ13" s="82">
        <v>-1.4759999999999999E-5</v>
      </c>
      <c r="BA13" s="82">
        <v>-1.4759999999999999E-5</v>
      </c>
      <c r="BB13" s="82">
        <v>-1.4759999999999999E-5</v>
      </c>
      <c r="BC13" s="82">
        <v>-1.4759999999999999E-5</v>
      </c>
      <c r="BD13" s="82">
        <v>-1.4759999999999999E-5</v>
      </c>
      <c r="BE13" s="82">
        <v>-1.4759999999999999E-5</v>
      </c>
      <c r="BF13" s="82">
        <v>-1.4759999999999999E-5</v>
      </c>
      <c r="BG13" s="82">
        <v>-5.9039999999999997E-5</v>
      </c>
      <c r="BH13" s="82">
        <v>-2.9519999999999999E-5</v>
      </c>
      <c r="BI13" s="82">
        <v>4.4649000000000001E-2</v>
      </c>
      <c r="BJ13" s="82">
        <v>-7.3800000000000005E-5</v>
      </c>
      <c r="BK13" s="82">
        <v>-8.8560000000000006E-5</v>
      </c>
      <c r="BL13" s="82">
        <v>-8.8560000000000006E-5</v>
      </c>
      <c r="BM13" s="82">
        <v>-1.4759999999999999E-5</v>
      </c>
      <c r="BN13" s="82">
        <v>0.10194731999999999</v>
      </c>
      <c r="BO13" s="82">
        <v>-3.73428E-3</v>
      </c>
      <c r="BP13" s="82">
        <v>-2.27304E-3</v>
      </c>
      <c r="BQ13" s="82">
        <v>8.2655999999999995E-4</v>
      </c>
      <c r="BR13" s="82">
        <v>9.889199999999999E-4</v>
      </c>
    </row>
    <row r="14" spans="1:70" s="83" customFormat="1" ht="13" x14ac:dyDescent="0.15">
      <c r="A14" s="83" t="s">
        <v>113</v>
      </c>
      <c r="B14" s="83" t="s">
        <v>114</v>
      </c>
      <c r="C14" s="84" t="s">
        <v>216</v>
      </c>
      <c r="D14" s="84" t="s">
        <v>215</v>
      </c>
      <c r="F14" s="82">
        <v>0.2906244</v>
      </c>
      <c r="G14" s="82">
        <v>-7.3800000000000005E-5</v>
      </c>
      <c r="H14" s="82">
        <v>719.69759999999997</v>
      </c>
      <c r="I14" s="82">
        <v>14.432328</v>
      </c>
      <c r="J14" s="82">
        <v>-2.6568E-3</v>
      </c>
      <c r="K14" s="82">
        <v>0.12680316</v>
      </c>
      <c r="L14" s="82">
        <v>15040.44</v>
      </c>
      <c r="M14" s="82">
        <v>-1103.31</v>
      </c>
      <c r="N14" s="82">
        <v>37.756079999999997</v>
      </c>
      <c r="O14" s="82">
        <v>412.68959999999998</v>
      </c>
      <c r="P14" s="82">
        <v>3.2176800000000001E-3</v>
      </c>
      <c r="Q14" s="82">
        <v>-7.2323999999999999E-4</v>
      </c>
      <c r="R14" s="82">
        <v>5.9187600000000003E-3</v>
      </c>
      <c r="S14" s="82">
        <v>5.4611999999999998E-4</v>
      </c>
      <c r="T14" s="82">
        <v>1.5601320000000001</v>
      </c>
      <c r="U14" s="82">
        <v>5.7992040000000002E-2</v>
      </c>
      <c r="V14" s="82">
        <v>1.1970359999999999E-2</v>
      </c>
      <c r="W14" s="82">
        <v>2.230236E-2</v>
      </c>
      <c r="X14" s="82">
        <v>1.3157064000000001</v>
      </c>
      <c r="Y14" s="82">
        <v>45.992159999999998</v>
      </c>
      <c r="Z14" s="82">
        <v>5.9039999999999997E-5</v>
      </c>
      <c r="AA14" s="82">
        <v>8.8560000000000006E-5</v>
      </c>
      <c r="AB14" s="82">
        <v>9.4463999999999995E-4</v>
      </c>
      <c r="AC14" s="82">
        <v>5.4198719999999999E-2</v>
      </c>
      <c r="AD14" s="82">
        <v>2.68632E-2</v>
      </c>
      <c r="AE14" s="82">
        <v>4.9047479999999997</v>
      </c>
      <c r="AF14" s="82">
        <v>1.3284000000000001E-4</v>
      </c>
      <c r="AG14" s="82">
        <v>-4.4280000000000003E-5</v>
      </c>
      <c r="AH14" s="82">
        <v>-1.4759999999999999E-5</v>
      </c>
      <c r="AI14" s="82">
        <v>7.5025079999999994E-2</v>
      </c>
      <c r="AJ14" s="82">
        <v>-2.9519999999999999E-5</v>
      </c>
      <c r="AK14" s="82">
        <v>-1.4759999999999999E-5</v>
      </c>
      <c r="AL14" s="82">
        <v>1.2841199999999999E-3</v>
      </c>
      <c r="AM14" s="82">
        <v>1.3948199999999999E-2</v>
      </c>
      <c r="AN14" s="82">
        <v>-6.3467999999999999E-4</v>
      </c>
      <c r="AO14" s="82">
        <v>2.6568000000000002E-4</v>
      </c>
      <c r="AP14" s="82">
        <v>-5.9039999999999997E-5</v>
      </c>
      <c r="AQ14" s="82">
        <v>1.0036800000000001E-3</v>
      </c>
      <c r="AR14" s="82">
        <v>0.25520039999999999</v>
      </c>
      <c r="AS14" s="82">
        <v>-5.7563999999999998E-4</v>
      </c>
      <c r="AT14" s="82">
        <v>0</v>
      </c>
      <c r="AU14" s="82">
        <v>-1.4759999999999999E-5</v>
      </c>
      <c r="AV14" s="82">
        <v>0</v>
      </c>
      <c r="AW14" s="82">
        <v>-1.4759999999999999E-5</v>
      </c>
      <c r="AX14" s="82">
        <v>-1.4759999999999999E-5</v>
      </c>
      <c r="AY14" s="82">
        <v>-1.4759999999999999E-5</v>
      </c>
      <c r="AZ14" s="82">
        <v>-1.4759999999999999E-5</v>
      </c>
      <c r="BA14" s="82">
        <v>-1.4759999999999999E-5</v>
      </c>
      <c r="BB14" s="82">
        <v>-1.4759999999999999E-5</v>
      </c>
      <c r="BC14" s="82">
        <v>-1.4759999999999999E-5</v>
      </c>
      <c r="BD14" s="82">
        <v>-1.4759999999999999E-5</v>
      </c>
      <c r="BE14" s="82">
        <v>-1.4759999999999999E-5</v>
      </c>
      <c r="BF14" s="82">
        <v>-1.4759999999999999E-5</v>
      </c>
      <c r="BG14" s="82">
        <v>-5.9039999999999997E-5</v>
      </c>
      <c r="BH14" s="82">
        <v>-2.9519999999999999E-5</v>
      </c>
      <c r="BI14" s="82">
        <v>5.3342639999999997E-2</v>
      </c>
      <c r="BJ14" s="82">
        <v>-7.3800000000000005E-5</v>
      </c>
      <c r="BK14" s="82">
        <v>-7.3800000000000005E-5</v>
      </c>
      <c r="BL14" s="82">
        <v>-7.3800000000000005E-5</v>
      </c>
      <c r="BM14" s="82">
        <v>1.4759999999999999E-5</v>
      </c>
      <c r="BN14" s="82">
        <v>0.11120184</v>
      </c>
      <c r="BO14" s="82">
        <v>-3.6457199999999999E-3</v>
      </c>
      <c r="BP14" s="82">
        <v>-2.3616000000000002E-3</v>
      </c>
      <c r="BQ14" s="82">
        <v>8.2655999999999995E-4</v>
      </c>
      <c r="BR14" s="82">
        <v>1.5350400000000001E-3</v>
      </c>
    </row>
    <row r="15" spans="1:70" s="83" customFormat="1" ht="13" x14ac:dyDescent="0.15">
      <c r="A15" s="83" t="s">
        <v>113</v>
      </c>
      <c r="B15" s="83" t="s">
        <v>114</v>
      </c>
      <c r="C15" s="84" t="s">
        <v>216</v>
      </c>
      <c r="D15" s="84" t="s">
        <v>215</v>
      </c>
      <c r="F15" s="82">
        <v>0.29756159999999998</v>
      </c>
      <c r="G15" s="82">
        <v>-2.9519999999999999E-5</v>
      </c>
      <c r="H15" s="82">
        <v>727.07759999999996</v>
      </c>
      <c r="I15" s="82">
        <v>14.408712</v>
      </c>
      <c r="J15" s="82">
        <v>-1.43172E-3</v>
      </c>
      <c r="K15" s="82">
        <v>0.11619072</v>
      </c>
      <c r="L15" s="82">
        <v>15306.12</v>
      </c>
      <c r="M15" s="82">
        <v>-1145.376</v>
      </c>
      <c r="N15" s="82">
        <v>38.287439999999997</v>
      </c>
      <c r="O15" s="82">
        <v>413.72280000000001</v>
      </c>
      <c r="P15" s="82">
        <v>3.2176800000000001E-3</v>
      </c>
      <c r="Q15" s="82">
        <v>-9.7415999999999996E-4</v>
      </c>
      <c r="R15" s="82">
        <v>6.0811199999999998E-3</v>
      </c>
      <c r="S15" s="82">
        <v>4.8707999999999998E-4</v>
      </c>
      <c r="T15" s="82">
        <v>1.566036</v>
      </c>
      <c r="U15" s="82">
        <v>6.1814880000000003E-2</v>
      </c>
      <c r="V15" s="82">
        <v>1.1940839999999999E-2</v>
      </c>
      <c r="W15" s="82">
        <v>2.2759919999999999E-2</v>
      </c>
      <c r="X15" s="82">
        <v>1.3323852</v>
      </c>
      <c r="Y15" s="82">
        <v>45.933120000000002</v>
      </c>
      <c r="Z15" s="82">
        <v>7.3800000000000005E-5</v>
      </c>
      <c r="AA15" s="82">
        <v>4.4280000000000003E-5</v>
      </c>
      <c r="AB15" s="82">
        <v>8.5607999999999995E-4</v>
      </c>
      <c r="AC15" s="82">
        <v>5.1099119999999998E-2</v>
      </c>
      <c r="AD15" s="82">
        <v>2.6907480000000001E-2</v>
      </c>
      <c r="AE15" s="82">
        <v>4.9446000000000003</v>
      </c>
      <c r="AF15" s="82">
        <v>1.9188000000000001E-4</v>
      </c>
      <c r="AG15" s="82">
        <v>-4.4280000000000003E-5</v>
      </c>
      <c r="AH15" s="82">
        <v>-1.4759999999999999E-5</v>
      </c>
      <c r="AI15" s="82">
        <v>7.6323959999999996E-2</v>
      </c>
      <c r="AJ15" s="82">
        <v>-2.9519999999999999E-5</v>
      </c>
      <c r="AK15" s="82">
        <v>-1.4759999999999999E-5</v>
      </c>
      <c r="AL15" s="82">
        <v>7.8228E-4</v>
      </c>
      <c r="AM15" s="82">
        <v>1.4228640000000001E-2</v>
      </c>
      <c r="AN15" s="82">
        <v>-6.1992000000000004E-4</v>
      </c>
      <c r="AO15" s="82">
        <v>2.6568000000000002E-4</v>
      </c>
      <c r="AP15" s="82">
        <v>-2.0663999999999999E-4</v>
      </c>
      <c r="AQ15" s="82">
        <v>1.0627200000000001E-3</v>
      </c>
      <c r="AR15" s="82">
        <v>0.25800479999999998</v>
      </c>
      <c r="AS15" s="82">
        <v>-5.7563999999999998E-4</v>
      </c>
      <c r="AT15" s="82">
        <v>0</v>
      </c>
      <c r="AU15" s="82">
        <v>-1.4759999999999999E-5</v>
      </c>
      <c r="AV15" s="82">
        <v>-1.4759999999999999E-5</v>
      </c>
      <c r="AW15" s="82">
        <v>-1.4759999999999999E-5</v>
      </c>
      <c r="AX15" s="82">
        <v>-1.4759999999999999E-5</v>
      </c>
      <c r="AY15" s="82">
        <v>-1.4759999999999999E-5</v>
      </c>
      <c r="AZ15" s="82">
        <v>-1.4759999999999999E-5</v>
      </c>
      <c r="BA15" s="82">
        <v>-1.4759999999999999E-5</v>
      </c>
      <c r="BB15" s="82">
        <v>-1.4759999999999999E-5</v>
      </c>
      <c r="BC15" s="82">
        <v>-1.4759999999999999E-5</v>
      </c>
      <c r="BD15" s="82">
        <v>-1.4759999999999999E-5</v>
      </c>
      <c r="BE15" s="82">
        <v>-1.4759999999999999E-5</v>
      </c>
      <c r="BF15" s="82">
        <v>-1.4759999999999999E-5</v>
      </c>
      <c r="BG15" s="82">
        <v>-5.9039999999999997E-5</v>
      </c>
      <c r="BH15" s="82">
        <v>-2.9519999999999999E-5</v>
      </c>
      <c r="BI15" s="82">
        <v>5.440536E-2</v>
      </c>
      <c r="BJ15" s="82">
        <v>-5.9039999999999997E-5</v>
      </c>
      <c r="BK15" s="82">
        <v>-7.3800000000000005E-5</v>
      </c>
      <c r="BL15" s="82">
        <v>-8.8560000000000006E-5</v>
      </c>
      <c r="BM15" s="82">
        <v>-1.4759999999999999E-5</v>
      </c>
      <c r="BN15" s="82">
        <v>0.10470744</v>
      </c>
      <c r="BO15" s="82">
        <v>-3.6309599999999999E-3</v>
      </c>
      <c r="BP15" s="82">
        <v>-2.3911200000000001E-3</v>
      </c>
      <c r="BQ15" s="82">
        <v>8.2655999999999995E-4</v>
      </c>
      <c r="BR15" s="82">
        <v>1.56456E-3</v>
      </c>
    </row>
    <row r="16" spans="1:70" s="83" customFormat="1" ht="13" x14ac:dyDescent="0.15">
      <c r="A16" s="83" t="s">
        <v>115</v>
      </c>
      <c r="B16" s="83" t="s">
        <v>116</v>
      </c>
      <c r="C16" s="84" t="s">
        <v>216</v>
      </c>
      <c r="D16" s="84" t="s">
        <v>215</v>
      </c>
      <c r="F16" s="82">
        <v>0.29844720000000002</v>
      </c>
      <c r="G16" s="82">
        <v>-4.4280000000000003E-5</v>
      </c>
      <c r="H16" s="82">
        <v>1155.2652</v>
      </c>
      <c r="I16" s="82">
        <v>41.1066</v>
      </c>
      <c r="J16" s="82">
        <v>-1.9926000000000002E-3</v>
      </c>
      <c r="K16" s="82">
        <v>4.6626840000000003E-2</v>
      </c>
      <c r="L16" s="82">
        <v>15616.08</v>
      </c>
      <c r="M16" s="82">
        <v>-5712.12</v>
      </c>
      <c r="N16" s="82">
        <v>46.70064</v>
      </c>
      <c r="O16" s="82">
        <v>831.726</v>
      </c>
      <c r="P16" s="82">
        <v>3.2176800000000001E-3</v>
      </c>
      <c r="Q16" s="82">
        <v>-7.8228E-4</v>
      </c>
      <c r="R16" s="82">
        <v>6.02208E-3</v>
      </c>
      <c r="S16" s="82">
        <v>1.0627200000000001E-3</v>
      </c>
      <c r="T16" s="82">
        <v>1.3009463999999999</v>
      </c>
      <c r="U16" s="82">
        <v>0.13241196</v>
      </c>
      <c r="V16" s="82">
        <v>1.1439E-2</v>
      </c>
      <c r="W16" s="82">
        <v>2.5003439999999998E-2</v>
      </c>
      <c r="X16" s="82">
        <v>68.515919999999994</v>
      </c>
      <c r="Y16" s="82">
        <v>29.09196</v>
      </c>
      <c r="Z16" s="82">
        <v>5.9039999999999997E-5</v>
      </c>
      <c r="AA16" s="82">
        <v>5.9039999999999997E-5</v>
      </c>
      <c r="AB16" s="82">
        <v>1.0331999999999999E-4</v>
      </c>
      <c r="AC16" s="82">
        <v>9.7002720000000001E-2</v>
      </c>
      <c r="AD16" s="82">
        <v>4.327632E-2</v>
      </c>
      <c r="AE16" s="82">
        <v>8.2242719999999991</v>
      </c>
      <c r="AF16" s="82">
        <v>1.1807999999999999E-4</v>
      </c>
      <c r="AG16" s="82">
        <v>-5.9039999999999997E-5</v>
      </c>
      <c r="AH16" s="82">
        <v>-1.4759999999999999E-5</v>
      </c>
      <c r="AI16" s="82">
        <v>4.0147200000000003E-3</v>
      </c>
      <c r="AJ16" s="82">
        <v>-2.9519999999999999E-5</v>
      </c>
      <c r="AK16" s="82">
        <v>-1.4759999999999999E-5</v>
      </c>
      <c r="AL16" s="82">
        <v>1.2398400000000001E-3</v>
      </c>
      <c r="AM16" s="82">
        <v>2.9283839999999998E-2</v>
      </c>
      <c r="AN16" s="82">
        <v>-2.8044000000000002E-4</v>
      </c>
      <c r="AO16" s="82">
        <v>2.9520000000000002E-4</v>
      </c>
      <c r="AP16" s="82">
        <v>-1.6236000000000001E-4</v>
      </c>
      <c r="AQ16" s="82">
        <v>1.6088400000000001E-3</v>
      </c>
      <c r="AR16" s="82">
        <v>0.19763639999999999</v>
      </c>
      <c r="AS16" s="82">
        <v>-5.7563999999999998E-4</v>
      </c>
      <c r="AT16" s="82">
        <v>-2.9519999999999999E-5</v>
      </c>
      <c r="AU16" s="82">
        <v>-1.4759999999999999E-5</v>
      </c>
      <c r="AV16" s="82">
        <v>-1.4759999999999999E-5</v>
      </c>
      <c r="AW16" s="82">
        <v>-1.4759999999999999E-5</v>
      </c>
      <c r="AX16" s="82">
        <v>-1.4759999999999999E-5</v>
      </c>
      <c r="AY16" s="82">
        <v>-1.4759999999999999E-5</v>
      </c>
      <c r="AZ16" s="82">
        <v>-1.4759999999999999E-5</v>
      </c>
      <c r="BA16" s="82">
        <v>-1.4759999999999999E-5</v>
      </c>
      <c r="BB16" s="82">
        <v>-1.4759999999999999E-5</v>
      </c>
      <c r="BC16" s="82">
        <v>-1.4759999999999999E-5</v>
      </c>
      <c r="BD16" s="82">
        <v>-1.4759999999999999E-5</v>
      </c>
      <c r="BE16" s="82">
        <v>-1.4759999999999999E-5</v>
      </c>
      <c r="BF16" s="82">
        <v>-1.4759999999999999E-5</v>
      </c>
      <c r="BG16" s="82">
        <v>-5.9039999999999997E-5</v>
      </c>
      <c r="BH16" s="82">
        <v>-2.9519999999999999E-5</v>
      </c>
      <c r="BI16" s="82">
        <v>9.6486119999999995E-2</v>
      </c>
      <c r="BJ16" s="82">
        <v>-1.4759999999999999E-5</v>
      </c>
      <c r="BK16" s="82">
        <v>-8.8560000000000006E-5</v>
      </c>
      <c r="BL16" s="82">
        <v>-7.3800000000000005E-5</v>
      </c>
      <c r="BM16" s="82">
        <v>-2.9519999999999999E-5</v>
      </c>
      <c r="BN16" s="82">
        <v>0.16176960000000001</v>
      </c>
      <c r="BO16" s="82">
        <v>-3.8080800000000001E-3</v>
      </c>
      <c r="BP16" s="82">
        <v>-2.3911200000000001E-3</v>
      </c>
      <c r="BQ16" s="82">
        <v>8.2655999999999995E-4</v>
      </c>
      <c r="BR16" s="82">
        <v>-1.1807999999999999E-4</v>
      </c>
    </row>
    <row r="17" spans="1:70" s="83" customFormat="1" ht="13" x14ac:dyDescent="0.15">
      <c r="A17" s="83" t="s">
        <v>115</v>
      </c>
      <c r="B17" s="83" t="s">
        <v>116</v>
      </c>
      <c r="C17" s="84" t="s">
        <v>216</v>
      </c>
      <c r="D17" s="84" t="s">
        <v>215</v>
      </c>
      <c r="F17" s="82">
        <v>0.30936960000000002</v>
      </c>
      <c r="G17" s="82">
        <v>0</v>
      </c>
      <c r="H17" s="82">
        <v>1193.4936</v>
      </c>
      <c r="I17" s="82">
        <v>40.102919999999997</v>
      </c>
      <c r="J17" s="82">
        <v>-1.6236E-3</v>
      </c>
      <c r="K17" s="82">
        <v>4.6213560000000001E-2</v>
      </c>
      <c r="L17" s="82">
        <v>16368.84</v>
      </c>
      <c r="M17" s="82">
        <v>-5768.2079999999996</v>
      </c>
      <c r="N17" s="82">
        <v>45.726480000000002</v>
      </c>
      <c r="O17" s="82">
        <v>859.17960000000005</v>
      </c>
      <c r="P17" s="82">
        <v>3.3062399999999998E-3</v>
      </c>
      <c r="Q17" s="82">
        <v>-9.7415999999999996E-4</v>
      </c>
      <c r="R17" s="82">
        <v>6.02208E-3</v>
      </c>
      <c r="S17" s="82">
        <v>1.01844E-3</v>
      </c>
      <c r="T17" s="82">
        <v>1.2659651999999999</v>
      </c>
      <c r="U17" s="82">
        <v>0.12987324</v>
      </c>
      <c r="V17" s="82">
        <v>1.109952E-2</v>
      </c>
      <c r="W17" s="82">
        <v>2.4560640000000002E-2</v>
      </c>
      <c r="X17" s="82">
        <v>68.574960000000004</v>
      </c>
      <c r="Y17" s="82">
        <v>27.955439999999999</v>
      </c>
      <c r="Z17" s="82">
        <v>7.3800000000000005E-5</v>
      </c>
      <c r="AA17" s="82">
        <v>5.9039999999999997E-5</v>
      </c>
      <c r="AB17" s="82">
        <v>-2.6568000000000002E-4</v>
      </c>
      <c r="AC17" s="82">
        <v>8.261172E-2</v>
      </c>
      <c r="AD17" s="82">
        <v>4.3350119999999999E-2</v>
      </c>
      <c r="AE17" s="82">
        <v>7.9512119999999999</v>
      </c>
      <c r="AF17" s="82">
        <v>1.9188000000000001E-4</v>
      </c>
      <c r="AG17" s="82">
        <v>-4.4280000000000003E-5</v>
      </c>
      <c r="AH17" s="82">
        <v>-1.4759999999999999E-5</v>
      </c>
      <c r="AI17" s="82">
        <v>3.6162E-3</v>
      </c>
      <c r="AJ17" s="82">
        <v>-2.9519999999999999E-5</v>
      </c>
      <c r="AK17" s="82">
        <v>-1.4759999999999999E-5</v>
      </c>
      <c r="AL17" s="82">
        <v>1.3284E-3</v>
      </c>
      <c r="AM17" s="82">
        <v>2.7128880000000001E-2</v>
      </c>
      <c r="AN17" s="82">
        <v>-3.2472000000000002E-4</v>
      </c>
      <c r="AO17" s="82">
        <v>2.8044000000000002E-4</v>
      </c>
      <c r="AP17" s="82">
        <v>-4.4280000000000003E-5</v>
      </c>
      <c r="AQ17" s="82">
        <v>1.5940800000000001E-3</v>
      </c>
      <c r="AR17" s="82">
        <v>0.19807920000000001</v>
      </c>
      <c r="AS17" s="82">
        <v>-5.7563999999999998E-4</v>
      </c>
      <c r="AT17" s="82">
        <v>-1.4759999999999999E-5</v>
      </c>
      <c r="AU17" s="82">
        <v>-1.4759999999999999E-5</v>
      </c>
      <c r="AV17" s="82">
        <v>-1.4759999999999999E-5</v>
      </c>
      <c r="AW17" s="82">
        <v>-1.4759999999999999E-5</v>
      </c>
      <c r="AX17" s="82">
        <v>-1.4759999999999999E-5</v>
      </c>
      <c r="AY17" s="82">
        <v>-1.4759999999999999E-5</v>
      </c>
      <c r="AZ17" s="82">
        <v>-1.4759999999999999E-5</v>
      </c>
      <c r="BA17" s="82">
        <v>-1.4759999999999999E-5</v>
      </c>
      <c r="BB17" s="82">
        <v>-1.4759999999999999E-5</v>
      </c>
      <c r="BC17" s="82">
        <v>-1.4759999999999999E-5</v>
      </c>
      <c r="BD17" s="82">
        <v>-1.4759999999999999E-5</v>
      </c>
      <c r="BE17" s="82">
        <v>-1.4759999999999999E-5</v>
      </c>
      <c r="BF17" s="82">
        <v>-1.4759999999999999E-5</v>
      </c>
      <c r="BG17" s="82">
        <v>-5.9039999999999997E-5</v>
      </c>
      <c r="BH17" s="82">
        <v>-2.9519999999999999E-5</v>
      </c>
      <c r="BI17" s="82">
        <v>0.10246392</v>
      </c>
      <c r="BJ17" s="82">
        <v>-2.9519999999999999E-5</v>
      </c>
      <c r="BK17" s="82">
        <v>-7.3800000000000005E-5</v>
      </c>
      <c r="BL17" s="82">
        <v>-7.3800000000000005E-5</v>
      </c>
      <c r="BM17" s="82">
        <v>1.4759999999999999E-5</v>
      </c>
      <c r="BN17" s="82">
        <v>0.20339280000000001</v>
      </c>
      <c r="BO17" s="82">
        <v>-3.8376E-3</v>
      </c>
      <c r="BP17" s="82">
        <v>-2.4796800000000002E-3</v>
      </c>
      <c r="BQ17" s="82">
        <v>8.2655999999999995E-4</v>
      </c>
      <c r="BR17" s="82">
        <v>1.1807999999999999E-4</v>
      </c>
    </row>
    <row r="18" spans="1:70" s="83" customFormat="1" ht="13" x14ac:dyDescent="0.15">
      <c r="A18" s="83" t="s">
        <v>115</v>
      </c>
      <c r="B18" s="83" t="s">
        <v>116</v>
      </c>
      <c r="C18" s="84" t="s">
        <v>216</v>
      </c>
      <c r="D18" s="84" t="s">
        <v>215</v>
      </c>
      <c r="F18" s="82">
        <v>0.3056796</v>
      </c>
      <c r="G18" s="82">
        <v>-7.3800000000000005E-5</v>
      </c>
      <c r="H18" s="82">
        <v>1179.1764000000001</v>
      </c>
      <c r="I18" s="82">
        <v>42.83352</v>
      </c>
      <c r="J18" s="82">
        <v>-2.8043999999999999E-3</v>
      </c>
      <c r="K18" s="82">
        <v>4.644972E-2</v>
      </c>
      <c r="L18" s="82">
        <v>15896.52</v>
      </c>
      <c r="M18" s="82">
        <v>-5450.8680000000004</v>
      </c>
      <c r="N18" s="82">
        <v>48.914639999999999</v>
      </c>
      <c r="O18" s="82">
        <v>851.65200000000004</v>
      </c>
      <c r="P18" s="82">
        <v>3.2176800000000001E-3</v>
      </c>
      <c r="Q18" s="82">
        <v>-8.8559999999999995E-4</v>
      </c>
      <c r="R18" s="82">
        <v>6.00732E-3</v>
      </c>
      <c r="S18" s="82">
        <v>1.1217600000000001E-3</v>
      </c>
      <c r="T18" s="82">
        <v>1.3003560000000001</v>
      </c>
      <c r="U18" s="82">
        <v>0.13359276</v>
      </c>
      <c r="V18" s="82">
        <v>1.1527559999999999E-2</v>
      </c>
      <c r="W18" s="82">
        <v>2.53134E-2</v>
      </c>
      <c r="X18" s="82">
        <v>71.600759999999994</v>
      </c>
      <c r="Y18" s="82">
        <v>28.147320000000001</v>
      </c>
      <c r="Z18" s="82">
        <v>5.9039999999999997E-5</v>
      </c>
      <c r="AA18" s="82">
        <v>7.3800000000000005E-5</v>
      </c>
      <c r="AB18" s="82">
        <v>-1.1807999999999999E-4</v>
      </c>
      <c r="AC18" s="82">
        <v>7.9054559999999996E-2</v>
      </c>
      <c r="AD18" s="82">
        <v>4.3202520000000001E-2</v>
      </c>
      <c r="AE18" s="82">
        <v>7.9394039999999997</v>
      </c>
      <c r="AF18" s="82">
        <v>6.7896000000000005E-4</v>
      </c>
      <c r="AG18" s="82">
        <v>-4.4280000000000003E-5</v>
      </c>
      <c r="AH18" s="82">
        <v>-1.4759999999999999E-5</v>
      </c>
      <c r="AI18" s="82">
        <v>3.1438799999999999E-3</v>
      </c>
      <c r="AJ18" s="82">
        <v>-2.9519999999999999E-5</v>
      </c>
      <c r="AK18" s="82">
        <v>-1.4759999999999999E-5</v>
      </c>
      <c r="AL18" s="82">
        <v>1.19556E-3</v>
      </c>
      <c r="AM18" s="82">
        <v>2.6007120000000002E-2</v>
      </c>
      <c r="AN18" s="82">
        <v>-2.9520000000000002E-4</v>
      </c>
      <c r="AO18" s="82">
        <v>2.5092000000000002E-4</v>
      </c>
      <c r="AP18" s="82">
        <v>-8.8560000000000006E-5</v>
      </c>
      <c r="AQ18" s="82">
        <v>1.5940800000000001E-3</v>
      </c>
      <c r="AR18" s="82">
        <v>0.1988172</v>
      </c>
      <c r="AS18" s="82">
        <v>-5.7563999999999998E-4</v>
      </c>
      <c r="AT18" s="82">
        <v>0</v>
      </c>
      <c r="AU18" s="82">
        <v>-1.4759999999999999E-5</v>
      </c>
      <c r="AV18" s="82">
        <v>-1.4759999999999999E-5</v>
      </c>
      <c r="AW18" s="82">
        <v>-1.4759999999999999E-5</v>
      </c>
      <c r="AX18" s="82">
        <v>-1.4759999999999999E-5</v>
      </c>
      <c r="AY18" s="82">
        <v>-1.4759999999999999E-5</v>
      </c>
      <c r="AZ18" s="82">
        <v>-1.4759999999999999E-5</v>
      </c>
      <c r="BA18" s="82">
        <v>-1.4759999999999999E-5</v>
      </c>
      <c r="BB18" s="82">
        <v>-1.4759999999999999E-5</v>
      </c>
      <c r="BC18" s="82">
        <v>-1.4759999999999999E-5</v>
      </c>
      <c r="BD18" s="82">
        <v>-1.4759999999999999E-5</v>
      </c>
      <c r="BE18" s="82">
        <v>-1.4759999999999999E-5</v>
      </c>
      <c r="BF18" s="82">
        <v>-1.4759999999999999E-5</v>
      </c>
      <c r="BG18" s="82">
        <v>-5.9039999999999997E-5</v>
      </c>
      <c r="BH18" s="82">
        <v>-4.4280000000000003E-5</v>
      </c>
      <c r="BI18" s="82">
        <v>9.0833040000000004E-2</v>
      </c>
      <c r="BJ18" s="82">
        <v>-2.9519999999999999E-5</v>
      </c>
      <c r="BK18" s="82">
        <v>-7.3800000000000005E-5</v>
      </c>
      <c r="BL18" s="82">
        <v>-7.3800000000000005E-5</v>
      </c>
      <c r="BM18" s="82">
        <v>2.9519999999999999E-5</v>
      </c>
      <c r="BN18" s="82">
        <v>0.1842048</v>
      </c>
      <c r="BO18" s="82">
        <v>-3.8376E-3</v>
      </c>
      <c r="BP18" s="82">
        <v>-2.4944400000000001E-3</v>
      </c>
      <c r="BQ18" s="82">
        <v>8.2655999999999995E-4</v>
      </c>
      <c r="BR18" s="82">
        <v>1.6236000000000001E-4</v>
      </c>
    </row>
    <row r="19" spans="1:70" s="83" customFormat="1" ht="13" x14ac:dyDescent="0.15">
      <c r="A19" s="83" t="s">
        <v>117</v>
      </c>
      <c r="B19" s="83" t="s">
        <v>118</v>
      </c>
      <c r="C19" s="84" t="s">
        <v>216</v>
      </c>
      <c r="D19" s="84" t="s">
        <v>215</v>
      </c>
      <c r="F19" s="82">
        <v>0.23173199999999999</v>
      </c>
      <c r="G19" s="82">
        <v>-7.3800000000000005E-5</v>
      </c>
      <c r="H19" s="82">
        <v>982.72080000000005</v>
      </c>
      <c r="I19" s="82">
        <v>36.855719999999998</v>
      </c>
      <c r="J19" s="82">
        <v>-4.0442400000000002E-3</v>
      </c>
      <c r="K19" s="82">
        <v>5.1600960000000001E-2</v>
      </c>
      <c r="L19" s="82">
        <v>12560.76</v>
      </c>
      <c r="M19" s="82">
        <v>-5658.9840000000004</v>
      </c>
      <c r="N19" s="82">
        <v>47.010599999999997</v>
      </c>
      <c r="O19" s="82">
        <v>692.98199999999997</v>
      </c>
      <c r="P19" s="82">
        <v>3.2324400000000001E-3</v>
      </c>
      <c r="Q19" s="82">
        <v>-7.0848000000000005E-4</v>
      </c>
      <c r="R19" s="82">
        <v>8.8264799999999994E-3</v>
      </c>
      <c r="S19" s="82">
        <v>5.3136000000000004E-4</v>
      </c>
      <c r="T19" s="82">
        <v>2.4501599999999999</v>
      </c>
      <c r="U19" s="82">
        <v>0.10717235999999999</v>
      </c>
      <c r="V19" s="82">
        <v>1.55718E-2</v>
      </c>
      <c r="W19" s="82">
        <v>2.515104E-2</v>
      </c>
      <c r="X19" s="82">
        <v>5.0124959999999996</v>
      </c>
      <c r="Y19" s="82">
        <v>30.730319999999999</v>
      </c>
      <c r="Z19" s="82">
        <v>1.3284000000000001E-4</v>
      </c>
      <c r="AA19" s="82">
        <v>4.4280000000000003E-5</v>
      </c>
      <c r="AB19" s="82">
        <v>5.4611999999999998E-4</v>
      </c>
      <c r="AC19" s="82">
        <v>6.4191239999999997E-2</v>
      </c>
      <c r="AD19" s="82">
        <v>2.8560599999999998E-2</v>
      </c>
      <c r="AE19" s="82">
        <v>11.331251999999999</v>
      </c>
      <c r="AF19" s="82">
        <v>2.3615999999999999E-4</v>
      </c>
      <c r="AG19" s="82">
        <v>-5.9039999999999997E-5</v>
      </c>
      <c r="AH19" s="82">
        <v>-1.4759999999999999E-5</v>
      </c>
      <c r="AI19" s="82">
        <v>3.2575319999999998E-2</v>
      </c>
      <c r="AJ19" s="82">
        <v>-2.9519999999999999E-5</v>
      </c>
      <c r="AK19" s="82">
        <v>-1.4759999999999999E-5</v>
      </c>
      <c r="AL19" s="82">
        <v>8.4132E-4</v>
      </c>
      <c r="AM19" s="82">
        <v>4.4575200000000004E-3</v>
      </c>
      <c r="AN19" s="82">
        <v>-6.1992000000000004E-4</v>
      </c>
      <c r="AO19" s="82">
        <v>1.3284000000000001E-4</v>
      </c>
      <c r="AP19" s="82">
        <v>-1.3284000000000001E-4</v>
      </c>
      <c r="AQ19" s="82">
        <v>6.6419999999999999E-4</v>
      </c>
      <c r="AR19" s="82">
        <v>0.18302399999999999</v>
      </c>
      <c r="AS19" s="82">
        <v>-5.7563999999999998E-4</v>
      </c>
      <c r="AT19" s="82">
        <v>1.4759999999999999E-5</v>
      </c>
      <c r="AU19" s="82">
        <v>-1.4759999999999999E-5</v>
      </c>
      <c r="AV19" s="82">
        <v>-1.4759999999999999E-5</v>
      </c>
      <c r="AW19" s="82">
        <v>-1.4759999999999999E-5</v>
      </c>
      <c r="AX19" s="82">
        <v>-1.4759999999999999E-5</v>
      </c>
      <c r="AY19" s="82">
        <v>-1.4759999999999999E-5</v>
      </c>
      <c r="AZ19" s="82">
        <v>-1.4759999999999999E-5</v>
      </c>
      <c r="BA19" s="82">
        <v>-1.4759999999999999E-5</v>
      </c>
      <c r="BB19" s="82">
        <v>-1.4759999999999999E-5</v>
      </c>
      <c r="BC19" s="82">
        <v>-1.4759999999999999E-5</v>
      </c>
      <c r="BD19" s="82">
        <v>-1.4759999999999999E-5</v>
      </c>
      <c r="BE19" s="82">
        <v>-1.4759999999999999E-5</v>
      </c>
      <c r="BF19" s="82">
        <v>-1.4759999999999999E-5</v>
      </c>
      <c r="BG19" s="82">
        <v>-5.9039999999999997E-5</v>
      </c>
      <c r="BH19" s="82">
        <v>-4.4280000000000003E-5</v>
      </c>
      <c r="BI19" s="82">
        <v>4.8191400000000002E-2</v>
      </c>
      <c r="BJ19" s="82">
        <v>3.8376000000000003E-4</v>
      </c>
      <c r="BK19" s="82">
        <v>-7.3800000000000005E-5</v>
      </c>
      <c r="BL19" s="82">
        <v>-8.8560000000000006E-5</v>
      </c>
      <c r="BM19" s="82">
        <v>-2.9519999999999999E-5</v>
      </c>
      <c r="BN19" s="82">
        <v>0.10860408000000001</v>
      </c>
      <c r="BO19" s="82">
        <v>-3.7785599999999998E-3</v>
      </c>
      <c r="BP19" s="82">
        <v>-2.5682399999999998E-3</v>
      </c>
      <c r="BQ19" s="82">
        <v>8.2655999999999995E-4</v>
      </c>
      <c r="BR19" s="82">
        <v>-5.7563999999999998E-4</v>
      </c>
    </row>
    <row r="20" spans="1:70" s="83" customFormat="1" ht="13" x14ac:dyDescent="0.15">
      <c r="A20" s="83" t="s">
        <v>117</v>
      </c>
      <c r="B20" s="83" t="s">
        <v>118</v>
      </c>
      <c r="C20" s="84" t="s">
        <v>216</v>
      </c>
      <c r="D20" s="84" t="s">
        <v>215</v>
      </c>
      <c r="F20" s="82">
        <v>0.24442559999999999</v>
      </c>
      <c r="G20" s="82">
        <v>-7.3800000000000005E-5</v>
      </c>
      <c r="H20" s="82">
        <v>1044.27</v>
      </c>
      <c r="I20" s="82">
        <v>35.999639999999999</v>
      </c>
      <c r="J20" s="82">
        <v>-3.4243199999999998E-3</v>
      </c>
      <c r="K20" s="82">
        <v>3.5364960000000001E-2</v>
      </c>
      <c r="L20" s="82">
        <v>12132.72</v>
      </c>
      <c r="M20" s="82">
        <v>-6470.7839999999997</v>
      </c>
      <c r="N20" s="82">
        <v>46.390680000000003</v>
      </c>
      <c r="O20" s="82">
        <v>727.66800000000001</v>
      </c>
      <c r="P20" s="82">
        <v>3.2767199999999999E-3</v>
      </c>
      <c r="Q20" s="82">
        <v>-8.118E-4</v>
      </c>
      <c r="R20" s="82">
        <v>8.9445600000000007E-3</v>
      </c>
      <c r="S20" s="82">
        <v>5.0184000000000003E-4</v>
      </c>
      <c r="T20" s="82">
        <v>2.445732</v>
      </c>
      <c r="U20" s="82">
        <v>0.108486</v>
      </c>
      <c r="V20" s="82">
        <v>1.537992E-2</v>
      </c>
      <c r="W20" s="82">
        <v>2.475252E-2</v>
      </c>
      <c r="X20" s="82">
        <v>3.242772</v>
      </c>
      <c r="Y20" s="82">
        <v>30.907440000000001</v>
      </c>
      <c r="Z20" s="82">
        <v>7.3800000000000005E-5</v>
      </c>
      <c r="AA20" s="82">
        <v>5.9039999999999997E-5</v>
      </c>
      <c r="AB20" s="82">
        <v>1.09224E-3</v>
      </c>
      <c r="AC20" s="82">
        <v>6.2479079999999999E-2</v>
      </c>
      <c r="AD20" s="82">
        <v>2.9401920000000002E-2</v>
      </c>
      <c r="AE20" s="82">
        <v>11.502468</v>
      </c>
      <c r="AF20" s="82">
        <v>2.2139999999999999E-4</v>
      </c>
      <c r="AG20" s="82">
        <v>-5.9039999999999997E-5</v>
      </c>
      <c r="AH20" s="82">
        <v>-1.4759999999999999E-5</v>
      </c>
      <c r="AI20" s="82">
        <v>3.315096E-2</v>
      </c>
      <c r="AJ20" s="82">
        <v>-2.9519999999999999E-5</v>
      </c>
      <c r="AK20" s="82">
        <v>-1.4759999999999999E-5</v>
      </c>
      <c r="AL20" s="82">
        <v>1.3431599999999999E-3</v>
      </c>
      <c r="AM20" s="82">
        <v>3.5128799999999999E-3</v>
      </c>
      <c r="AN20" s="82">
        <v>-6.1992000000000004E-4</v>
      </c>
      <c r="AO20" s="82">
        <v>1.7712000000000001E-4</v>
      </c>
      <c r="AP20" s="82">
        <v>4.4280000000000003E-5</v>
      </c>
      <c r="AQ20" s="82">
        <v>6.0515999999999999E-4</v>
      </c>
      <c r="AR20" s="82">
        <v>0.18553320000000001</v>
      </c>
      <c r="AS20" s="82">
        <v>-5.6088000000000004E-4</v>
      </c>
      <c r="AT20" s="82">
        <v>2.9519999999999999E-5</v>
      </c>
      <c r="AU20" s="82">
        <v>-1.4759999999999999E-5</v>
      </c>
      <c r="AV20" s="82">
        <v>0</v>
      </c>
      <c r="AW20" s="82">
        <v>-1.4759999999999999E-5</v>
      </c>
      <c r="AX20" s="82">
        <v>-1.4759999999999999E-5</v>
      </c>
      <c r="AY20" s="82">
        <v>-1.4759999999999999E-5</v>
      </c>
      <c r="AZ20" s="82">
        <v>-1.4759999999999999E-5</v>
      </c>
      <c r="BA20" s="82">
        <v>-1.4759999999999999E-5</v>
      </c>
      <c r="BB20" s="82">
        <v>-1.4759999999999999E-5</v>
      </c>
      <c r="BC20" s="82">
        <v>-1.4759999999999999E-5</v>
      </c>
      <c r="BD20" s="82">
        <v>-1.4759999999999999E-5</v>
      </c>
      <c r="BE20" s="82">
        <v>-1.4759999999999999E-5</v>
      </c>
      <c r="BF20" s="82">
        <v>-1.4759999999999999E-5</v>
      </c>
      <c r="BG20" s="82">
        <v>-5.9039999999999997E-5</v>
      </c>
      <c r="BH20" s="82">
        <v>-4.4280000000000003E-5</v>
      </c>
      <c r="BI20" s="82">
        <v>5.0169239999999997E-2</v>
      </c>
      <c r="BJ20" s="82">
        <v>3.8376000000000003E-4</v>
      </c>
      <c r="BK20" s="82">
        <v>-7.3800000000000005E-5</v>
      </c>
      <c r="BL20" s="82">
        <v>-7.3800000000000005E-5</v>
      </c>
      <c r="BM20" s="82">
        <v>-2.9519999999999999E-5</v>
      </c>
      <c r="BN20" s="82">
        <v>9.1246320000000006E-2</v>
      </c>
      <c r="BO20" s="82">
        <v>-3.7637999999999999E-3</v>
      </c>
      <c r="BP20" s="82">
        <v>-2.5682399999999998E-3</v>
      </c>
      <c r="BQ20" s="82">
        <v>8.2655999999999995E-4</v>
      </c>
      <c r="BR20" s="82">
        <v>-5.0184000000000003E-4</v>
      </c>
    </row>
    <row r="21" spans="1:70" s="83" customFormat="1" ht="13" x14ac:dyDescent="0.15">
      <c r="A21" s="83" t="s">
        <v>117</v>
      </c>
      <c r="B21" s="83" t="s">
        <v>118</v>
      </c>
      <c r="C21" s="84" t="s">
        <v>216</v>
      </c>
      <c r="D21" s="84" t="s">
        <v>215</v>
      </c>
      <c r="F21" s="82">
        <v>0.2298132</v>
      </c>
      <c r="G21" s="82">
        <v>-7.3800000000000005E-5</v>
      </c>
      <c r="H21" s="82">
        <v>999.99</v>
      </c>
      <c r="I21" s="82">
        <v>35.719200000000001</v>
      </c>
      <c r="J21" s="82">
        <v>-4.3837199999999998E-3</v>
      </c>
      <c r="K21" s="82">
        <v>5.223564E-2</v>
      </c>
      <c r="L21" s="82">
        <v>13074.407999999999</v>
      </c>
      <c r="M21" s="82">
        <v>-6358.6080000000002</v>
      </c>
      <c r="N21" s="82">
        <v>45.726480000000002</v>
      </c>
      <c r="O21" s="82">
        <v>715.26959999999997</v>
      </c>
      <c r="P21" s="82">
        <v>3.2029200000000002E-3</v>
      </c>
      <c r="Q21" s="82">
        <v>-9.1511999999999995E-4</v>
      </c>
      <c r="R21" s="82">
        <v>8.7822000000000004E-3</v>
      </c>
      <c r="S21" s="82">
        <v>5.1659999999999998E-4</v>
      </c>
      <c r="T21" s="82">
        <v>2.4516360000000001</v>
      </c>
      <c r="U21" s="82">
        <v>0.10938636</v>
      </c>
      <c r="V21" s="82">
        <v>1.5616079999999999E-2</v>
      </c>
      <c r="W21" s="82">
        <v>2.55348E-2</v>
      </c>
      <c r="X21" s="82">
        <v>2.7984960000000001</v>
      </c>
      <c r="Y21" s="82">
        <v>30.98124</v>
      </c>
      <c r="Z21" s="82">
        <v>1.0331999999999999E-4</v>
      </c>
      <c r="AA21" s="82">
        <v>7.3800000000000005E-5</v>
      </c>
      <c r="AB21" s="82">
        <v>9.889199999999999E-4</v>
      </c>
      <c r="AC21" s="82">
        <v>6.3099000000000002E-2</v>
      </c>
      <c r="AD21" s="82">
        <v>2.7409320000000001E-2</v>
      </c>
      <c r="AE21" s="82">
        <v>11.635308</v>
      </c>
      <c r="AF21" s="82">
        <v>2.0663999999999999E-4</v>
      </c>
      <c r="AG21" s="82">
        <v>-5.9039999999999997E-5</v>
      </c>
      <c r="AH21" s="82">
        <v>-1.4759999999999999E-5</v>
      </c>
      <c r="AI21" s="82">
        <v>3.5615880000000003E-2</v>
      </c>
      <c r="AJ21" s="82">
        <v>-2.9519999999999999E-5</v>
      </c>
      <c r="AK21" s="82">
        <v>0</v>
      </c>
      <c r="AL21" s="82">
        <v>1.43172E-3</v>
      </c>
      <c r="AM21" s="82">
        <v>3.38004E-3</v>
      </c>
      <c r="AN21" s="82">
        <v>-6.3467999999999999E-4</v>
      </c>
      <c r="AO21" s="82">
        <v>1.9188000000000001E-4</v>
      </c>
      <c r="AP21" s="82">
        <v>-2.3615999999999999E-4</v>
      </c>
      <c r="AQ21" s="82">
        <v>6.0515999999999999E-4</v>
      </c>
      <c r="AR21" s="82">
        <v>0.18302399999999999</v>
      </c>
      <c r="AS21" s="82">
        <v>-5.6088000000000004E-4</v>
      </c>
      <c r="AT21" s="82">
        <v>4.4280000000000003E-5</v>
      </c>
      <c r="AU21" s="82">
        <v>-1.4759999999999999E-5</v>
      </c>
      <c r="AV21" s="82">
        <v>-1.4759999999999999E-5</v>
      </c>
      <c r="AW21" s="82">
        <v>-1.4759999999999999E-5</v>
      </c>
      <c r="AX21" s="82">
        <v>-1.4759999999999999E-5</v>
      </c>
      <c r="AY21" s="82">
        <v>-1.4759999999999999E-5</v>
      </c>
      <c r="AZ21" s="82">
        <v>-1.4759999999999999E-5</v>
      </c>
      <c r="BA21" s="82">
        <v>-1.4759999999999999E-5</v>
      </c>
      <c r="BB21" s="82">
        <v>-1.4759999999999999E-5</v>
      </c>
      <c r="BC21" s="82">
        <v>-1.4759999999999999E-5</v>
      </c>
      <c r="BD21" s="82">
        <v>-1.4759999999999999E-5</v>
      </c>
      <c r="BE21" s="82">
        <v>-1.4759999999999999E-5</v>
      </c>
      <c r="BF21" s="82">
        <v>-1.4759999999999999E-5</v>
      </c>
      <c r="BG21" s="82">
        <v>-5.9039999999999997E-5</v>
      </c>
      <c r="BH21" s="82">
        <v>-4.4280000000000003E-5</v>
      </c>
      <c r="BI21" s="82">
        <v>5.0021639999999999E-2</v>
      </c>
      <c r="BJ21" s="82">
        <v>3.9852000000000003E-4</v>
      </c>
      <c r="BK21" s="82">
        <v>-8.8560000000000006E-5</v>
      </c>
      <c r="BL21" s="82">
        <v>-8.8560000000000006E-5</v>
      </c>
      <c r="BM21" s="82">
        <v>-1.4759999999999999E-5</v>
      </c>
      <c r="BN21" s="82">
        <v>8.1504720000000003E-2</v>
      </c>
      <c r="BO21" s="82">
        <v>-3.7490399999999999E-3</v>
      </c>
      <c r="BP21" s="82">
        <v>-2.5977600000000002E-3</v>
      </c>
      <c r="BQ21" s="82">
        <v>8.2655999999999995E-4</v>
      </c>
      <c r="BR21" s="82">
        <v>-4.8707999999999998E-4</v>
      </c>
    </row>
    <row r="22" spans="1:70" s="83" customFormat="1" ht="13" x14ac:dyDescent="0.15">
      <c r="A22" s="83" t="s">
        <v>119</v>
      </c>
      <c r="B22" s="83" t="s">
        <v>120</v>
      </c>
      <c r="C22" s="84" t="s">
        <v>216</v>
      </c>
      <c r="D22" s="84" t="s">
        <v>215</v>
      </c>
      <c r="F22" s="82">
        <v>0.65239199999999997</v>
      </c>
      <c r="G22" s="82">
        <v>-4.4280000000000003E-5</v>
      </c>
      <c r="H22" s="82">
        <v>2965.2840000000001</v>
      </c>
      <c r="I22" s="82">
        <v>43.054920000000003</v>
      </c>
      <c r="J22" s="82">
        <v>-2.9077199999999999E-3</v>
      </c>
      <c r="K22" s="82">
        <v>5.8685759999999997E-2</v>
      </c>
      <c r="L22" s="82">
        <v>9545.2919999999995</v>
      </c>
      <c r="M22" s="82">
        <v>-18951.84</v>
      </c>
      <c r="N22" s="82">
        <v>86.286959999999993</v>
      </c>
      <c r="O22" s="82">
        <v>781.54200000000003</v>
      </c>
      <c r="P22" s="82">
        <v>3.2767199999999999E-3</v>
      </c>
      <c r="Q22" s="82">
        <v>-7.5276E-4</v>
      </c>
      <c r="R22" s="82">
        <v>1.120284E-2</v>
      </c>
      <c r="S22" s="82">
        <v>4.2803999999999997E-4</v>
      </c>
      <c r="T22" s="82">
        <v>0.66833279999999995</v>
      </c>
      <c r="U22" s="82">
        <v>0.12622752000000001</v>
      </c>
      <c r="V22" s="82">
        <v>4.5460800000000001E-3</v>
      </c>
      <c r="W22" s="82">
        <v>4.1032799999999999E-3</v>
      </c>
      <c r="X22" s="82">
        <v>2.2258079999999998</v>
      </c>
      <c r="Y22" s="82">
        <v>26.080919999999999</v>
      </c>
      <c r="Z22" s="82">
        <v>7.3800000000000005E-5</v>
      </c>
      <c r="AA22" s="82">
        <v>1.0331999999999999E-4</v>
      </c>
      <c r="AB22" s="82">
        <v>-5.3136000000000004E-4</v>
      </c>
      <c r="AC22" s="82">
        <v>0.15586559999999999</v>
      </c>
      <c r="AD22" s="82">
        <v>7.465608E-2</v>
      </c>
      <c r="AE22" s="82">
        <v>6.4338839999999999</v>
      </c>
      <c r="AF22" s="82">
        <v>2.2139999999999999E-4</v>
      </c>
      <c r="AG22" s="82">
        <v>-5.9039999999999997E-5</v>
      </c>
      <c r="AH22" s="82">
        <v>-1.4759999999999999E-5</v>
      </c>
      <c r="AI22" s="82">
        <v>3.1512600000000002E-2</v>
      </c>
      <c r="AJ22" s="82">
        <v>-2.9519999999999999E-5</v>
      </c>
      <c r="AK22" s="82">
        <v>-1.4759999999999999E-5</v>
      </c>
      <c r="AL22" s="82">
        <v>3.3948000000000002E-4</v>
      </c>
      <c r="AM22" s="82">
        <v>2.3217479999999999E-2</v>
      </c>
      <c r="AN22" s="82">
        <v>-5.1659999999999998E-4</v>
      </c>
      <c r="AO22" s="82">
        <v>7.3800000000000005E-5</v>
      </c>
      <c r="AP22" s="82">
        <v>8.8560000000000006E-5</v>
      </c>
      <c r="AQ22" s="82">
        <v>1.81548E-3</v>
      </c>
      <c r="AR22" s="82">
        <v>0.16324559999999999</v>
      </c>
      <c r="AS22" s="82">
        <v>-5.7563999999999998E-4</v>
      </c>
      <c r="AT22" s="82">
        <v>-1.4759999999999999E-5</v>
      </c>
      <c r="AU22" s="82">
        <v>-1.4759999999999999E-5</v>
      </c>
      <c r="AV22" s="82">
        <v>-1.4759999999999999E-5</v>
      </c>
      <c r="AW22" s="82">
        <v>-1.4759999999999999E-5</v>
      </c>
      <c r="AX22" s="82">
        <v>-1.4759999999999999E-5</v>
      </c>
      <c r="AY22" s="82">
        <v>-1.4759999999999999E-5</v>
      </c>
      <c r="AZ22" s="82">
        <v>-1.4759999999999999E-5</v>
      </c>
      <c r="BA22" s="82">
        <v>-1.4759999999999999E-5</v>
      </c>
      <c r="BB22" s="82">
        <v>-1.4759999999999999E-5</v>
      </c>
      <c r="BC22" s="82">
        <v>-1.4759999999999999E-5</v>
      </c>
      <c r="BD22" s="82">
        <v>-1.4759999999999999E-5</v>
      </c>
      <c r="BE22" s="82">
        <v>-1.4759999999999999E-5</v>
      </c>
      <c r="BF22" s="82">
        <v>-1.4759999999999999E-5</v>
      </c>
      <c r="BG22" s="82">
        <v>-5.9039999999999997E-5</v>
      </c>
      <c r="BH22" s="82">
        <v>-4.4280000000000003E-5</v>
      </c>
      <c r="BI22" s="82">
        <v>1.7505360000000001E-2</v>
      </c>
      <c r="BJ22" s="82">
        <v>1.1808000000000001E-3</v>
      </c>
      <c r="BK22" s="82">
        <v>-7.3800000000000005E-5</v>
      </c>
      <c r="BL22" s="82">
        <v>-8.8560000000000006E-5</v>
      </c>
      <c r="BM22" s="82">
        <v>-5.9039999999999997E-5</v>
      </c>
      <c r="BN22" s="82">
        <v>6.208056E-2</v>
      </c>
      <c r="BO22" s="82">
        <v>-3.6309599999999999E-3</v>
      </c>
      <c r="BP22" s="82">
        <v>-2.6272800000000001E-3</v>
      </c>
      <c r="BQ22" s="82">
        <v>8.2655999999999995E-4</v>
      </c>
      <c r="BR22" s="82">
        <v>1.2250799999999999E-3</v>
      </c>
    </row>
    <row r="23" spans="1:70" s="83" customFormat="1" ht="13" x14ac:dyDescent="0.15">
      <c r="A23" s="83" t="s">
        <v>119</v>
      </c>
      <c r="B23" s="83" t="s">
        <v>120</v>
      </c>
      <c r="C23" s="84" t="s">
        <v>216</v>
      </c>
      <c r="D23" s="84" t="s">
        <v>215</v>
      </c>
      <c r="F23" s="82">
        <v>0.66523319999999997</v>
      </c>
      <c r="G23" s="82">
        <v>-7.3800000000000005E-5</v>
      </c>
      <c r="H23" s="82">
        <v>3073.0320000000002</v>
      </c>
      <c r="I23" s="82">
        <v>42.405479999999997</v>
      </c>
      <c r="J23" s="82">
        <v>-2.76012E-3</v>
      </c>
      <c r="K23" s="82">
        <v>4.8132359999999999E-2</v>
      </c>
      <c r="L23" s="82">
        <v>13605.768</v>
      </c>
      <c r="M23" s="82">
        <v>-20235.96</v>
      </c>
      <c r="N23" s="82">
        <v>84.530519999999996</v>
      </c>
      <c r="O23" s="82">
        <v>809.14319999999998</v>
      </c>
      <c r="P23" s="82">
        <v>3.3062399999999998E-3</v>
      </c>
      <c r="Q23" s="82">
        <v>-6.1992000000000004E-4</v>
      </c>
      <c r="R23" s="82">
        <v>1.093716E-2</v>
      </c>
      <c r="S23" s="82">
        <v>4.1327999999999997E-4</v>
      </c>
      <c r="T23" s="82">
        <v>0.66774239999999996</v>
      </c>
      <c r="U23" s="82">
        <v>0.13282524000000001</v>
      </c>
      <c r="V23" s="82">
        <v>4.7232000000000003E-3</v>
      </c>
      <c r="W23" s="82">
        <v>4.2065999999999996E-3</v>
      </c>
      <c r="X23" s="82">
        <v>2.1874319999999998</v>
      </c>
      <c r="Y23" s="82">
        <v>26.213760000000001</v>
      </c>
      <c r="Z23" s="82">
        <v>5.9039999999999997E-5</v>
      </c>
      <c r="AA23" s="82">
        <v>4.4280000000000003E-5</v>
      </c>
      <c r="AB23" s="82">
        <v>-5.1659999999999998E-4</v>
      </c>
      <c r="AC23" s="82">
        <v>0.17771039999999999</v>
      </c>
      <c r="AD23" s="82">
        <v>7.5246480000000004E-2</v>
      </c>
      <c r="AE23" s="82">
        <v>6.5386800000000003</v>
      </c>
      <c r="AF23" s="82">
        <v>2.2139999999999999E-4</v>
      </c>
      <c r="AG23" s="82">
        <v>-5.9039999999999997E-5</v>
      </c>
      <c r="AH23" s="82">
        <v>-1.4759999999999999E-5</v>
      </c>
      <c r="AI23" s="82">
        <v>3.4051320000000003E-2</v>
      </c>
      <c r="AJ23" s="82">
        <v>-2.9519999999999999E-5</v>
      </c>
      <c r="AK23" s="82">
        <v>-1.4759999999999999E-5</v>
      </c>
      <c r="AL23" s="82">
        <v>6.3467999999999999E-4</v>
      </c>
      <c r="AM23" s="82">
        <v>2.513628E-2</v>
      </c>
      <c r="AN23" s="82">
        <v>-4.7231999999999998E-4</v>
      </c>
      <c r="AO23" s="82">
        <v>7.3800000000000005E-5</v>
      </c>
      <c r="AP23" s="82">
        <v>0</v>
      </c>
      <c r="AQ23" s="82">
        <v>1.7859600000000001E-3</v>
      </c>
      <c r="AR23" s="82">
        <v>0.1605888</v>
      </c>
      <c r="AS23" s="82">
        <v>-5.7563999999999998E-4</v>
      </c>
      <c r="AT23" s="82">
        <v>0</v>
      </c>
      <c r="AU23" s="82">
        <v>-1.4759999999999999E-5</v>
      </c>
      <c r="AV23" s="82">
        <v>-1.4759999999999999E-5</v>
      </c>
      <c r="AW23" s="82">
        <v>-1.4759999999999999E-5</v>
      </c>
      <c r="AX23" s="82">
        <v>-1.4759999999999999E-5</v>
      </c>
      <c r="AY23" s="82">
        <v>-1.4759999999999999E-5</v>
      </c>
      <c r="AZ23" s="82">
        <v>-1.4759999999999999E-5</v>
      </c>
      <c r="BA23" s="82">
        <v>-1.4759999999999999E-5</v>
      </c>
      <c r="BB23" s="82">
        <v>-1.4759999999999999E-5</v>
      </c>
      <c r="BC23" s="82">
        <v>-1.4759999999999999E-5</v>
      </c>
      <c r="BD23" s="82">
        <v>-1.4759999999999999E-5</v>
      </c>
      <c r="BE23" s="82">
        <v>-1.4759999999999999E-5</v>
      </c>
      <c r="BF23" s="82">
        <v>-1.4759999999999999E-5</v>
      </c>
      <c r="BG23" s="82">
        <v>-5.9039999999999997E-5</v>
      </c>
      <c r="BH23" s="82">
        <v>-4.4280000000000003E-5</v>
      </c>
      <c r="BI23" s="82">
        <v>1.9719359999999998E-2</v>
      </c>
      <c r="BJ23" s="82">
        <v>1.2988800000000001E-3</v>
      </c>
      <c r="BK23" s="82">
        <v>-7.3800000000000005E-5</v>
      </c>
      <c r="BL23" s="82">
        <v>-8.8560000000000006E-5</v>
      </c>
      <c r="BM23" s="82">
        <v>-2.9519999999999999E-5</v>
      </c>
      <c r="BN23" s="82">
        <v>6.3674640000000005E-2</v>
      </c>
      <c r="BO23" s="82">
        <v>-3.5571600000000002E-3</v>
      </c>
      <c r="BP23" s="82">
        <v>-2.6568E-3</v>
      </c>
      <c r="BQ23" s="82">
        <v>8.2655999999999995E-4</v>
      </c>
      <c r="BR23" s="82">
        <v>2.03688E-3</v>
      </c>
    </row>
    <row r="24" spans="1:70" s="83" customFormat="1" ht="13" x14ac:dyDescent="0.15">
      <c r="A24" s="83" t="s">
        <v>119</v>
      </c>
      <c r="B24" s="83" t="s">
        <v>120</v>
      </c>
      <c r="C24" s="84" t="s">
        <v>216</v>
      </c>
      <c r="D24" s="84" t="s">
        <v>215</v>
      </c>
      <c r="F24" s="82">
        <v>0.65549159999999995</v>
      </c>
      <c r="G24" s="82">
        <v>-7.3800000000000005E-5</v>
      </c>
      <c r="H24" s="82">
        <v>3115.8359999999998</v>
      </c>
      <c r="I24" s="82">
        <v>42.302160000000001</v>
      </c>
      <c r="J24" s="82">
        <v>-4.6493999999999997E-3</v>
      </c>
      <c r="K24" s="82">
        <v>5.2530840000000002E-2</v>
      </c>
      <c r="L24" s="82">
        <v>13765.175999999999</v>
      </c>
      <c r="M24" s="82">
        <v>-21372.48</v>
      </c>
      <c r="N24" s="82">
        <v>83.585880000000003</v>
      </c>
      <c r="O24" s="82">
        <v>820.50840000000005</v>
      </c>
      <c r="P24" s="82">
        <v>3.2324400000000001E-3</v>
      </c>
      <c r="Q24" s="82">
        <v>-8.5607999999999995E-4</v>
      </c>
      <c r="R24" s="82">
        <v>1.117332E-2</v>
      </c>
      <c r="S24" s="82">
        <v>4.4279999999999998E-4</v>
      </c>
      <c r="T24" s="82">
        <v>0.66774239999999996</v>
      </c>
      <c r="U24" s="82">
        <v>0.13443408000000001</v>
      </c>
      <c r="V24" s="82">
        <v>4.5313200000000001E-3</v>
      </c>
      <c r="W24" s="82">
        <v>4.4427599999999996E-3</v>
      </c>
      <c r="X24" s="82">
        <v>2.1682440000000001</v>
      </c>
      <c r="Y24" s="82">
        <v>25.85952</v>
      </c>
      <c r="Z24" s="82">
        <v>5.9039999999999997E-5</v>
      </c>
      <c r="AA24" s="82">
        <v>5.9039999999999997E-5</v>
      </c>
      <c r="AB24" s="82">
        <v>-2.5092000000000002E-4</v>
      </c>
      <c r="AC24" s="82">
        <v>0.16383600000000001</v>
      </c>
      <c r="AD24" s="82">
        <v>7.7135759999999998E-2</v>
      </c>
      <c r="AE24" s="82">
        <v>6.5076840000000002</v>
      </c>
      <c r="AF24" s="82">
        <v>1.9188000000000001E-4</v>
      </c>
      <c r="AG24" s="82">
        <v>-5.9039999999999997E-5</v>
      </c>
      <c r="AH24" s="82">
        <v>-1.4759999999999999E-5</v>
      </c>
      <c r="AI24" s="82">
        <v>3.7283759999999999E-2</v>
      </c>
      <c r="AJ24" s="82">
        <v>-2.9519999999999999E-5</v>
      </c>
      <c r="AK24" s="82">
        <v>-1.4759999999999999E-5</v>
      </c>
      <c r="AL24" s="82">
        <v>4.7231999999999998E-4</v>
      </c>
      <c r="AM24" s="82">
        <v>2.5652879999999999E-2</v>
      </c>
      <c r="AN24" s="82">
        <v>-5.0184000000000003E-4</v>
      </c>
      <c r="AO24" s="82">
        <v>7.3800000000000005E-5</v>
      </c>
      <c r="AP24" s="82">
        <v>-1.1807999999999999E-4</v>
      </c>
      <c r="AQ24" s="82">
        <v>1.9040400000000001E-3</v>
      </c>
      <c r="AR24" s="82">
        <v>0.16176960000000001</v>
      </c>
      <c r="AS24" s="82">
        <v>-5.7563999999999998E-4</v>
      </c>
      <c r="AT24" s="82">
        <v>0</v>
      </c>
      <c r="AU24" s="82">
        <v>-1.4759999999999999E-5</v>
      </c>
      <c r="AV24" s="82">
        <v>-1.4759999999999999E-5</v>
      </c>
      <c r="AW24" s="82">
        <v>0</v>
      </c>
      <c r="AX24" s="82">
        <v>-1.4759999999999999E-5</v>
      </c>
      <c r="AY24" s="82">
        <v>-1.4759999999999999E-5</v>
      </c>
      <c r="AZ24" s="82">
        <v>-1.4759999999999999E-5</v>
      </c>
      <c r="BA24" s="82">
        <v>-1.4759999999999999E-5</v>
      </c>
      <c r="BB24" s="82">
        <v>-1.4759999999999999E-5</v>
      </c>
      <c r="BC24" s="82">
        <v>-1.4759999999999999E-5</v>
      </c>
      <c r="BD24" s="82">
        <v>-1.4759999999999999E-5</v>
      </c>
      <c r="BE24" s="82">
        <v>-1.4759999999999999E-5</v>
      </c>
      <c r="BF24" s="82">
        <v>-1.4759999999999999E-5</v>
      </c>
      <c r="BG24" s="82">
        <v>-5.9039999999999997E-5</v>
      </c>
      <c r="BH24" s="82">
        <v>-4.4280000000000003E-5</v>
      </c>
      <c r="BI24" s="82">
        <v>2.0014560000000001E-2</v>
      </c>
      <c r="BJ24" s="82">
        <v>1.2546E-3</v>
      </c>
      <c r="BK24" s="82">
        <v>-7.3800000000000005E-5</v>
      </c>
      <c r="BL24" s="82">
        <v>-8.8560000000000006E-5</v>
      </c>
      <c r="BM24" s="82">
        <v>-4.4280000000000003E-5</v>
      </c>
      <c r="BN24" s="82">
        <v>6.2110079999999998E-2</v>
      </c>
      <c r="BO24" s="82">
        <v>-3.5423999999999998E-3</v>
      </c>
      <c r="BP24" s="82">
        <v>-2.6715599999999999E-3</v>
      </c>
      <c r="BQ24" s="82">
        <v>8.2655999999999995E-4</v>
      </c>
      <c r="BR24" s="82">
        <v>2.1844799999999999E-3</v>
      </c>
    </row>
    <row r="25" spans="1:70" s="83" customFormat="1" ht="13" x14ac:dyDescent="0.15">
      <c r="A25" s="83" t="s">
        <v>121</v>
      </c>
      <c r="B25" s="83" t="s">
        <v>122</v>
      </c>
      <c r="C25" s="84" t="s">
        <v>216</v>
      </c>
      <c r="D25" s="84" t="s">
        <v>215</v>
      </c>
      <c r="F25" s="82">
        <v>0.98655839999999995</v>
      </c>
      <c r="G25" s="82">
        <v>-7.3800000000000005E-5</v>
      </c>
      <c r="H25" s="82">
        <v>1365.4476</v>
      </c>
      <c r="I25" s="82">
        <v>59.217120000000001</v>
      </c>
      <c r="J25" s="82">
        <v>-7.0848000000000005E-4</v>
      </c>
      <c r="K25" s="82">
        <v>8.1283320000000006E-2</v>
      </c>
      <c r="L25" s="82">
        <v>13850.784</v>
      </c>
      <c r="M25" s="82">
        <v>-5490.72</v>
      </c>
      <c r="N25" s="82">
        <v>109.1502</v>
      </c>
      <c r="O25" s="82">
        <v>1521.7560000000001</v>
      </c>
      <c r="P25" s="82">
        <v>3.2176800000000001E-3</v>
      </c>
      <c r="Q25" s="82">
        <v>-8.118E-4</v>
      </c>
      <c r="R25" s="82">
        <v>9.3726E-3</v>
      </c>
      <c r="S25" s="82">
        <v>3.2472000000000002E-4</v>
      </c>
      <c r="T25" s="82">
        <v>1.2740832</v>
      </c>
      <c r="U25" s="82">
        <v>0.29239559999999998</v>
      </c>
      <c r="V25" s="82">
        <v>6.5534399999999998E-3</v>
      </c>
      <c r="W25" s="82">
        <v>1.095192E-2</v>
      </c>
      <c r="X25" s="82">
        <v>1.2699503999999999</v>
      </c>
      <c r="Y25" s="82">
        <v>26.84844</v>
      </c>
      <c r="Z25" s="82">
        <v>5.1659999999999998E-4</v>
      </c>
      <c r="AA25" s="82">
        <v>2.9519999999999999E-5</v>
      </c>
      <c r="AB25" s="82">
        <v>-8.8560000000000006E-5</v>
      </c>
      <c r="AC25" s="82">
        <v>2.7187920000000001E-2</v>
      </c>
      <c r="AD25" s="82">
        <v>7.8788880000000006E-2</v>
      </c>
      <c r="AE25" s="82">
        <v>8.8427159999999994</v>
      </c>
      <c r="AF25" s="82">
        <v>1.1807999999999999E-4</v>
      </c>
      <c r="AG25" s="82">
        <v>-4.4280000000000003E-5</v>
      </c>
      <c r="AH25" s="82">
        <v>-1.4759999999999999E-5</v>
      </c>
      <c r="AI25" s="82">
        <v>0.3561588</v>
      </c>
      <c r="AJ25" s="82">
        <v>-2.9519999999999999E-5</v>
      </c>
      <c r="AK25" s="82">
        <v>-1.4759999999999999E-5</v>
      </c>
      <c r="AL25" s="82">
        <v>3.3948000000000002E-4</v>
      </c>
      <c r="AM25" s="82">
        <v>7.9556399999999999E-3</v>
      </c>
      <c r="AN25" s="82">
        <v>-6.1992000000000004E-4</v>
      </c>
      <c r="AO25" s="82">
        <v>1.7712000000000001E-4</v>
      </c>
      <c r="AP25" s="82">
        <v>3.2472000000000002E-4</v>
      </c>
      <c r="AQ25" s="82">
        <v>2.3173199999999999E-3</v>
      </c>
      <c r="AR25" s="82">
        <v>8.566704E-2</v>
      </c>
      <c r="AS25" s="82">
        <v>-5.7563999999999998E-4</v>
      </c>
      <c r="AT25" s="82">
        <v>1.4759999999999999E-5</v>
      </c>
      <c r="AU25" s="82">
        <v>-1.4759999999999999E-5</v>
      </c>
      <c r="AV25" s="82">
        <v>-1.4759999999999999E-5</v>
      </c>
      <c r="AW25" s="82">
        <v>-1.4759999999999999E-5</v>
      </c>
      <c r="AX25" s="82">
        <v>-1.4759999999999999E-5</v>
      </c>
      <c r="AY25" s="82">
        <v>-1.4759999999999999E-5</v>
      </c>
      <c r="AZ25" s="82">
        <v>-1.4759999999999999E-5</v>
      </c>
      <c r="BA25" s="82">
        <v>-1.4759999999999999E-5</v>
      </c>
      <c r="BB25" s="82">
        <v>-1.4759999999999999E-5</v>
      </c>
      <c r="BC25" s="82">
        <v>-1.4759999999999999E-5</v>
      </c>
      <c r="BD25" s="82">
        <v>-1.4759999999999999E-5</v>
      </c>
      <c r="BE25" s="82">
        <v>-1.4759999999999999E-5</v>
      </c>
      <c r="BF25" s="82">
        <v>-1.4759999999999999E-5</v>
      </c>
      <c r="BG25" s="82">
        <v>-5.9039999999999997E-5</v>
      </c>
      <c r="BH25" s="82">
        <v>-4.4280000000000003E-5</v>
      </c>
      <c r="BI25" s="82">
        <v>1.7003520000000001E-2</v>
      </c>
      <c r="BJ25" s="82">
        <v>3.5424000000000002E-4</v>
      </c>
      <c r="BK25" s="82">
        <v>-7.3800000000000005E-5</v>
      </c>
      <c r="BL25" s="82">
        <v>-8.8560000000000006E-5</v>
      </c>
      <c r="BM25" s="82">
        <v>-4.4280000000000003E-5</v>
      </c>
      <c r="BN25" s="82">
        <v>5.6235599999999997E-2</v>
      </c>
      <c r="BO25" s="82">
        <v>-3.7637999999999999E-3</v>
      </c>
      <c r="BP25" s="82">
        <v>-2.5829999999999998E-3</v>
      </c>
      <c r="BQ25" s="82">
        <v>8.2655999999999995E-4</v>
      </c>
      <c r="BR25" s="82">
        <v>3.5423999999999998E-3</v>
      </c>
    </row>
    <row r="26" spans="1:70" s="83" customFormat="1" ht="13" x14ac:dyDescent="0.15">
      <c r="A26" s="83" t="s">
        <v>121</v>
      </c>
      <c r="B26" s="83" t="s">
        <v>122</v>
      </c>
      <c r="C26" s="84" t="s">
        <v>216</v>
      </c>
      <c r="D26" s="84" t="s">
        <v>215</v>
      </c>
      <c r="F26" s="82">
        <v>1.0556352</v>
      </c>
      <c r="G26" s="82">
        <v>-4.4280000000000003E-5</v>
      </c>
      <c r="H26" s="82">
        <v>1379.3219999999999</v>
      </c>
      <c r="I26" s="82">
        <v>58.597200000000001</v>
      </c>
      <c r="J26" s="82">
        <v>-2.05164E-3</v>
      </c>
      <c r="K26" s="82">
        <v>6.1327800000000002E-2</v>
      </c>
      <c r="L26" s="82">
        <v>14138.603999999999</v>
      </c>
      <c r="M26" s="82">
        <v>-5442.0119999999997</v>
      </c>
      <c r="N26" s="82">
        <v>107.20188</v>
      </c>
      <c r="O26" s="82">
        <v>1588.1759999999999</v>
      </c>
      <c r="P26" s="82">
        <v>3.2619599999999999E-3</v>
      </c>
      <c r="Q26" s="82">
        <v>-6.1992000000000004E-4</v>
      </c>
      <c r="R26" s="82">
        <v>9.6382800000000008E-3</v>
      </c>
      <c r="S26" s="82">
        <v>3.2472000000000002E-4</v>
      </c>
      <c r="T26" s="82">
        <v>1.26936</v>
      </c>
      <c r="U26" s="82">
        <v>0.25785720000000001</v>
      </c>
      <c r="V26" s="82">
        <v>6.74532E-3</v>
      </c>
      <c r="W26" s="82">
        <v>1.12914E-2</v>
      </c>
      <c r="X26" s="82">
        <v>1.1980691999999999</v>
      </c>
      <c r="Y26" s="82">
        <v>27.173159999999999</v>
      </c>
      <c r="Z26" s="82">
        <v>1.1807999999999999E-4</v>
      </c>
      <c r="AA26" s="82">
        <v>2.9519999999999999E-5</v>
      </c>
      <c r="AB26" s="82">
        <v>-1.4759999999999999E-5</v>
      </c>
      <c r="AC26" s="82">
        <v>2.2686120000000001E-2</v>
      </c>
      <c r="AD26" s="82">
        <v>8.1991800000000004E-2</v>
      </c>
      <c r="AE26" s="82">
        <v>8.9711280000000002</v>
      </c>
      <c r="AF26" s="82">
        <v>2.0663999999999999E-4</v>
      </c>
      <c r="AG26" s="82">
        <v>-2.9519999999999999E-5</v>
      </c>
      <c r="AH26" s="82">
        <v>-1.4759999999999999E-5</v>
      </c>
      <c r="AI26" s="82">
        <v>0.38066040000000001</v>
      </c>
      <c r="AJ26" s="82">
        <v>-2.9519999999999999E-5</v>
      </c>
      <c r="AK26" s="82">
        <v>-1.4759999999999999E-5</v>
      </c>
      <c r="AL26" s="82">
        <v>6.9371999999999999E-4</v>
      </c>
      <c r="AM26" s="82">
        <v>7.4390400000000001E-3</v>
      </c>
      <c r="AN26" s="82">
        <v>-6.0515999999999999E-4</v>
      </c>
      <c r="AO26" s="82">
        <v>1.7712000000000001E-4</v>
      </c>
      <c r="AP26" s="82">
        <v>-1.7712000000000001E-4</v>
      </c>
      <c r="AQ26" s="82">
        <v>2.3173199999999999E-3</v>
      </c>
      <c r="AR26" s="82">
        <v>8.8574760000000002E-2</v>
      </c>
      <c r="AS26" s="82">
        <v>-5.6088000000000004E-4</v>
      </c>
      <c r="AT26" s="82">
        <v>5.9039999999999997E-5</v>
      </c>
      <c r="AU26" s="82">
        <v>-1.4759999999999999E-5</v>
      </c>
      <c r="AV26" s="82">
        <v>0</v>
      </c>
      <c r="AW26" s="82">
        <v>-1.4759999999999999E-5</v>
      </c>
      <c r="AX26" s="82">
        <v>-1.4759999999999999E-5</v>
      </c>
      <c r="AY26" s="82">
        <v>-1.4759999999999999E-5</v>
      </c>
      <c r="AZ26" s="82">
        <v>-1.4759999999999999E-5</v>
      </c>
      <c r="BA26" s="82">
        <v>-1.4759999999999999E-5</v>
      </c>
      <c r="BB26" s="82">
        <v>-1.4759999999999999E-5</v>
      </c>
      <c r="BC26" s="82">
        <v>-1.4759999999999999E-5</v>
      </c>
      <c r="BD26" s="82">
        <v>-1.4759999999999999E-5</v>
      </c>
      <c r="BE26" s="82">
        <v>-1.4759999999999999E-5</v>
      </c>
      <c r="BF26" s="82">
        <v>-1.4759999999999999E-5</v>
      </c>
      <c r="BG26" s="82">
        <v>-5.9039999999999997E-5</v>
      </c>
      <c r="BH26" s="82">
        <v>-4.4280000000000003E-5</v>
      </c>
      <c r="BI26" s="82">
        <v>2.0782080000000001E-2</v>
      </c>
      <c r="BJ26" s="82">
        <v>3.8376000000000003E-4</v>
      </c>
      <c r="BK26" s="82">
        <v>-7.3800000000000005E-5</v>
      </c>
      <c r="BL26" s="82">
        <v>-8.8560000000000006E-5</v>
      </c>
      <c r="BM26" s="82">
        <v>-4.4280000000000003E-5</v>
      </c>
      <c r="BN26" s="82">
        <v>5.7357360000000003E-2</v>
      </c>
      <c r="BO26" s="82">
        <v>-3.71952E-3</v>
      </c>
      <c r="BP26" s="82">
        <v>-2.64204E-3</v>
      </c>
      <c r="BQ26" s="82">
        <v>8.2655999999999995E-4</v>
      </c>
      <c r="BR26" s="82">
        <v>4.7232000000000003E-3</v>
      </c>
    </row>
    <row r="27" spans="1:70" s="83" customFormat="1" ht="13" x14ac:dyDescent="0.15">
      <c r="A27" s="83" t="s">
        <v>121</v>
      </c>
      <c r="B27" s="83" t="s">
        <v>122</v>
      </c>
      <c r="C27" s="84" t="s">
        <v>216</v>
      </c>
      <c r="D27" s="84" t="s">
        <v>215</v>
      </c>
      <c r="F27" s="82">
        <v>1.0512071999999999</v>
      </c>
      <c r="G27" s="82">
        <v>-7.3800000000000005E-5</v>
      </c>
      <c r="H27" s="82">
        <v>1374.894</v>
      </c>
      <c r="I27" s="82">
        <v>59.438519999999997</v>
      </c>
      <c r="J27" s="82">
        <v>1.906992</v>
      </c>
      <c r="K27" s="82">
        <v>7.0110000000000006E-2</v>
      </c>
      <c r="L27" s="82">
        <v>14721.624</v>
      </c>
      <c r="M27" s="82">
        <v>-5381.4960000000001</v>
      </c>
      <c r="N27" s="82">
        <v>108.88451999999999</v>
      </c>
      <c r="O27" s="82">
        <v>1598.508</v>
      </c>
      <c r="P27" s="82">
        <v>3.2914799999999998E-3</v>
      </c>
      <c r="Q27" s="82">
        <v>-3.2472000000000002E-4</v>
      </c>
      <c r="R27" s="82">
        <v>9.8006399999999994E-3</v>
      </c>
      <c r="S27" s="82">
        <v>1.5793199999999999E-3</v>
      </c>
      <c r="T27" s="82">
        <v>1.2845628</v>
      </c>
      <c r="U27" s="82">
        <v>0.26139960000000001</v>
      </c>
      <c r="V27" s="82">
        <v>6.74532E-3</v>
      </c>
      <c r="W27" s="82">
        <v>1.2117960000000001E-2</v>
      </c>
      <c r="X27" s="82">
        <v>1.1923128000000001</v>
      </c>
      <c r="Y27" s="82">
        <v>27.615960000000001</v>
      </c>
      <c r="Z27" s="82">
        <v>7.3800000000000005E-5</v>
      </c>
      <c r="AA27" s="82">
        <v>1.4759999999999999E-5</v>
      </c>
      <c r="AB27" s="82">
        <v>0</v>
      </c>
      <c r="AC27" s="82">
        <v>2.4221159999999999E-2</v>
      </c>
      <c r="AD27" s="82">
        <v>8.1017640000000002E-2</v>
      </c>
      <c r="AE27" s="82">
        <v>9.1039680000000001</v>
      </c>
      <c r="AF27" s="82">
        <v>2.6568000000000002E-4</v>
      </c>
      <c r="AG27" s="82">
        <v>1.0036800000000001E-3</v>
      </c>
      <c r="AH27" s="82">
        <v>-1.4759999999999999E-5</v>
      </c>
      <c r="AI27" s="82">
        <v>0.39689639999999998</v>
      </c>
      <c r="AJ27" s="82">
        <v>-2.9519999999999999E-5</v>
      </c>
      <c r="AK27" s="82">
        <v>-1.4759999999999999E-5</v>
      </c>
      <c r="AL27" s="82">
        <v>7.0848000000000005E-4</v>
      </c>
      <c r="AM27" s="82">
        <v>7.1733600000000002E-3</v>
      </c>
      <c r="AN27" s="82">
        <v>-6.0515999999999999E-4</v>
      </c>
      <c r="AO27" s="82">
        <v>2.2139999999999999E-4</v>
      </c>
      <c r="AP27" s="82">
        <v>2.0663999999999999E-4</v>
      </c>
      <c r="AQ27" s="82">
        <v>2.4206399999999999E-3</v>
      </c>
      <c r="AR27" s="82">
        <v>8.7261119999999998E-2</v>
      </c>
      <c r="AS27" s="82">
        <v>-5.6088000000000004E-4</v>
      </c>
      <c r="AT27" s="82">
        <v>2.9519999999999999E-5</v>
      </c>
      <c r="AU27" s="82">
        <v>-1.4759999999999999E-5</v>
      </c>
      <c r="AV27" s="82">
        <v>0</v>
      </c>
      <c r="AW27" s="82">
        <v>-1.4759999999999999E-5</v>
      </c>
      <c r="AX27" s="82">
        <v>-1.4759999999999999E-5</v>
      </c>
      <c r="AY27" s="82">
        <v>-1.4759999999999999E-5</v>
      </c>
      <c r="AZ27" s="82">
        <v>-1.4759999999999999E-5</v>
      </c>
      <c r="BA27" s="82">
        <v>-1.4759999999999999E-5</v>
      </c>
      <c r="BB27" s="82">
        <v>-1.4759999999999999E-5</v>
      </c>
      <c r="BC27" s="82">
        <v>-1.4759999999999999E-5</v>
      </c>
      <c r="BD27" s="82">
        <v>-1.4759999999999999E-5</v>
      </c>
      <c r="BE27" s="82">
        <v>-1.4759999999999999E-5</v>
      </c>
      <c r="BF27" s="82">
        <v>-1.4759999999999999E-5</v>
      </c>
      <c r="BG27" s="82">
        <v>-5.9039999999999997E-5</v>
      </c>
      <c r="BH27" s="82">
        <v>-4.4280000000000003E-5</v>
      </c>
      <c r="BI27" s="82">
        <v>2.2036679999999999E-2</v>
      </c>
      <c r="BJ27" s="82">
        <v>3.9852000000000003E-4</v>
      </c>
      <c r="BK27" s="82">
        <v>-7.3800000000000005E-5</v>
      </c>
      <c r="BL27" s="82">
        <v>-8.8560000000000006E-5</v>
      </c>
      <c r="BM27" s="82">
        <v>-2.9519999999999999E-5</v>
      </c>
      <c r="BN27" s="82">
        <v>5.5896120000000001E-2</v>
      </c>
      <c r="BO27" s="82">
        <v>-3.71952E-3</v>
      </c>
      <c r="BP27" s="82">
        <v>-2.64204E-3</v>
      </c>
      <c r="BQ27" s="82">
        <v>8.2655999999999995E-4</v>
      </c>
      <c r="BR27" s="82">
        <v>4.9150799999999996E-3</v>
      </c>
    </row>
    <row r="28" spans="1:70" s="83" customFormat="1" ht="13" x14ac:dyDescent="0.15">
      <c r="A28" s="83" t="s">
        <v>123</v>
      </c>
      <c r="B28" s="83" t="s">
        <v>124</v>
      </c>
      <c r="C28" s="84" t="s">
        <v>216</v>
      </c>
      <c r="D28" s="84" t="s">
        <v>215</v>
      </c>
      <c r="F28" s="82">
        <v>0.11512799999999999</v>
      </c>
      <c r="G28" s="82">
        <v>-7.3800000000000005E-5</v>
      </c>
      <c r="H28" s="82">
        <v>608.85</v>
      </c>
      <c r="I28" s="82">
        <v>15.04044</v>
      </c>
      <c r="J28" s="82">
        <v>3.6900000000000002E-4</v>
      </c>
      <c r="K28" s="82">
        <v>6.5534400000000007E-2</v>
      </c>
      <c r="L28" s="82">
        <v>12563.712</v>
      </c>
      <c r="M28" s="82">
        <v>-262.72800000000001</v>
      </c>
      <c r="N28" s="82">
        <v>27.025559999999999</v>
      </c>
      <c r="O28" s="82">
        <v>489.58920000000001</v>
      </c>
      <c r="P28" s="82">
        <v>3.1881600000000002E-3</v>
      </c>
      <c r="Q28" s="82">
        <v>-9.2988000000000001E-4</v>
      </c>
      <c r="R28" s="82">
        <v>3.6752400000000002E-3</v>
      </c>
      <c r="S28" s="82">
        <v>5.6088000000000004E-4</v>
      </c>
      <c r="T28" s="82">
        <v>0.80028719999999998</v>
      </c>
      <c r="U28" s="82">
        <v>7.7357159999999994E-2</v>
      </c>
      <c r="V28" s="82">
        <v>3.9852000000000004E-3</v>
      </c>
      <c r="W28" s="82">
        <v>1.260504E-2</v>
      </c>
      <c r="X28" s="82">
        <v>50.98104</v>
      </c>
      <c r="Y28" s="82">
        <v>27.394559999999998</v>
      </c>
      <c r="Z28" s="82">
        <v>5.9039999999999997E-5</v>
      </c>
      <c r="AA28" s="82">
        <v>4.4280000000000003E-5</v>
      </c>
      <c r="AB28" s="82">
        <v>-2.0663999999999999E-4</v>
      </c>
      <c r="AC28" s="82">
        <v>6.0663599999999998E-3</v>
      </c>
      <c r="AD28" s="82">
        <v>2.352744E-2</v>
      </c>
      <c r="AE28" s="82">
        <v>3.0376080000000001</v>
      </c>
      <c r="AF28" s="82">
        <v>1.9188000000000001E-4</v>
      </c>
      <c r="AG28" s="82">
        <v>-2.9519999999999999E-5</v>
      </c>
      <c r="AH28" s="82">
        <v>-1.4759999999999999E-5</v>
      </c>
      <c r="AI28" s="82">
        <v>3.270816E-2</v>
      </c>
      <c r="AJ28" s="82">
        <v>-2.9519999999999999E-5</v>
      </c>
      <c r="AK28" s="82">
        <v>-1.4759999999999999E-5</v>
      </c>
      <c r="AL28" s="82">
        <v>1.6236000000000001E-4</v>
      </c>
      <c r="AM28" s="82">
        <v>9.5349600000000003E-3</v>
      </c>
      <c r="AN28" s="82">
        <v>-4.2803999999999997E-4</v>
      </c>
      <c r="AO28" s="82">
        <v>8.8560000000000006E-5</v>
      </c>
      <c r="AP28" s="82">
        <v>-4.4280000000000003E-5</v>
      </c>
      <c r="AQ28" s="82">
        <v>5.4611999999999998E-4</v>
      </c>
      <c r="AR28" s="82">
        <v>0.1768248</v>
      </c>
      <c r="AS28" s="82">
        <v>-5.6088000000000004E-4</v>
      </c>
      <c r="AT28" s="82">
        <v>1.4759999999999999E-5</v>
      </c>
      <c r="AU28" s="82">
        <v>-1.4759999999999999E-5</v>
      </c>
      <c r="AV28" s="82">
        <v>-1.4759999999999999E-5</v>
      </c>
      <c r="AW28" s="82">
        <v>-1.4759999999999999E-5</v>
      </c>
      <c r="AX28" s="82">
        <v>-1.4759999999999999E-5</v>
      </c>
      <c r="AY28" s="82">
        <v>-1.4759999999999999E-5</v>
      </c>
      <c r="AZ28" s="82">
        <v>-1.4759999999999999E-5</v>
      </c>
      <c r="BA28" s="82">
        <v>-1.4759999999999999E-5</v>
      </c>
      <c r="BB28" s="82">
        <v>-1.4759999999999999E-5</v>
      </c>
      <c r="BC28" s="82">
        <v>-1.4759999999999999E-5</v>
      </c>
      <c r="BD28" s="82">
        <v>-1.4759999999999999E-5</v>
      </c>
      <c r="BE28" s="82">
        <v>-1.4759999999999999E-5</v>
      </c>
      <c r="BF28" s="82">
        <v>-1.4759999999999999E-5</v>
      </c>
      <c r="BG28" s="82">
        <v>-5.9039999999999997E-5</v>
      </c>
      <c r="BH28" s="82">
        <v>-4.4280000000000003E-5</v>
      </c>
      <c r="BI28" s="82">
        <v>2.4796800000000001E-2</v>
      </c>
      <c r="BJ28" s="82">
        <v>-1.0331999999999999E-4</v>
      </c>
      <c r="BK28" s="82">
        <v>-7.3800000000000005E-5</v>
      </c>
      <c r="BL28" s="82">
        <v>-8.8560000000000006E-5</v>
      </c>
      <c r="BM28" s="82">
        <v>-4.4280000000000003E-5</v>
      </c>
      <c r="BN28" s="82">
        <v>8.4810960000000005E-2</v>
      </c>
      <c r="BO28" s="82">
        <v>-3.7785599999999998E-3</v>
      </c>
      <c r="BP28" s="82">
        <v>-2.5977600000000002E-3</v>
      </c>
      <c r="BQ28" s="82">
        <v>8.2655999999999995E-4</v>
      </c>
      <c r="BR28" s="82">
        <v>3.5719200000000001E-3</v>
      </c>
    </row>
    <row r="29" spans="1:70" s="83" customFormat="1" ht="13" x14ac:dyDescent="0.15">
      <c r="A29" s="83" t="s">
        <v>123</v>
      </c>
      <c r="B29" s="83" t="s">
        <v>124</v>
      </c>
      <c r="C29" s="84" t="s">
        <v>216</v>
      </c>
      <c r="D29" s="84" t="s">
        <v>215</v>
      </c>
      <c r="F29" s="82">
        <v>0.11560032000000001</v>
      </c>
      <c r="G29" s="82">
        <v>-4.4280000000000003E-5</v>
      </c>
      <c r="H29" s="82">
        <v>630.99</v>
      </c>
      <c r="I29" s="82">
        <v>14.93712</v>
      </c>
      <c r="J29" s="82">
        <v>-2.27304E-3</v>
      </c>
      <c r="K29" s="82">
        <v>5.3475479999999999E-2</v>
      </c>
      <c r="L29" s="82">
        <v>13328.28</v>
      </c>
      <c r="M29" s="82">
        <v>-321.62040000000002</v>
      </c>
      <c r="N29" s="82">
        <v>26.627040000000001</v>
      </c>
      <c r="O29" s="82">
        <v>508.03919999999999</v>
      </c>
      <c r="P29" s="82">
        <v>3.2176800000000001E-3</v>
      </c>
      <c r="Q29" s="82">
        <v>-9.2988000000000001E-4</v>
      </c>
      <c r="R29" s="82">
        <v>3.6457199999999999E-3</v>
      </c>
      <c r="S29" s="82">
        <v>5.6088000000000004E-4</v>
      </c>
      <c r="T29" s="82">
        <v>0.79113599999999995</v>
      </c>
      <c r="U29" s="82">
        <v>7.7076720000000001E-2</v>
      </c>
      <c r="V29" s="82">
        <v>3.7785599999999998E-3</v>
      </c>
      <c r="W29" s="82">
        <v>1.282644E-2</v>
      </c>
      <c r="X29" s="82">
        <v>53.195039999999999</v>
      </c>
      <c r="Y29" s="82">
        <v>27.128879999999999</v>
      </c>
      <c r="Z29" s="82">
        <v>2.9519999999999999E-5</v>
      </c>
      <c r="AA29" s="82">
        <v>8.8560000000000006E-5</v>
      </c>
      <c r="AB29" s="82">
        <v>-4.4279999999999998E-4</v>
      </c>
      <c r="AC29" s="82">
        <v>4.4722800000000004E-3</v>
      </c>
      <c r="AD29" s="82">
        <v>2.459016E-2</v>
      </c>
      <c r="AE29" s="82">
        <v>3.0095640000000001</v>
      </c>
      <c r="AF29" s="82">
        <v>2.8044000000000002E-4</v>
      </c>
      <c r="AG29" s="82">
        <v>-4.4280000000000003E-5</v>
      </c>
      <c r="AH29" s="82">
        <v>-1.4759999999999999E-5</v>
      </c>
      <c r="AI29" s="82">
        <v>3.0302280000000001E-2</v>
      </c>
      <c r="AJ29" s="82">
        <v>-2.9519999999999999E-5</v>
      </c>
      <c r="AK29" s="82">
        <v>-1.4759999999999999E-5</v>
      </c>
      <c r="AL29" s="82">
        <v>5.9040000000000004E-4</v>
      </c>
      <c r="AM29" s="82">
        <v>8.5608000000000004E-3</v>
      </c>
      <c r="AN29" s="82">
        <v>-4.2803999999999997E-4</v>
      </c>
      <c r="AO29" s="82">
        <v>8.8560000000000006E-5</v>
      </c>
      <c r="AP29" s="82">
        <v>-1.3284000000000001E-4</v>
      </c>
      <c r="AQ29" s="82">
        <v>5.0184000000000003E-4</v>
      </c>
      <c r="AR29" s="82">
        <v>0.17815320000000001</v>
      </c>
      <c r="AS29" s="82">
        <v>-5.4611999999999998E-4</v>
      </c>
      <c r="AT29" s="82">
        <v>5.9039999999999997E-5</v>
      </c>
      <c r="AU29" s="82">
        <v>-1.4759999999999999E-5</v>
      </c>
      <c r="AV29" s="82">
        <v>0</v>
      </c>
      <c r="AW29" s="82">
        <v>0</v>
      </c>
      <c r="AX29" s="82">
        <v>-1.4759999999999999E-5</v>
      </c>
      <c r="AY29" s="82">
        <v>0</v>
      </c>
      <c r="AZ29" s="82">
        <v>-1.4759999999999999E-5</v>
      </c>
      <c r="BA29" s="82">
        <v>-1.4759999999999999E-5</v>
      </c>
      <c r="BB29" s="82">
        <v>-1.4759999999999999E-5</v>
      </c>
      <c r="BC29" s="82">
        <v>-1.4759999999999999E-5</v>
      </c>
      <c r="BD29" s="82">
        <v>-1.4759999999999999E-5</v>
      </c>
      <c r="BE29" s="82">
        <v>0</v>
      </c>
      <c r="BF29" s="82">
        <v>-1.4759999999999999E-5</v>
      </c>
      <c r="BG29" s="82">
        <v>-5.9039999999999997E-5</v>
      </c>
      <c r="BH29" s="82">
        <v>-2.9519999999999999E-5</v>
      </c>
      <c r="BI29" s="82">
        <v>1.9616040000000001E-2</v>
      </c>
      <c r="BJ29" s="82">
        <v>-1.0331999999999999E-4</v>
      </c>
      <c r="BK29" s="82">
        <v>-8.8560000000000006E-5</v>
      </c>
      <c r="BL29" s="82">
        <v>-8.8560000000000006E-5</v>
      </c>
      <c r="BM29" s="82">
        <v>0</v>
      </c>
      <c r="BN29" s="82">
        <v>0.11890655999999999</v>
      </c>
      <c r="BO29" s="82">
        <v>-3.8080800000000001E-3</v>
      </c>
      <c r="BP29" s="82">
        <v>-2.6125200000000001E-3</v>
      </c>
      <c r="BQ29" s="82">
        <v>8.2655999999999995E-4</v>
      </c>
      <c r="BR29" s="82">
        <v>5.9482800000000002E-3</v>
      </c>
    </row>
    <row r="30" spans="1:70" s="83" customFormat="1" ht="13" x14ac:dyDescent="0.15">
      <c r="A30" s="83" t="s">
        <v>123</v>
      </c>
      <c r="B30" s="83" t="s">
        <v>124</v>
      </c>
      <c r="C30" s="84" t="s">
        <v>216</v>
      </c>
      <c r="D30" s="84" t="s">
        <v>215</v>
      </c>
      <c r="F30" s="82">
        <v>0.14019048000000001</v>
      </c>
      <c r="G30" s="82">
        <v>-7.3800000000000005E-5</v>
      </c>
      <c r="H30" s="82">
        <v>711.72720000000004</v>
      </c>
      <c r="I30" s="82">
        <v>15.01092</v>
      </c>
      <c r="J30" s="82">
        <v>-2.2287600000000002E-3</v>
      </c>
      <c r="K30" s="82">
        <v>6.1593479999999999E-2</v>
      </c>
      <c r="L30" s="82">
        <v>11213.172</v>
      </c>
      <c r="M30" s="82">
        <v>-1091.2067999999999</v>
      </c>
      <c r="N30" s="82">
        <v>26.818919999999999</v>
      </c>
      <c r="O30" s="82">
        <v>516.45240000000001</v>
      </c>
      <c r="P30" s="82">
        <v>3.1881600000000002E-3</v>
      </c>
      <c r="Q30" s="82">
        <v>-8.8559999999999995E-4</v>
      </c>
      <c r="R30" s="82">
        <v>3.6900000000000001E-3</v>
      </c>
      <c r="S30" s="82">
        <v>4.8707999999999998E-4</v>
      </c>
      <c r="T30" s="82">
        <v>0.80176320000000001</v>
      </c>
      <c r="U30" s="82">
        <v>0.13706135999999999</v>
      </c>
      <c r="V30" s="82">
        <v>3.8818799999999999E-3</v>
      </c>
      <c r="W30" s="82">
        <v>1.4361479999999999E-2</v>
      </c>
      <c r="X30" s="82">
        <v>54.021599999999999</v>
      </c>
      <c r="Y30" s="82">
        <v>27.173159999999999</v>
      </c>
      <c r="Z30" s="82">
        <v>7.3800000000000005E-4</v>
      </c>
      <c r="AA30" s="82">
        <v>1.0331999999999999E-4</v>
      </c>
      <c r="AB30" s="82">
        <v>-5.0184000000000003E-4</v>
      </c>
      <c r="AC30" s="82">
        <v>8.6050799999999993E-3</v>
      </c>
      <c r="AD30" s="82">
        <v>2.6848440000000001E-2</v>
      </c>
      <c r="AE30" s="82">
        <v>3.0125160000000002</v>
      </c>
      <c r="AF30" s="82">
        <v>3.0996000000000002E-4</v>
      </c>
      <c r="AG30" s="82">
        <v>-5.9039999999999997E-5</v>
      </c>
      <c r="AH30" s="82">
        <v>-1.4759999999999999E-5</v>
      </c>
      <c r="AI30" s="82">
        <v>2.9018160000000001E-2</v>
      </c>
      <c r="AJ30" s="82">
        <v>-2.9519999999999999E-5</v>
      </c>
      <c r="AK30" s="82">
        <v>-1.4759999999999999E-5</v>
      </c>
      <c r="AL30" s="82">
        <v>4.8707999999999998E-4</v>
      </c>
      <c r="AM30" s="82">
        <v>7.7932799999999997E-3</v>
      </c>
      <c r="AN30" s="82">
        <v>-4.1327999999999997E-4</v>
      </c>
      <c r="AO30" s="82">
        <v>5.9039999999999997E-5</v>
      </c>
      <c r="AP30" s="82">
        <v>-1.9188000000000001E-4</v>
      </c>
      <c r="AQ30" s="82">
        <v>5.3136000000000004E-4</v>
      </c>
      <c r="AR30" s="82">
        <v>0.1791864</v>
      </c>
      <c r="AS30" s="82">
        <v>-5.3136000000000004E-4</v>
      </c>
      <c r="AT30" s="82">
        <v>4.4280000000000003E-5</v>
      </c>
      <c r="AU30" s="82">
        <v>-1.4759999999999999E-5</v>
      </c>
      <c r="AV30" s="82">
        <v>1.4759999999999999E-5</v>
      </c>
      <c r="AW30" s="82">
        <v>-1.4759999999999999E-5</v>
      </c>
      <c r="AX30" s="82">
        <v>-1.4759999999999999E-5</v>
      </c>
      <c r="AY30" s="82">
        <v>-1.4759999999999999E-5</v>
      </c>
      <c r="AZ30" s="82">
        <v>-1.4759999999999999E-5</v>
      </c>
      <c r="BA30" s="82">
        <v>-1.4759999999999999E-5</v>
      </c>
      <c r="BB30" s="82">
        <v>-1.4759999999999999E-5</v>
      </c>
      <c r="BC30" s="82">
        <v>-1.4759999999999999E-5</v>
      </c>
      <c r="BD30" s="82">
        <v>-1.4759999999999999E-5</v>
      </c>
      <c r="BE30" s="82">
        <v>-1.4759999999999999E-5</v>
      </c>
      <c r="BF30" s="82">
        <v>-1.4759999999999999E-5</v>
      </c>
      <c r="BG30" s="82">
        <v>-5.9039999999999997E-5</v>
      </c>
      <c r="BH30" s="82">
        <v>-4.4280000000000003E-5</v>
      </c>
      <c r="BI30" s="82">
        <v>1.9940759999999998E-2</v>
      </c>
      <c r="BJ30" s="82">
        <v>-1.0331999999999999E-4</v>
      </c>
      <c r="BK30" s="82">
        <v>-8.8560000000000006E-5</v>
      </c>
      <c r="BL30" s="82">
        <v>-8.8560000000000006E-5</v>
      </c>
      <c r="BM30" s="82">
        <v>-1.4759999999999999E-5</v>
      </c>
      <c r="BN30" s="82">
        <v>0.11694348</v>
      </c>
      <c r="BO30" s="82">
        <v>-3.8228400000000001E-3</v>
      </c>
      <c r="BP30" s="82">
        <v>-2.6272800000000001E-3</v>
      </c>
      <c r="BQ30" s="82">
        <v>8.2655999999999995E-4</v>
      </c>
      <c r="BR30" s="82">
        <v>6.3763200000000004E-3</v>
      </c>
    </row>
    <row r="31" spans="1:70" s="83" customFormat="1" ht="13" x14ac:dyDescent="0.15">
      <c r="A31" s="83" t="s">
        <v>125</v>
      </c>
      <c r="B31" s="83" t="s">
        <v>126</v>
      </c>
      <c r="C31" s="84" t="s">
        <v>216</v>
      </c>
      <c r="D31" s="84" t="s">
        <v>215</v>
      </c>
      <c r="F31" s="82">
        <v>0.38612160000000001</v>
      </c>
      <c r="G31" s="82">
        <v>-4.4280000000000003E-5</v>
      </c>
      <c r="H31" s="82">
        <v>1877.472</v>
      </c>
      <c r="I31" s="82">
        <v>28.10304</v>
      </c>
      <c r="J31" s="82">
        <v>-9.5940000000000001E-4</v>
      </c>
      <c r="K31" s="82">
        <v>5.2309439999999999E-2</v>
      </c>
      <c r="L31" s="82">
        <v>12990.276</v>
      </c>
      <c r="M31" s="82">
        <v>-9394.74</v>
      </c>
      <c r="N31" s="82">
        <v>62.2134</v>
      </c>
      <c r="O31" s="82">
        <v>1591.1279999999999</v>
      </c>
      <c r="P31" s="82">
        <v>3.2472E-3</v>
      </c>
      <c r="Q31" s="82">
        <v>-8.5607999999999995E-4</v>
      </c>
      <c r="R31" s="82">
        <v>1.329876E-2</v>
      </c>
      <c r="S31" s="82">
        <v>3.5424000000000002E-4</v>
      </c>
      <c r="T31" s="82">
        <v>0.77490000000000003</v>
      </c>
      <c r="U31" s="82">
        <v>0.31556879999999998</v>
      </c>
      <c r="V31" s="82">
        <v>3.2324400000000001E-3</v>
      </c>
      <c r="W31" s="82">
        <v>1.179324E-2</v>
      </c>
      <c r="X31" s="82">
        <v>50.272559999999999</v>
      </c>
      <c r="Y31" s="82">
        <v>28.324439999999999</v>
      </c>
      <c r="Z31" s="82">
        <v>7.3800000000000005E-5</v>
      </c>
      <c r="AA31" s="82">
        <v>4.4280000000000003E-5</v>
      </c>
      <c r="AB31" s="82">
        <v>1.543896E-2</v>
      </c>
      <c r="AC31" s="82">
        <v>1.8390960000000001E-2</v>
      </c>
      <c r="AD31" s="82">
        <v>6.5755800000000003E-2</v>
      </c>
      <c r="AE31" s="82">
        <v>6.4914480000000001</v>
      </c>
      <c r="AF31" s="82">
        <v>2.6568000000000002E-4</v>
      </c>
      <c r="AG31" s="82">
        <v>-4.4280000000000003E-5</v>
      </c>
      <c r="AH31" s="82">
        <v>-1.4759999999999999E-5</v>
      </c>
      <c r="AI31" s="82">
        <v>2.364552E-2</v>
      </c>
      <c r="AJ31" s="82">
        <v>-2.9519999999999999E-5</v>
      </c>
      <c r="AK31" s="82">
        <v>-1.4759999999999999E-5</v>
      </c>
      <c r="AL31" s="82">
        <v>3.8376000000000003E-4</v>
      </c>
      <c r="AM31" s="82">
        <v>6.4058400000000003E-3</v>
      </c>
      <c r="AN31" s="82">
        <v>-6.7896000000000005E-4</v>
      </c>
      <c r="AO31" s="82">
        <v>2.9519999999999999E-5</v>
      </c>
      <c r="AP31" s="82">
        <v>4.4280000000000003E-5</v>
      </c>
      <c r="AQ31" s="82">
        <v>1.6236E-3</v>
      </c>
      <c r="AR31" s="82">
        <v>0.12072204</v>
      </c>
      <c r="AS31" s="82">
        <v>-5.7563999999999998E-4</v>
      </c>
      <c r="AT31" s="82">
        <v>0</v>
      </c>
      <c r="AU31" s="82">
        <v>-1.4759999999999999E-5</v>
      </c>
      <c r="AV31" s="82">
        <v>-1.4759999999999999E-5</v>
      </c>
      <c r="AW31" s="82">
        <v>-1.4759999999999999E-5</v>
      </c>
      <c r="AX31" s="82">
        <v>-1.4759999999999999E-5</v>
      </c>
      <c r="AY31" s="82">
        <v>-1.4759999999999999E-5</v>
      </c>
      <c r="AZ31" s="82">
        <v>-1.4759999999999999E-5</v>
      </c>
      <c r="BA31" s="82">
        <v>-1.4759999999999999E-5</v>
      </c>
      <c r="BB31" s="82">
        <v>-1.4759999999999999E-5</v>
      </c>
      <c r="BC31" s="82">
        <v>-1.4759999999999999E-5</v>
      </c>
      <c r="BD31" s="82">
        <v>-1.4759999999999999E-5</v>
      </c>
      <c r="BE31" s="82">
        <v>-1.4759999999999999E-5</v>
      </c>
      <c r="BF31" s="82">
        <v>-1.4759999999999999E-5</v>
      </c>
      <c r="BG31" s="82">
        <v>-5.9039999999999997E-5</v>
      </c>
      <c r="BH31" s="82">
        <v>-4.4280000000000003E-5</v>
      </c>
      <c r="BI31" s="82">
        <v>3.1674960000000002E-2</v>
      </c>
      <c r="BJ31" s="82">
        <v>-5.9039999999999997E-5</v>
      </c>
      <c r="BK31" s="82">
        <v>-8.8560000000000006E-5</v>
      </c>
      <c r="BL31" s="82">
        <v>-8.8560000000000006E-5</v>
      </c>
      <c r="BM31" s="82">
        <v>-4.4280000000000003E-5</v>
      </c>
      <c r="BN31" s="82">
        <v>8.2109879999999996E-2</v>
      </c>
      <c r="BO31" s="82">
        <v>-3.8376E-3</v>
      </c>
      <c r="BP31" s="82">
        <v>-2.6568E-3</v>
      </c>
      <c r="BQ31" s="82">
        <v>8.2655999999999995E-4</v>
      </c>
      <c r="BR31" s="82">
        <v>1.09224E-3</v>
      </c>
    </row>
    <row r="32" spans="1:70" s="83" customFormat="1" ht="13" x14ac:dyDescent="0.15">
      <c r="A32" s="83" t="s">
        <v>125</v>
      </c>
      <c r="B32" s="83" t="s">
        <v>126</v>
      </c>
      <c r="C32" s="84" t="s">
        <v>216</v>
      </c>
      <c r="D32" s="84" t="s">
        <v>215</v>
      </c>
      <c r="F32" s="82">
        <v>0.38804040000000001</v>
      </c>
      <c r="G32" s="82">
        <v>-4.4280000000000003E-5</v>
      </c>
      <c r="H32" s="82">
        <v>1901.088</v>
      </c>
      <c r="I32" s="82">
        <v>27.704519999999999</v>
      </c>
      <c r="J32" s="82">
        <v>-1.3284000000000001E-4</v>
      </c>
      <c r="K32" s="82">
        <v>5.629464E-2</v>
      </c>
      <c r="L32" s="82">
        <v>12391.02</v>
      </c>
      <c r="M32" s="82">
        <v>-9853.7759999999998</v>
      </c>
      <c r="N32" s="82">
        <v>61.903440000000003</v>
      </c>
      <c r="O32" s="82">
        <v>1601.46</v>
      </c>
      <c r="P32" s="82">
        <v>3.2619599999999999E-3</v>
      </c>
      <c r="Q32" s="82">
        <v>-9.1511999999999995E-4</v>
      </c>
      <c r="R32" s="82">
        <v>1.323972E-2</v>
      </c>
      <c r="S32" s="82">
        <v>2.8044000000000002E-4</v>
      </c>
      <c r="T32" s="82">
        <v>0.75999240000000001</v>
      </c>
      <c r="U32" s="82">
        <v>0.30553200000000003</v>
      </c>
      <c r="V32" s="82">
        <v>3.2914799999999998E-3</v>
      </c>
      <c r="W32" s="82">
        <v>1.2811680000000001E-2</v>
      </c>
      <c r="X32" s="82">
        <v>50.257800000000003</v>
      </c>
      <c r="Y32" s="82">
        <v>27.763559999999998</v>
      </c>
      <c r="Z32" s="82">
        <v>8.8560000000000006E-5</v>
      </c>
      <c r="AA32" s="82">
        <v>4.4280000000000003E-5</v>
      </c>
      <c r="AB32" s="82">
        <v>1.1394720000000001E-2</v>
      </c>
      <c r="AC32" s="82">
        <v>2.2331879999999998E-2</v>
      </c>
      <c r="AD32" s="82">
        <v>6.4486440000000006E-2</v>
      </c>
      <c r="AE32" s="82">
        <v>6.377796</v>
      </c>
      <c r="AF32" s="82">
        <v>2.8044000000000002E-4</v>
      </c>
      <c r="AG32" s="82">
        <v>-4.4280000000000003E-5</v>
      </c>
      <c r="AH32" s="82">
        <v>-1.4759999999999999E-5</v>
      </c>
      <c r="AI32" s="82">
        <v>2.3630760000000001E-2</v>
      </c>
      <c r="AJ32" s="82">
        <v>-2.9519999999999999E-5</v>
      </c>
      <c r="AK32" s="82">
        <v>-1.4759999999999999E-5</v>
      </c>
      <c r="AL32" s="82">
        <v>8.4132E-4</v>
      </c>
      <c r="AM32" s="82">
        <v>5.6973600000000003E-3</v>
      </c>
      <c r="AN32" s="82">
        <v>-6.7896000000000005E-4</v>
      </c>
      <c r="AO32" s="82">
        <v>5.9039999999999997E-5</v>
      </c>
      <c r="AP32" s="82">
        <v>8.8560000000000006E-5</v>
      </c>
      <c r="AQ32" s="82">
        <v>1.56456E-3</v>
      </c>
      <c r="AR32" s="82">
        <v>0.11892132</v>
      </c>
      <c r="AS32" s="82">
        <v>-5.6088000000000004E-4</v>
      </c>
      <c r="AT32" s="82">
        <v>1.4759999999999999E-5</v>
      </c>
      <c r="AU32" s="82">
        <v>-1.4759999999999999E-5</v>
      </c>
      <c r="AV32" s="82">
        <v>0</v>
      </c>
      <c r="AW32" s="82">
        <v>-1.4759999999999999E-5</v>
      </c>
      <c r="AX32" s="82">
        <v>-1.4759999999999999E-5</v>
      </c>
      <c r="AY32" s="82">
        <v>0</v>
      </c>
      <c r="AZ32" s="82">
        <v>-1.4759999999999999E-5</v>
      </c>
      <c r="BA32" s="82">
        <v>-1.4759999999999999E-5</v>
      </c>
      <c r="BB32" s="82">
        <v>-1.4759999999999999E-5</v>
      </c>
      <c r="BC32" s="82">
        <v>-1.4759999999999999E-5</v>
      </c>
      <c r="BD32" s="82">
        <v>-1.4759999999999999E-5</v>
      </c>
      <c r="BE32" s="82">
        <v>-1.4759999999999999E-5</v>
      </c>
      <c r="BF32" s="82">
        <v>-1.4759999999999999E-5</v>
      </c>
      <c r="BG32" s="82">
        <v>-5.9039999999999997E-5</v>
      </c>
      <c r="BH32" s="82">
        <v>-4.4280000000000003E-5</v>
      </c>
      <c r="BI32" s="82">
        <v>3.3888960000000003E-2</v>
      </c>
      <c r="BJ32" s="82">
        <v>-7.3800000000000005E-5</v>
      </c>
      <c r="BK32" s="82">
        <v>-8.8560000000000006E-5</v>
      </c>
      <c r="BL32" s="82">
        <v>-8.8560000000000006E-5</v>
      </c>
      <c r="BM32" s="82">
        <v>-1.4759999999999999E-5</v>
      </c>
      <c r="BN32" s="82">
        <v>8.9209440000000001E-2</v>
      </c>
      <c r="BO32" s="82">
        <v>-3.8376E-3</v>
      </c>
      <c r="BP32" s="82">
        <v>-2.6715599999999999E-3</v>
      </c>
      <c r="BQ32" s="82">
        <v>8.4132E-4</v>
      </c>
      <c r="BR32" s="82">
        <v>1.93356E-3</v>
      </c>
    </row>
    <row r="33" spans="1:70" s="83" customFormat="1" ht="13" x14ac:dyDescent="0.15">
      <c r="A33" s="83" t="s">
        <v>125</v>
      </c>
      <c r="B33" s="83" t="s">
        <v>126</v>
      </c>
      <c r="C33" s="84" t="s">
        <v>216</v>
      </c>
      <c r="D33" s="84" t="s">
        <v>215</v>
      </c>
      <c r="F33" s="82">
        <v>0.381546</v>
      </c>
      <c r="G33" s="82">
        <v>-7.3800000000000005E-5</v>
      </c>
      <c r="H33" s="82">
        <v>1893.7080000000001</v>
      </c>
      <c r="I33" s="82">
        <v>27.763559999999998</v>
      </c>
      <c r="J33" s="82">
        <v>-1.2841199999999999E-3</v>
      </c>
      <c r="K33" s="82">
        <v>4.9519800000000003E-2</v>
      </c>
      <c r="L33" s="82">
        <v>12938.616</v>
      </c>
      <c r="M33" s="82">
        <v>-9626.4719999999998</v>
      </c>
      <c r="N33" s="82">
        <v>61.80012</v>
      </c>
      <c r="O33" s="82">
        <v>1607.364</v>
      </c>
      <c r="P33" s="82">
        <v>3.3210000000000002E-3</v>
      </c>
      <c r="Q33" s="82">
        <v>-7.9704000000000005E-4</v>
      </c>
      <c r="R33" s="82">
        <v>1.33578E-2</v>
      </c>
      <c r="S33" s="82">
        <v>4.7231999999999998E-4</v>
      </c>
      <c r="T33" s="82">
        <v>0.76560119999999998</v>
      </c>
      <c r="U33" s="82">
        <v>0.31173119999999999</v>
      </c>
      <c r="V33" s="82">
        <v>3.1438799999999999E-3</v>
      </c>
      <c r="W33" s="82">
        <v>1.4730480000000001E-2</v>
      </c>
      <c r="X33" s="82">
        <v>50.685839999999999</v>
      </c>
      <c r="Y33" s="82">
        <v>28.014479999999999</v>
      </c>
      <c r="Z33" s="82">
        <v>5.9039999999999997E-5</v>
      </c>
      <c r="AA33" s="82">
        <v>7.3800000000000005E-5</v>
      </c>
      <c r="AB33" s="82">
        <v>1.456812E-2</v>
      </c>
      <c r="AC33" s="82">
        <v>1.98522E-2</v>
      </c>
      <c r="AD33" s="82">
        <v>6.4988279999999995E-2</v>
      </c>
      <c r="AE33" s="82">
        <v>6.485544</v>
      </c>
      <c r="AF33" s="82">
        <v>2.8044000000000002E-4</v>
      </c>
      <c r="AG33" s="82">
        <v>-4.4280000000000003E-5</v>
      </c>
      <c r="AH33" s="82">
        <v>-1.4759999999999999E-5</v>
      </c>
      <c r="AI33" s="82">
        <v>2.459016E-2</v>
      </c>
      <c r="AJ33" s="82">
        <v>-2.9519999999999999E-5</v>
      </c>
      <c r="AK33" s="82">
        <v>-1.4759999999999999E-5</v>
      </c>
      <c r="AL33" s="82">
        <v>7.6752000000000005E-4</v>
      </c>
      <c r="AM33" s="82">
        <v>5.6826000000000003E-3</v>
      </c>
      <c r="AN33" s="82">
        <v>-6.9371999999999999E-4</v>
      </c>
      <c r="AO33" s="82">
        <v>7.3800000000000005E-5</v>
      </c>
      <c r="AP33" s="82">
        <v>-1.4759999999999999E-5</v>
      </c>
      <c r="AQ33" s="82">
        <v>1.5793199999999999E-3</v>
      </c>
      <c r="AR33" s="82">
        <v>0.11989548</v>
      </c>
      <c r="AS33" s="82">
        <v>-5.6088000000000004E-4</v>
      </c>
      <c r="AT33" s="82">
        <v>0</v>
      </c>
      <c r="AU33" s="82">
        <v>-1.4759999999999999E-5</v>
      </c>
      <c r="AV33" s="82">
        <v>-1.4759999999999999E-5</v>
      </c>
      <c r="AW33" s="82">
        <v>-1.4759999999999999E-5</v>
      </c>
      <c r="AX33" s="82">
        <v>-1.4759999999999999E-5</v>
      </c>
      <c r="AY33" s="82">
        <v>-1.4759999999999999E-5</v>
      </c>
      <c r="AZ33" s="82">
        <v>-1.4759999999999999E-5</v>
      </c>
      <c r="BA33" s="82">
        <v>-1.4759999999999999E-5</v>
      </c>
      <c r="BB33" s="82">
        <v>-1.4759999999999999E-5</v>
      </c>
      <c r="BC33" s="82">
        <v>-1.4759999999999999E-5</v>
      </c>
      <c r="BD33" s="82">
        <v>-1.4759999999999999E-5</v>
      </c>
      <c r="BE33" s="82">
        <v>-1.4759999999999999E-5</v>
      </c>
      <c r="BF33" s="82">
        <v>-1.4759999999999999E-5</v>
      </c>
      <c r="BG33" s="82">
        <v>-5.9039999999999997E-5</v>
      </c>
      <c r="BH33" s="82">
        <v>-4.4280000000000003E-5</v>
      </c>
      <c r="BI33" s="82">
        <v>3.5984879999999997E-2</v>
      </c>
      <c r="BJ33" s="82">
        <v>-5.9039999999999997E-5</v>
      </c>
      <c r="BK33" s="82">
        <v>-7.3800000000000005E-5</v>
      </c>
      <c r="BL33" s="82">
        <v>-8.8560000000000006E-5</v>
      </c>
      <c r="BM33" s="82">
        <v>-2.9519999999999999E-5</v>
      </c>
      <c r="BN33" s="82">
        <v>8.6833080000000007E-2</v>
      </c>
      <c r="BO33" s="82">
        <v>-3.85236E-3</v>
      </c>
      <c r="BP33" s="82">
        <v>-2.6863199999999999E-3</v>
      </c>
      <c r="BQ33" s="82">
        <v>8.2655999999999995E-4</v>
      </c>
      <c r="BR33" s="82">
        <v>1.9040400000000001E-3</v>
      </c>
    </row>
    <row r="34" spans="1:70" s="83" customFormat="1" ht="13" x14ac:dyDescent="0.15">
      <c r="A34" s="83" t="s">
        <v>127</v>
      </c>
      <c r="B34" s="83" t="s">
        <v>128</v>
      </c>
      <c r="C34" s="84" t="s">
        <v>216</v>
      </c>
      <c r="D34" s="84" t="s">
        <v>215</v>
      </c>
      <c r="F34" s="82">
        <v>0.30612240000000002</v>
      </c>
      <c r="G34" s="82">
        <v>-4.4280000000000003E-5</v>
      </c>
      <c r="H34" s="82">
        <v>796.74480000000005</v>
      </c>
      <c r="I34" s="82">
        <v>16.4574</v>
      </c>
      <c r="J34" s="82">
        <v>9.2988000000000001E-4</v>
      </c>
      <c r="K34" s="82">
        <v>0.18184320000000001</v>
      </c>
      <c r="L34" s="82">
        <v>8690.6880000000001</v>
      </c>
      <c r="M34" s="82">
        <v>-2157.9119999999998</v>
      </c>
      <c r="N34" s="82">
        <v>44.575200000000002</v>
      </c>
      <c r="O34" s="82">
        <v>448.11360000000002</v>
      </c>
      <c r="P34" s="82">
        <v>3.2029200000000002E-3</v>
      </c>
      <c r="Q34" s="82">
        <v>-9.7415999999999996E-4</v>
      </c>
      <c r="R34" s="82">
        <v>6.9076800000000002E-3</v>
      </c>
      <c r="S34" s="82">
        <v>6.1992000000000004E-4</v>
      </c>
      <c r="T34" s="82">
        <v>1.6605000000000001</v>
      </c>
      <c r="U34" s="82">
        <v>8.7202080000000001E-2</v>
      </c>
      <c r="V34" s="82">
        <v>1.2546E-2</v>
      </c>
      <c r="W34" s="82">
        <v>3.57192E-2</v>
      </c>
      <c r="X34" s="82">
        <v>72.250200000000007</v>
      </c>
      <c r="Y34" s="82">
        <v>48.029040000000002</v>
      </c>
      <c r="Z34" s="82">
        <v>7.3800000000000005E-5</v>
      </c>
      <c r="AA34" s="82">
        <v>8.8560000000000006E-5</v>
      </c>
      <c r="AB34" s="82">
        <v>5.4021599999999996E-3</v>
      </c>
      <c r="AC34" s="82">
        <v>5.2014240000000003E-2</v>
      </c>
      <c r="AD34" s="82">
        <v>2.780784E-2</v>
      </c>
      <c r="AE34" s="82">
        <v>5.0080679999999997</v>
      </c>
      <c r="AF34" s="82">
        <v>1.1807999999999999E-4</v>
      </c>
      <c r="AG34" s="82">
        <v>-2.9519999999999999E-5</v>
      </c>
      <c r="AH34" s="82">
        <v>-1.4759999999999999E-5</v>
      </c>
      <c r="AI34" s="82">
        <v>2.6892719999999998E-2</v>
      </c>
      <c r="AJ34" s="82">
        <v>-2.9519999999999999E-5</v>
      </c>
      <c r="AK34" s="82">
        <v>-1.4759999999999999E-5</v>
      </c>
      <c r="AL34" s="82">
        <v>2.3615999999999999E-4</v>
      </c>
      <c r="AM34" s="82">
        <v>1.3726800000000001E-2</v>
      </c>
      <c r="AN34" s="82">
        <v>-5.1659999999999998E-4</v>
      </c>
      <c r="AO34" s="82">
        <v>5.9039999999999997E-5</v>
      </c>
      <c r="AP34" s="82">
        <v>-1.3284000000000001E-4</v>
      </c>
      <c r="AQ34" s="82">
        <v>9.4463999999999995E-4</v>
      </c>
      <c r="AR34" s="82">
        <v>0.25416719999999998</v>
      </c>
      <c r="AS34" s="82">
        <v>-5.9040000000000004E-4</v>
      </c>
      <c r="AT34" s="82">
        <v>-2.9519999999999999E-5</v>
      </c>
      <c r="AU34" s="82">
        <v>-1.4759999999999999E-5</v>
      </c>
      <c r="AV34" s="82">
        <v>-1.4759999999999999E-5</v>
      </c>
      <c r="AW34" s="82">
        <v>-1.4759999999999999E-5</v>
      </c>
      <c r="AX34" s="82">
        <v>-1.4759999999999999E-5</v>
      </c>
      <c r="AY34" s="82">
        <v>-1.4759999999999999E-5</v>
      </c>
      <c r="AZ34" s="82">
        <v>-1.4759999999999999E-5</v>
      </c>
      <c r="BA34" s="82">
        <v>-1.4759999999999999E-5</v>
      </c>
      <c r="BB34" s="82">
        <v>-1.4759999999999999E-5</v>
      </c>
      <c r="BC34" s="82">
        <v>-1.4759999999999999E-5</v>
      </c>
      <c r="BD34" s="82">
        <v>-1.4759999999999999E-5</v>
      </c>
      <c r="BE34" s="82">
        <v>-1.4759999999999999E-5</v>
      </c>
      <c r="BF34" s="82">
        <v>-1.4759999999999999E-5</v>
      </c>
      <c r="BG34" s="82">
        <v>-5.9039999999999997E-5</v>
      </c>
      <c r="BH34" s="82">
        <v>-4.4280000000000003E-5</v>
      </c>
      <c r="BI34" s="82">
        <v>3.9173039999999999E-2</v>
      </c>
      <c r="BJ34" s="82">
        <v>-8.8560000000000006E-5</v>
      </c>
      <c r="BK34" s="82">
        <v>-7.3800000000000005E-5</v>
      </c>
      <c r="BL34" s="82">
        <v>-8.8560000000000006E-5</v>
      </c>
      <c r="BM34" s="82">
        <v>-5.9039999999999997E-5</v>
      </c>
      <c r="BN34" s="82">
        <v>6.9002999999999995E-2</v>
      </c>
      <c r="BO34" s="82">
        <v>-3.7637999999999999E-3</v>
      </c>
      <c r="BP34" s="82">
        <v>-2.64204E-3</v>
      </c>
      <c r="BQ34" s="82">
        <v>8.2655999999999995E-4</v>
      </c>
      <c r="BR34" s="82">
        <v>1.3284000000000001E-4</v>
      </c>
    </row>
    <row r="35" spans="1:70" s="83" customFormat="1" ht="13" x14ac:dyDescent="0.15">
      <c r="A35" s="83" t="s">
        <v>127</v>
      </c>
      <c r="B35" s="83" t="s">
        <v>128</v>
      </c>
      <c r="C35" s="84" t="s">
        <v>216</v>
      </c>
      <c r="D35" s="84" t="s">
        <v>215</v>
      </c>
      <c r="F35" s="82">
        <v>0.29298600000000002</v>
      </c>
      <c r="G35" s="82">
        <v>-4.4280000000000003E-5</v>
      </c>
      <c r="H35" s="82">
        <v>773.42399999999998</v>
      </c>
      <c r="I35" s="82">
        <v>16.25076</v>
      </c>
      <c r="J35" s="82">
        <v>1.3431599999999999E-3</v>
      </c>
      <c r="K35" s="82">
        <v>0.1484856</v>
      </c>
      <c r="L35" s="82">
        <v>8091.4319999999998</v>
      </c>
      <c r="M35" s="82">
        <v>-1716.588</v>
      </c>
      <c r="N35" s="82">
        <v>43.77816</v>
      </c>
      <c r="O35" s="82">
        <v>440.4384</v>
      </c>
      <c r="P35" s="82">
        <v>3.1586399999999999E-3</v>
      </c>
      <c r="Q35" s="82">
        <v>-8.118E-4</v>
      </c>
      <c r="R35" s="82">
        <v>6.8191199999999997E-3</v>
      </c>
      <c r="S35" s="82">
        <v>6.7896000000000005E-4</v>
      </c>
      <c r="T35" s="82">
        <v>1.64574</v>
      </c>
      <c r="U35" s="82">
        <v>0.10492884</v>
      </c>
      <c r="V35" s="82">
        <v>1.23246E-2</v>
      </c>
      <c r="W35" s="82">
        <v>3.5984879999999997E-2</v>
      </c>
      <c r="X35" s="82">
        <v>73.563839999999999</v>
      </c>
      <c r="Y35" s="82">
        <v>47.231999999999999</v>
      </c>
      <c r="Z35" s="82">
        <v>1.4759999999999999E-5</v>
      </c>
      <c r="AA35" s="82">
        <v>7.3800000000000005E-5</v>
      </c>
      <c r="AB35" s="82">
        <v>4.2508800000000003E-3</v>
      </c>
      <c r="AC35" s="82">
        <v>4.8398040000000003E-2</v>
      </c>
      <c r="AD35" s="82">
        <v>2.7881639999999999E-2</v>
      </c>
      <c r="AE35" s="82">
        <v>4.9254119999999997</v>
      </c>
      <c r="AF35" s="82">
        <v>2.6568000000000002E-4</v>
      </c>
      <c r="AG35" s="82">
        <v>-4.4280000000000003E-5</v>
      </c>
      <c r="AH35" s="82">
        <v>-1.4759999999999999E-5</v>
      </c>
      <c r="AI35" s="82">
        <v>2.8324439999999999E-2</v>
      </c>
      <c r="AJ35" s="82">
        <v>-2.9519999999999999E-5</v>
      </c>
      <c r="AK35" s="82">
        <v>-1.4759999999999999E-5</v>
      </c>
      <c r="AL35" s="82">
        <v>2.6568000000000002E-4</v>
      </c>
      <c r="AM35" s="82">
        <v>1.359396E-2</v>
      </c>
      <c r="AN35" s="82">
        <v>-5.3136000000000004E-4</v>
      </c>
      <c r="AO35" s="82">
        <v>8.8560000000000006E-5</v>
      </c>
      <c r="AP35" s="82">
        <v>-2.8044000000000002E-4</v>
      </c>
      <c r="AQ35" s="82">
        <v>9.2988000000000001E-4</v>
      </c>
      <c r="AR35" s="82">
        <v>0.25785720000000001</v>
      </c>
      <c r="AS35" s="82">
        <v>-5.7563999999999998E-4</v>
      </c>
      <c r="AT35" s="82">
        <v>-1.4759999999999999E-5</v>
      </c>
      <c r="AU35" s="82">
        <v>-1.4759999999999999E-5</v>
      </c>
      <c r="AV35" s="82">
        <v>-1.4759999999999999E-5</v>
      </c>
      <c r="AW35" s="82">
        <v>-1.4759999999999999E-5</v>
      </c>
      <c r="AX35" s="82">
        <v>-1.4759999999999999E-5</v>
      </c>
      <c r="AY35" s="82">
        <v>-1.4759999999999999E-5</v>
      </c>
      <c r="AZ35" s="82">
        <v>-1.4759999999999999E-5</v>
      </c>
      <c r="BA35" s="82">
        <v>-1.4759999999999999E-5</v>
      </c>
      <c r="BB35" s="82">
        <v>-1.4759999999999999E-5</v>
      </c>
      <c r="BC35" s="82">
        <v>-1.4759999999999999E-5</v>
      </c>
      <c r="BD35" s="82">
        <v>-1.4759999999999999E-5</v>
      </c>
      <c r="BE35" s="82">
        <v>-1.4759999999999999E-5</v>
      </c>
      <c r="BF35" s="82">
        <v>-1.4759999999999999E-5</v>
      </c>
      <c r="BG35" s="82">
        <v>-5.9039999999999997E-5</v>
      </c>
      <c r="BH35" s="82">
        <v>-4.4280000000000003E-5</v>
      </c>
      <c r="BI35" s="82">
        <v>4.0767119999999997E-2</v>
      </c>
      <c r="BJ35" s="82">
        <v>-8.8560000000000006E-5</v>
      </c>
      <c r="BK35" s="82">
        <v>-8.8560000000000006E-5</v>
      </c>
      <c r="BL35" s="82">
        <v>-8.8560000000000006E-5</v>
      </c>
      <c r="BM35" s="82">
        <v>-2.9519999999999999E-5</v>
      </c>
      <c r="BN35" s="82">
        <v>7.7977080000000004E-2</v>
      </c>
      <c r="BO35" s="82">
        <v>-3.7637999999999999E-3</v>
      </c>
      <c r="BP35" s="82">
        <v>-2.6715599999999999E-3</v>
      </c>
      <c r="BQ35" s="82">
        <v>8.2655999999999995E-4</v>
      </c>
      <c r="BR35" s="82">
        <v>4.2803999999999997E-4</v>
      </c>
    </row>
    <row r="36" spans="1:70" s="83" customFormat="1" ht="13" x14ac:dyDescent="0.15">
      <c r="A36" s="83" t="s">
        <v>127</v>
      </c>
      <c r="B36" s="83" t="s">
        <v>128</v>
      </c>
      <c r="C36" s="84" t="s">
        <v>216</v>
      </c>
      <c r="D36" s="84" t="s">
        <v>215</v>
      </c>
      <c r="F36" s="82">
        <v>0.31025520000000001</v>
      </c>
      <c r="G36" s="82">
        <v>-7.3800000000000005E-5</v>
      </c>
      <c r="H36" s="82">
        <v>796.74480000000005</v>
      </c>
      <c r="I36" s="82">
        <v>16.35408</v>
      </c>
      <c r="J36" s="82">
        <v>1.2398400000000001E-3</v>
      </c>
      <c r="K36" s="82">
        <v>0.15999840000000001</v>
      </c>
      <c r="L36" s="82">
        <v>9282.5640000000003</v>
      </c>
      <c r="M36" s="82">
        <v>-2101.8240000000001</v>
      </c>
      <c r="N36" s="82">
        <v>43.6158</v>
      </c>
      <c r="O36" s="82">
        <v>445.89960000000002</v>
      </c>
      <c r="P36" s="82">
        <v>3.2472E-3</v>
      </c>
      <c r="Q36" s="82">
        <v>-8.118E-4</v>
      </c>
      <c r="R36" s="82">
        <v>6.9519600000000001E-3</v>
      </c>
      <c r="S36" s="82">
        <v>6.3467999999999999E-4</v>
      </c>
      <c r="T36" s="82">
        <v>1.6235999999999999</v>
      </c>
      <c r="U36" s="82">
        <v>8.4899520000000006E-2</v>
      </c>
      <c r="V36" s="82">
        <v>1.2221279999999999E-2</v>
      </c>
      <c r="W36" s="82">
        <v>3.5674919999999999E-2</v>
      </c>
      <c r="X36" s="82">
        <v>72.958680000000001</v>
      </c>
      <c r="Y36" s="82">
        <v>46.90728</v>
      </c>
      <c r="Z36" s="82">
        <v>8.8560000000000006E-5</v>
      </c>
      <c r="AA36" s="82">
        <v>4.4280000000000003E-5</v>
      </c>
      <c r="AB36" s="82">
        <v>6.3172799999999998E-3</v>
      </c>
      <c r="AC36" s="82">
        <v>4.4870399999999998E-2</v>
      </c>
      <c r="AD36" s="82">
        <v>2.836872E-2</v>
      </c>
      <c r="AE36" s="82">
        <v>4.8855599999999999</v>
      </c>
      <c r="AF36" s="82">
        <v>5.6088000000000004E-4</v>
      </c>
      <c r="AG36" s="82">
        <v>-4.4280000000000003E-5</v>
      </c>
      <c r="AH36" s="82">
        <v>-1.4759999999999999E-5</v>
      </c>
      <c r="AI36" s="82">
        <v>2.8560599999999998E-2</v>
      </c>
      <c r="AJ36" s="82">
        <v>-2.9519999999999999E-5</v>
      </c>
      <c r="AK36" s="82">
        <v>-1.4759999999999999E-5</v>
      </c>
      <c r="AL36" s="82">
        <v>3.0996000000000002E-4</v>
      </c>
      <c r="AM36" s="82">
        <v>1.3889159999999999E-2</v>
      </c>
      <c r="AN36" s="82">
        <v>-5.3136000000000004E-4</v>
      </c>
      <c r="AO36" s="82">
        <v>4.4280000000000003E-5</v>
      </c>
      <c r="AP36" s="82">
        <v>-2.3615999999999999E-4</v>
      </c>
      <c r="AQ36" s="82">
        <v>9.0036000000000001E-4</v>
      </c>
      <c r="AR36" s="82">
        <v>0.25948080000000001</v>
      </c>
      <c r="AS36" s="82">
        <v>-5.7563999999999998E-4</v>
      </c>
      <c r="AT36" s="82">
        <v>-1.4759999999999999E-5</v>
      </c>
      <c r="AU36" s="82">
        <v>-1.4759999999999999E-5</v>
      </c>
      <c r="AV36" s="82">
        <v>-1.4759999999999999E-5</v>
      </c>
      <c r="AW36" s="82">
        <v>-1.4759999999999999E-5</v>
      </c>
      <c r="AX36" s="82">
        <v>-1.4759999999999999E-5</v>
      </c>
      <c r="AY36" s="82">
        <v>-1.4759999999999999E-5</v>
      </c>
      <c r="AZ36" s="82">
        <v>-1.4759999999999999E-5</v>
      </c>
      <c r="BA36" s="82">
        <v>-1.4759999999999999E-5</v>
      </c>
      <c r="BB36" s="82">
        <v>-1.4759999999999999E-5</v>
      </c>
      <c r="BC36" s="82">
        <v>-1.4759999999999999E-5</v>
      </c>
      <c r="BD36" s="82">
        <v>-1.4759999999999999E-5</v>
      </c>
      <c r="BE36" s="82">
        <v>-1.4759999999999999E-5</v>
      </c>
      <c r="BF36" s="82">
        <v>-1.4759999999999999E-5</v>
      </c>
      <c r="BG36" s="82">
        <v>-5.9039999999999997E-5</v>
      </c>
      <c r="BH36" s="82">
        <v>-4.4280000000000003E-5</v>
      </c>
      <c r="BI36" s="82">
        <v>4.3423919999999998E-2</v>
      </c>
      <c r="BJ36" s="82">
        <v>-7.3800000000000005E-5</v>
      </c>
      <c r="BK36" s="82">
        <v>-8.8560000000000006E-5</v>
      </c>
      <c r="BL36" s="82">
        <v>-8.8560000000000006E-5</v>
      </c>
      <c r="BM36" s="82">
        <v>-2.9519999999999999E-5</v>
      </c>
      <c r="BN36" s="82">
        <v>7.6279680000000002E-2</v>
      </c>
      <c r="BO36" s="82">
        <v>-3.7637999999999999E-3</v>
      </c>
      <c r="BP36" s="82">
        <v>-2.6715599999999999E-3</v>
      </c>
      <c r="BQ36" s="82">
        <v>8.2655999999999995E-4</v>
      </c>
      <c r="BR36" s="82">
        <v>4.7231999999999998E-4</v>
      </c>
    </row>
    <row r="37" spans="1:70" s="83" customFormat="1" ht="13" x14ac:dyDescent="0.15">
      <c r="A37" s="83" t="s">
        <v>129</v>
      </c>
      <c r="B37" s="83" t="s">
        <v>130</v>
      </c>
      <c r="C37" s="84" t="s">
        <v>216</v>
      </c>
      <c r="D37" s="84" t="s">
        <v>215</v>
      </c>
      <c r="F37" s="82">
        <v>0.29785679999999998</v>
      </c>
      <c r="G37" s="82">
        <v>-4.4280000000000003E-5</v>
      </c>
      <c r="H37" s="82">
        <v>1190.6892</v>
      </c>
      <c r="I37" s="82">
        <v>42.390720000000002</v>
      </c>
      <c r="J37" s="82">
        <v>-3.3210000000000002E-3</v>
      </c>
      <c r="K37" s="82">
        <v>6.1106399999999998E-2</v>
      </c>
      <c r="L37" s="82">
        <v>8602.1280000000006</v>
      </c>
      <c r="M37" s="82">
        <v>-6160.8239999999996</v>
      </c>
      <c r="N37" s="82">
        <v>49.918320000000001</v>
      </c>
      <c r="O37" s="82">
        <v>828.47879999999998</v>
      </c>
      <c r="P37" s="82">
        <v>3.2176800000000001E-3</v>
      </c>
      <c r="Q37" s="82">
        <v>-6.6419999999999999E-4</v>
      </c>
      <c r="R37" s="82">
        <v>7.3209599999999996E-3</v>
      </c>
      <c r="S37" s="82">
        <v>7.2323999999999999E-4</v>
      </c>
      <c r="T37" s="82">
        <v>1.3069980000000001</v>
      </c>
      <c r="U37" s="82">
        <v>0.16678799999999999</v>
      </c>
      <c r="V37" s="82">
        <v>1.1394720000000001E-2</v>
      </c>
      <c r="W37" s="82">
        <v>2.5549559999999999E-2</v>
      </c>
      <c r="X37" s="82">
        <v>4.850136</v>
      </c>
      <c r="Y37" s="82">
        <v>26.43516</v>
      </c>
      <c r="Z37" s="82">
        <v>7.3800000000000005E-5</v>
      </c>
      <c r="AA37" s="82">
        <v>4.4280000000000003E-5</v>
      </c>
      <c r="AB37" s="82">
        <v>2.0619720000000001E-2</v>
      </c>
      <c r="AC37" s="82">
        <v>7.5113639999999995E-2</v>
      </c>
      <c r="AD37" s="82">
        <v>4.3128720000000002E-2</v>
      </c>
      <c r="AE37" s="82">
        <v>8.2095120000000001</v>
      </c>
      <c r="AF37" s="82">
        <v>3.9852000000000003E-4</v>
      </c>
      <c r="AG37" s="82">
        <v>-4.4280000000000003E-5</v>
      </c>
      <c r="AH37" s="82">
        <v>-1.4759999999999999E-5</v>
      </c>
      <c r="AI37" s="82">
        <v>4.7143440000000002E-2</v>
      </c>
      <c r="AJ37" s="82">
        <v>-2.9519999999999999E-5</v>
      </c>
      <c r="AK37" s="82">
        <v>-1.4759999999999999E-5</v>
      </c>
      <c r="AL37" s="82">
        <v>3.6900000000000002E-4</v>
      </c>
      <c r="AM37" s="82">
        <v>4.0294799999999999E-2</v>
      </c>
      <c r="AN37" s="82">
        <v>-4.7231999999999998E-4</v>
      </c>
      <c r="AO37" s="82">
        <v>7.0848000000000005E-4</v>
      </c>
      <c r="AP37" s="82">
        <v>-1.0331999999999999E-4</v>
      </c>
      <c r="AQ37" s="82">
        <v>1.5793199999999999E-3</v>
      </c>
      <c r="AR37" s="82">
        <v>0.19645560000000001</v>
      </c>
      <c r="AS37" s="82">
        <v>-5.6088000000000004E-4</v>
      </c>
      <c r="AT37" s="82">
        <v>1.4759999999999999E-5</v>
      </c>
      <c r="AU37" s="82">
        <v>-1.4759999999999999E-5</v>
      </c>
      <c r="AV37" s="82">
        <v>-1.4759999999999999E-5</v>
      </c>
      <c r="AW37" s="82">
        <v>-1.4759999999999999E-5</v>
      </c>
      <c r="AX37" s="82">
        <v>-1.4759999999999999E-5</v>
      </c>
      <c r="AY37" s="82">
        <v>-1.4759999999999999E-5</v>
      </c>
      <c r="AZ37" s="82">
        <v>-1.4759999999999999E-5</v>
      </c>
      <c r="BA37" s="82">
        <v>-1.4759999999999999E-5</v>
      </c>
      <c r="BB37" s="82">
        <v>-1.4759999999999999E-5</v>
      </c>
      <c r="BC37" s="82">
        <v>-1.4759999999999999E-5</v>
      </c>
      <c r="BD37" s="82">
        <v>-1.4759999999999999E-5</v>
      </c>
      <c r="BE37" s="82">
        <v>-1.4759999999999999E-5</v>
      </c>
      <c r="BF37" s="82">
        <v>-1.4759999999999999E-5</v>
      </c>
      <c r="BG37" s="82">
        <v>-5.9039999999999997E-5</v>
      </c>
      <c r="BH37" s="82">
        <v>-4.4280000000000003E-5</v>
      </c>
      <c r="BI37" s="82">
        <v>8.4973320000000005E-2</v>
      </c>
      <c r="BJ37" s="82">
        <v>-2.9519999999999999E-5</v>
      </c>
      <c r="BK37" s="82">
        <v>-7.3800000000000005E-5</v>
      </c>
      <c r="BL37" s="82">
        <v>-8.8560000000000006E-5</v>
      </c>
      <c r="BM37" s="82">
        <v>-5.9039999999999997E-5</v>
      </c>
      <c r="BN37" s="82">
        <v>6.1342559999999997E-2</v>
      </c>
      <c r="BO37" s="82">
        <v>-3.6604799999999998E-3</v>
      </c>
      <c r="BP37" s="82">
        <v>-2.6715599999999999E-3</v>
      </c>
      <c r="BQ37" s="82">
        <v>8.2655999999999995E-4</v>
      </c>
      <c r="BR37" s="82">
        <v>7.3800000000000005E-4</v>
      </c>
    </row>
    <row r="38" spans="1:70" s="83" customFormat="1" ht="13" x14ac:dyDescent="0.15">
      <c r="A38" s="83" t="s">
        <v>129</v>
      </c>
      <c r="B38" s="83" t="s">
        <v>130</v>
      </c>
      <c r="C38" s="84" t="s">
        <v>216</v>
      </c>
      <c r="D38" s="84" t="s">
        <v>215</v>
      </c>
      <c r="F38" s="82">
        <v>0.30302279999999998</v>
      </c>
      <c r="G38" s="82">
        <v>-7.3800000000000005E-5</v>
      </c>
      <c r="H38" s="82">
        <v>1180.0619999999999</v>
      </c>
      <c r="I38" s="82">
        <v>42.110280000000003</v>
      </c>
      <c r="J38" s="82">
        <v>-1.5202799999999999E-3</v>
      </c>
      <c r="K38" s="82">
        <v>6.308424E-2</v>
      </c>
      <c r="L38" s="82">
        <v>8172.6120000000001</v>
      </c>
      <c r="M38" s="82">
        <v>-5842.0079999999998</v>
      </c>
      <c r="N38" s="82">
        <v>49.534559999999999</v>
      </c>
      <c r="O38" s="82">
        <v>829.06920000000002</v>
      </c>
      <c r="P38" s="82">
        <v>3.2324400000000001E-3</v>
      </c>
      <c r="Q38" s="82">
        <v>-7.9704000000000005E-4</v>
      </c>
      <c r="R38" s="82">
        <v>7.5718799999999996E-3</v>
      </c>
      <c r="S38" s="82">
        <v>7.0848000000000005E-4</v>
      </c>
      <c r="T38" s="82">
        <v>1.2822012</v>
      </c>
      <c r="U38" s="82">
        <v>0.2315844</v>
      </c>
      <c r="V38" s="82">
        <v>1.132092E-2</v>
      </c>
      <c r="W38" s="82">
        <v>2.4457320000000001E-2</v>
      </c>
      <c r="X38" s="82">
        <v>3.0907439999999999</v>
      </c>
      <c r="Y38" s="82">
        <v>26.184239999999999</v>
      </c>
      <c r="Z38" s="82">
        <v>1.4760000000000001E-4</v>
      </c>
      <c r="AA38" s="82">
        <v>7.3800000000000005E-5</v>
      </c>
      <c r="AB38" s="82">
        <v>2.3571720000000001E-2</v>
      </c>
      <c r="AC38" s="82">
        <v>8.3733479999999999E-2</v>
      </c>
      <c r="AD38" s="82">
        <v>4.2818759999999997E-2</v>
      </c>
      <c r="AE38" s="82">
        <v>8.1652319999999996</v>
      </c>
      <c r="AF38" s="82">
        <v>6.7896000000000005E-4</v>
      </c>
      <c r="AG38" s="82">
        <v>-4.4280000000000003E-5</v>
      </c>
      <c r="AH38" s="82">
        <v>-1.4759999999999999E-5</v>
      </c>
      <c r="AI38" s="82">
        <v>3.9261600000000001E-2</v>
      </c>
      <c r="AJ38" s="82">
        <v>-2.9519999999999999E-5</v>
      </c>
      <c r="AK38" s="82">
        <v>-1.4759999999999999E-5</v>
      </c>
      <c r="AL38" s="82">
        <v>6.1992000000000004E-4</v>
      </c>
      <c r="AM38" s="82">
        <v>4.2125040000000002E-2</v>
      </c>
      <c r="AN38" s="82">
        <v>-4.5755999999999998E-4</v>
      </c>
      <c r="AO38" s="82">
        <v>6.9371999999999999E-4</v>
      </c>
      <c r="AP38" s="82">
        <v>-1.1807999999999999E-4</v>
      </c>
      <c r="AQ38" s="82">
        <v>1.49076E-3</v>
      </c>
      <c r="AR38" s="82">
        <v>0.2023596</v>
      </c>
      <c r="AS38" s="82">
        <v>-5.6088000000000004E-4</v>
      </c>
      <c r="AT38" s="82">
        <v>2.9519999999999999E-5</v>
      </c>
      <c r="AU38" s="82">
        <v>-1.4759999999999999E-5</v>
      </c>
      <c r="AV38" s="82">
        <v>-1.4759999999999999E-5</v>
      </c>
      <c r="AW38" s="82">
        <v>-1.4759999999999999E-5</v>
      </c>
      <c r="AX38" s="82">
        <v>-1.4759999999999999E-5</v>
      </c>
      <c r="AY38" s="82">
        <v>-1.4759999999999999E-5</v>
      </c>
      <c r="AZ38" s="82">
        <v>-1.4759999999999999E-5</v>
      </c>
      <c r="BA38" s="82">
        <v>-1.4759999999999999E-5</v>
      </c>
      <c r="BB38" s="82">
        <v>-1.4759999999999999E-5</v>
      </c>
      <c r="BC38" s="82">
        <v>-1.4759999999999999E-5</v>
      </c>
      <c r="BD38" s="82">
        <v>-1.4759999999999999E-5</v>
      </c>
      <c r="BE38" s="82">
        <v>-1.4759999999999999E-5</v>
      </c>
      <c r="BF38" s="82">
        <v>-1.4759999999999999E-5</v>
      </c>
      <c r="BG38" s="82">
        <v>-5.9039999999999997E-5</v>
      </c>
      <c r="BH38" s="82">
        <v>-4.4280000000000003E-5</v>
      </c>
      <c r="BI38" s="82">
        <v>9.2309039999999995E-2</v>
      </c>
      <c r="BJ38" s="82">
        <v>-4.4280000000000003E-5</v>
      </c>
      <c r="BK38" s="82">
        <v>-7.3800000000000005E-5</v>
      </c>
      <c r="BL38" s="82">
        <v>-8.8560000000000006E-5</v>
      </c>
      <c r="BM38" s="82">
        <v>-4.4280000000000003E-5</v>
      </c>
      <c r="BN38" s="82">
        <v>5.7106440000000001E-2</v>
      </c>
      <c r="BO38" s="82">
        <v>-3.60144E-3</v>
      </c>
      <c r="BP38" s="82">
        <v>-2.6863199999999999E-3</v>
      </c>
      <c r="BQ38" s="82">
        <v>8.2655999999999995E-4</v>
      </c>
      <c r="BR38" s="82">
        <v>1.31364E-3</v>
      </c>
    </row>
    <row r="39" spans="1:70" s="83" customFormat="1" ht="13" x14ac:dyDescent="0.15">
      <c r="A39" s="83" t="s">
        <v>129</v>
      </c>
      <c r="B39" s="83" t="s">
        <v>130</v>
      </c>
      <c r="C39" s="84" t="s">
        <v>216</v>
      </c>
      <c r="D39" s="84" t="s">
        <v>215</v>
      </c>
      <c r="F39" s="82">
        <v>0.30125160000000001</v>
      </c>
      <c r="G39" s="82">
        <v>-7.3800000000000005E-5</v>
      </c>
      <c r="H39" s="82">
        <v>1195.4123999999999</v>
      </c>
      <c r="I39" s="82">
        <v>42.730200000000004</v>
      </c>
      <c r="J39" s="82">
        <v>-3.3505200000000001E-3</v>
      </c>
      <c r="K39" s="82">
        <v>6.8973480000000004E-2</v>
      </c>
      <c r="L39" s="82">
        <v>9772.5959999999995</v>
      </c>
      <c r="M39" s="82">
        <v>-6639.0479999999998</v>
      </c>
      <c r="N39" s="82">
        <v>50.346359999999997</v>
      </c>
      <c r="O39" s="82">
        <v>832.75919999999996</v>
      </c>
      <c r="P39" s="82">
        <v>1.071576E-2</v>
      </c>
      <c r="Q39" s="82">
        <v>-9.7415999999999996E-4</v>
      </c>
      <c r="R39" s="82">
        <v>7.5275999999999997E-3</v>
      </c>
      <c r="S39" s="82">
        <v>8.2655999999999995E-4</v>
      </c>
      <c r="T39" s="82">
        <v>1.3027176</v>
      </c>
      <c r="U39" s="82">
        <v>0.17564399999999999</v>
      </c>
      <c r="V39" s="82">
        <v>1.1527559999999999E-2</v>
      </c>
      <c r="W39" s="82">
        <v>2.5770959999999999E-2</v>
      </c>
      <c r="X39" s="82">
        <v>2.823588</v>
      </c>
      <c r="Y39" s="82">
        <v>26.568000000000001</v>
      </c>
      <c r="Z39" s="82">
        <v>2.9519999999999999E-5</v>
      </c>
      <c r="AA39" s="82">
        <v>2.9519999999999999E-5</v>
      </c>
      <c r="AB39" s="82">
        <v>3.6383400000000003E-2</v>
      </c>
      <c r="AC39" s="82">
        <v>7.5202199999999997E-2</v>
      </c>
      <c r="AD39" s="82">
        <v>4.2139799999999998E-2</v>
      </c>
      <c r="AE39" s="82">
        <v>8.2729800000000004</v>
      </c>
      <c r="AF39" s="82">
        <v>4.1327999999999997E-4</v>
      </c>
      <c r="AG39" s="82">
        <v>-4.4280000000000003E-5</v>
      </c>
      <c r="AH39" s="82">
        <v>-1.4759999999999999E-5</v>
      </c>
      <c r="AI39" s="82">
        <v>3.8390760000000003E-2</v>
      </c>
      <c r="AJ39" s="82">
        <v>7.5276E-4</v>
      </c>
      <c r="AK39" s="82">
        <v>7.3800000000000005E-5</v>
      </c>
      <c r="AL39" s="82">
        <v>4.56084E-3</v>
      </c>
      <c r="AM39" s="82">
        <v>4.3423919999999998E-2</v>
      </c>
      <c r="AN39" s="82">
        <v>-4.7231999999999998E-4</v>
      </c>
      <c r="AO39" s="82">
        <v>7.2323999999999999E-4</v>
      </c>
      <c r="AP39" s="82">
        <v>-2.2139999999999999E-4</v>
      </c>
      <c r="AQ39" s="82">
        <v>1.5350400000000001E-3</v>
      </c>
      <c r="AR39" s="82">
        <v>0.19276560000000001</v>
      </c>
      <c r="AS39" s="82">
        <v>-5.4611999999999998E-4</v>
      </c>
      <c r="AT39" s="82">
        <v>-5.9039999999999997E-5</v>
      </c>
      <c r="AU39" s="82">
        <v>5.9039999999999997E-5</v>
      </c>
      <c r="AV39" s="82">
        <v>2.0663999999999999E-4</v>
      </c>
      <c r="AW39" s="82">
        <v>-1.4759999999999999E-5</v>
      </c>
      <c r="AX39" s="82">
        <v>-1.4759999999999999E-5</v>
      </c>
      <c r="AY39" s="82">
        <v>1.7712000000000001E-4</v>
      </c>
      <c r="AZ39" s="82">
        <v>1.4759999999999999E-5</v>
      </c>
      <c r="BA39" s="82">
        <v>-1.4759999999999999E-5</v>
      </c>
      <c r="BB39" s="82">
        <v>8.8560000000000006E-5</v>
      </c>
      <c r="BC39" s="82">
        <v>-1.4759999999999999E-5</v>
      </c>
      <c r="BD39" s="82">
        <v>-1.4759999999999999E-5</v>
      </c>
      <c r="BE39" s="82">
        <v>1.9188000000000001E-4</v>
      </c>
      <c r="BF39" s="82">
        <v>1.4759999999999999E-5</v>
      </c>
      <c r="BG39" s="82">
        <v>-5.9039999999999997E-5</v>
      </c>
      <c r="BH39" s="82">
        <v>-4.4280000000000003E-5</v>
      </c>
      <c r="BI39" s="82">
        <v>9.1010160000000007E-2</v>
      </c>
      <c r="BJ39" s="82">
        <v>-2.9519999999999999E-5</v>
      </c>
      <c r="BK39" s="82">
        <v>-7.3800000000000005E-5</v>
      </c>
      <c r="BL39" s="82">
        <v>-8.8560000000000006E-5</v>
      </c>
      <c r="BM39" s="82">
        <v>2.6568000000000002E-4</v>
      </c>
      <c r="BN39" s="82">
        <v>7.5482640000000004E-2</v>
      </c>
      <c r="BO39" s="82">
        <v>-3.60144E-3</v>
      </c>
      <c r="BP39" s="82">
        <v>-2.6863199999999999E-3</v>
      </c>
      <c r="BQ39" s="82">
        <v>8.118E-4</v>
      </c>
      <c r="BR39" s="82">
        <v>9.0036000000000001E-4</v>
      </c>
    </row>
    <row r="40" spans="1:70" s="83" customFormat="1" ht="13" x14ac:dyDescent="0.15">
      <c r="A40" s="83" t="s">
        <v>131</v>
      </c>
      <c r="B40" s="83" t="s">
        <v>132</v>
      </c>
      <c r="C40" s="84" t="s">
        <v>216</v>
      </c>
      <c r="D40" s="84" t="s">
        <v>215</v>
      </c>
      <c r="F40" s="82">
        <v>0.2510676</v>
      </c>
      <c r="G40" s="82">
        <v>-7.3800000000000005E-5</v>
      </c>
      <c r="H40" s="82">
        <v>1111.7231999999999</v>
      </c>
      <c r="I40" s="82">
        <v>36.737639999999999</v>
      </c>
      <c r="J40" s="82">
        <v>-3.48336E-3</v>
      </c>
      <c r="K40" s="82">
        <v>2.8191600000000001E-2</v>
      </c>
      <c r="L40" s="82">
        <v>9273.7080000000005</v>
      </c>
      <c r="M40" s="82">
        <v>-8089.9560000000001</v>
      </c>
      <c r="N40" s="82">
        <v>49.78548</v>
      </c>
      <c r="O40" s="82">
        <v>749.36519999999996</v>
      </c>
      <c r="P40" s="82">
        <v>3.6457199999999999E-3</v>
      </c>
      <c r="Q40" s="82">
        <v>-8.4132E-4</v>
      </c>
      <c r="R40" s="82">
        <v>8.0884800000000003E-3</v>
      </c>
      <c r="S40" s="82">
        <v>5.3136000000000004E-4</v>
      </c>
      <c r="T40" s="82">
        <v>2.5697160000000001</v>
      </c>
      <c r="U40" s="82">
        <v>0.17062559999999999</v>
      </c>
      <c r="V40" s="82">
        <v>1.651644E-2</v>
      </c>
      <c r="W40" s="82">
        <v>3.242772E-2</v>
      </c>
      <c r="X40" s="82">
        <v>74.301839999999999</v>
      </c>
      <c r="Y40" s="82">
        <v>34.125120000000003</v>
      </c>
      <c r="Z40" s="82">
        <v>1.4760000000000001E-4</v>
      </c>
      <c r="AA40" s="82">
        <v>2.9519999999999999E-5</v>
      </c>
      <c r="AB40" s="82">
        <v>4.1918399999999996E-3</v>
      </c>
      <c r="AC40" s="82">
        <v>5.7150720000000002E-2</v>
      </c>
      <c r="AD40" s="82">
        <v>2.969712E-2</v>
      </c>
      <c r="AE40" s="82">
        <v>12.816108</v>
      </c>
      <c r="AF40" s="82">
        <v>8.8560000000000006E-5</v>
      </c>
      <c r="AG40" s="82">
        <v>-5.9039999999999997E-5</v>
      </c>
      <c r="AH40" s="82">
        <v>-1.4759999999999999E-5</v>
      </c>
      <c r="AI40" s="82">
        <v>5.0036400000000002E-3</v>
      </c>
      <c r="AJ40" s="82">
        <v>0</v>
      </c>
      <c r="AK40" s="82">
        <v>4.4280000000000003E-5</v>
      </c>
      <c r="AL40" s="82">
        <v>1.0331999999999999E-2</v>
      </c>
      <c r="AM40" s="82">
        <v>9.8006399999999994E-3</v>
      </c>
      <c r="AN40" s="82">
        <v>-4.7231999999999998E-4</v>
      </c>
      <c r="AO40" s="82">
        <v>5.9039999999999997E-5</v>
      </c>
      <c r="AP40" s="82">
        <v>-1.0331999999999999E-4</v>
      </c>
      <c r="AQ40" s="82">
        <v>7.6752000000000005E-4</v>
      </c>
      <c r="AR40" s="82">
        <v>0.1864188</v>
      </c>
      <c r="AS40" s="82">
        <v>-2.5092000000000002E-4</v>
      </c>
      <c r="AT40" s="82">
        <v>2.8044000000000002E-4</v>
      </c>
      <c r="AU40" s="82">
        <v>-1.4759999999999999E-5</v>
      </c>
      <c r="AV40" s="82">
        <v>0</v>
      </c>
      <c r="AW40" s="82">
        <v>0</v>
      </c>
      <c r="AX40" s="82">
        <v>1.4759999999999999E-5</v>
      </c>
      <c r="AY40" s="82">
        <v>-1.4759999999999999E-5</v>
      </c>
      <c r="AZ40" s="82">
        <v>-1.4759999999999999E-5</v>
      </c>
      <c r="BA40" s="82">
        <v>-1.4759999999999999E-5</v>
      </c>
      <c r="BB40" s="82">
        <v>-1.4759999999999999E-5</v>
      </c>
      <c r="BC40" s="82">
        <v>-1.4759999999999999E-5</v>
      </c>
      <c r="BD40" s="82">
        <v>-1.4759999999999999E-5</v>
      </c>
      <c r="BE40" s="82">
        <v>0</v>
      </c>
      <c r="BF40" s="82">
        <v>-1.4759999999999999E-5</v>
      </c>
      <c r="BG40" s="82">
        <v>-7.3800000000000005E-5</v>
      </c>
      <c r="BH40" s="82">
        <v>-4.4280000000000003E-5</v>
      </c>
      <c r="BI40" s="82">
        <v>5.6471760000000003E-2</v>
      </c>
      <c r="BJ40" s="82">
        <v>4.1327999999999997E-4</v>
      </c>
      <c r="BK40" s="82">
        <v>-8.8560000000000006E-5</v>
      </c>
      <c r="BL40" s="82">
        <v>-8.8560000000000006E-5</v>
      </c>
      <c r="BM40" s="82">
        <v>8.8560000000000006E-5</v>
      </c>
      <c r="BN40" s="82">
        <v>0.19601279999999999</v>
      </c>
      <c r="BO40" s="82">
        <v>-3.7933200000000002E-3</v>
      </c>
      <c r="BP40" s="82">
        <v>-2.6568E-3</v>
      </c>
      <c r="BQ40" s="82">
        <v>8.4132E-4</v>
      </c>
      <c r="BR40" s="82">
        <v>-3.6900000000000002E-4</v>
      </c>
    </row>
    <row r="41" spans="1:70" s="83" customFormat="1" ht="13" x14ac:dyDescent="0.15">
      <c r="A41" s="83" t="s">
        <v>131</v>
      </c>
      <c r="B41" s="83" t="s">
        <v>132</v>
      </c>
      <c r="C41" s="84" t="s">
        <v>216</v>
      </c>
      <c r="D41" s="84" t="s">
        <v>215</v>
      </c>
      <c r="F41" s="82">
        <v>0.25077240000000001</v>
      </c>
      <c r="G41" s="82">
        <v>-7.3800000000000005E-5</v>
      </c>
      <c r="H41" s="82">
        <v>1116.4464</v>
      </c>
      <c r="I41" s="82">
        <v>34.84836</v>
      </c>
      <c r="J41" s="82">
        <v>-3.9556799999999996E-3</v>
      </c>
      <c r="K41" s="82">
        <v>4.761576E-2</v>
      </c>
      <c r="L41" s="82">
        <v>7106.94</v>
      </c>
      <c r="M41" s="82">
        <v>-8224.2720000000008</v>
      </c>
      <c r="N41" s="82">
        <v>46.405439999999999</v>
      </c>
      <c r="O41" s="82">
        <v>750.25080000000003</v>
      </c>
      <c r="P41" s="82">
        <v>4.4427599999999996E-3</v>
      </c>
      <c r="Q41" s="82">
        <v>-8.5607999999999995E-4</v>
      </c>
      <c r="R41" s="82">
        <v>7.8227999999999995E-3</v>
      </c>
      <c r="S41" s="82">
        <v>4.5755999999999998E-4</v>
      </c>
      <c r="T41" s="82">
        <v>2.466396</v>
      </c>
      <c r="U41" s="82">
        <v>0.23010839999999999</v>
      </c>
      <c r="V41" s="82">
        <v>1.5586559999999999E-2</v>
      </c>
      <c r="W41" s="82">
        <v>3.0346560000000002E-2</v>
      </c>
      <c r="X41" s="82">
        <v>75.128399999999999</v>
      </c>
      <c r="Y41" s="82">
        <v>32.5458</v>
      </c>
      <c r="Z41" s="82">
        <v>8.8560000000000006E-5</v>
      </c>
      <c r="AA41" s="82">
        <v>5.9039999999999997E-5</v>
      </c>
      <c r="AB41" s="82">
        <v>1.15128E-3</v>
      </c>
      <c r="AC41" s="82">
        <v>6.9062040000000005E-2</v>
      </c>
      <c r="AD41" s="82">
        <v>2.9667599999999999E-2</v>
      </c>
      <c r="AE41" s="82">
        <v>12.134195999999999</v>
      </c>
      <c r="AF41" s="82">
        <v>1.9188000000000001E-4</v>
      </c>
      <c r="AG41" s="82">
        <v>-5.9039999999999997E-5</v>
      </c>
      <c r="AH41" s="82">
        <v>-1.4759999999999999E-5</v>
      </c>
      <c r="AI41" s="82">
        <v>4.797E-3</v>
      </c>
      <c r="AJ41" s="82">
        <v>8.8560000000000006E-5</v>
      </c>
      <c r="AK41" s="82">
        <v>1.9188000000000001E-4</v>
      </c>
      <c r="AL41" s="82">
        <v>2.6199E-2</v>
      </c>
      <c r="AM41" s="82">
        <v>5.0184000000000001E-3</v>
      </c>
      <c r="AN41" s="82">
        <v>-5.0184000000000003E-4</v>
      </c>
      <c r="AO41" s="82">
        <v>1.4759999999999999E-5</v>
      </c>
      <c r="AP41" s="82">
        <v>-1.7712000000000001E-4</v>
      </c>
      <c r="AQ41" s="82">
        <v>7.5276E-4</v>
      </c>
      <c r="AR41" s="82">
        <v>0.19010879999999999</v>
      </c>
      <c r="AS41" s="82">
        <v>2.2139999999999999E-4</v>
      </c>
      <c r="AT41" s="82">
        <v>8.118E-4</v>
      </c>
      <c r="AU41" s="82">
        <v>1.4759999999999999E-5</v>
      </c>
      <c r="AV41" s="82">
        <v>4.4280000000000003E-5</v>
      </c>
      <c r="AW41" s="82">
        <v>1.4759999999999999E-5</v>
      </c>
      <c r="AX41" s="82">
        <v>5.9039999999999997E-5</v>
      </c>
      <c r="AY41" s="82">
        <v>2.9519999999999999E-5</v>
      </c>
      <c r="AZ41" s="82">
        <v>-1.4759999999999999E-5</v>
      </c>
      <c r="BA41" s="82">
        <v>-1.4759999999999999E-5</v>
      </c>
      <c r="BB41" s="82">
        <v>-1.4759999999999999E-5</v>
      </c>
      <c r="BC41" s="82">
        <v>0</v>
      </c>
      <c r="BD41" s="82">
        <v>-1.4759999999999999E-5</v>
      </c>
      <c r="BE41" s="82">
        <v>0</v>
      </c>
      <c r="BF41" s="82">
        <v>-1.4759999999999999E-5</v>
      </c>
      <c r="BG41" s="82">
        <v>-5.9039999999999997E-5</v>
      </c>
      <c r="BH41" s="82">
        <v>-4.4280000000000003E-5</v>
      </c>
      <c r="BI41" s="82">
        <v>5.6826000000000002E-2</v>
      </c>
      <c r="BJ41" s="82">
        <v>3.9852000000000003E-4</v>
      </c>
      <c r="BK41" s="82">
        <v>-8.8560000000000006E-5</v>
      </c>
      <c r="BL41" s="82">
        <v>-8.8560000000000006E-5</v>
      </c>
      <c r="BM41" s="82">
        <v>5.3136000000000004E-4</v>
      </c>
      <c r="BN41" s="82">
        <v>0.359406</v>
      </c>
      <c r="BO41" s="82">
        <v>-3.8376E-3</v>
      </c>
      <c r="BP41" s="82">
        <v>-2.6863199999999999E-3</v>
      </c>
      <c r="BQ41" s="82">
        <v>8.5607999999999995E-4</v>
      </c>
      <c r="BR41" s="82">
        <v>5.0184000000000003E-4</v>
      </c>
    </row>
    <row r="42" spans="1:70" s="83" customFormat="1" ht="13" x14ac:dyDescent="0.15">
      <c r="A42" s="83" t="s">
        <v>131</v>
      </c>
      <c r="B42" s="83" t="s">
        <v>132</v>
      </c>
      <c r="C42" s="84" t="s">
        <v>216</v>
      </c>
      <c r="D42" s="84" t="s">
        <v>215</v>
      </c>
      <c r="F42" s="82">
        <v>0.24973919999999999</v>
      </c>
      <c r="G42" s="82">
        <v>-7.3800000000000005E-5</v>
      </c>
      <c r="H42" s="82">
        <v>1139.7672</v>
      </c>
      <c r="I42" s="82">
        <v>34.228439999999999</v>
      </c>
      <c r="J42" s="82">
        <v>-4.6789199999999996E-3</v>
      </c>
      <c r="K42" s="82">
        <v>3.427272E-2</v>
      </c>
      <c r="L42" s="82">
        <v>7515.7920000000004</v>
      </c>
      <c r="M42" s="82">
        <v>-8999.1720000000005</v>
      </c>
      <c r="N42" s="82">
        <v>45.490319999999997</v>
      </c>
      <c r="O42" s="82">
        <v>760.14</v>
      </c>
      <c r="P42" s="82">
        <v>4.2656400000000002E-3</v>
      </c>
      <c r="Q42" s="82">
        <v>-7.9704000000000005E-4</v>
      </c>
      <c r="R42" s="82">
        <v>7.8966000000000001E-3</v>
      </c>
      <c r="S42" s="82">
        <v>4.8707999999999998E-4</v>
      </c>
      <c r="T42" s="82">
        <v>2.4383520000000001</v>
      </c>
      <c r="U42" s="82">
        <v>0.14878079999999999</v>
      </c>
      <c r="V42" s="82">
        <v>1.5719400000000001E-2</v>
      </c>
      <c r="W42" s="82">
        <v>3.0361320000000001E-2</v>
      </c>
      <c r="X42" s="82">
        <v>73.991879999999995</v>
      </c>
      <c r="Y42" s="82">
        <v>32.412959999999998</v>
      </c>
      <c r="Z42" s="82">
        <v>1.3284000000000001E-4</v>
      </c>
      <c r="AA42" s="82">
        <v>5.9039999999999997E-5</v>
      </c>
      <c r="AB42" s="82">
        <v>1.21032E-3</v>
      </c>
      <c r="AC42" s="82">
        <v>6.1106399999999998E-2</v>
      </c>
      <c r="AD42" s="82">
        <v>3.0184200000000001E-2</v>
      </c>
      <c r="AE42" s="82">
        <v>12.084012</v>
      </c>
      <c r="AF42" s="82">
        <v>1.7712000000000001E-4</v>
      </c>
      <c r="AG42" s="82">
        <v>-5.9039999999999997E-5</v>
      </c>
      <c r="AH42" s="82">
        <v>-1.4759999999999999E-5</v>
      </c>
      <c r="AI42" s="82">
        <v>4.8707999999999998E-3</v>
      </c>
      <c r="AJ42" s="82">
        <v>1.0331999999999999E-4</v>
      </c>
      <c r="AK42" s="82">
        <v>1.7712000000000001E-4</v>
      </c>
      <c r="AL42" s="82">
        <v>2.4354000000000001E-2</v>
      </c>
      <c r="AM42" s="82">
        <v>4.2065999999999996E-3</v>
      </c>
      <c r="AN42" s="82">
        <v>-5.0184000000000003E-4</v>
      </c>
      <c r="AO42" s="82">
        <v>2.9519999999999999E-5</v>
      </c>
      <c r="AP42" s="82">
        <v>-7.3800000000000005E-5</v>
      </c>
      <c r="AQ42" s="82">
        <v>6.7896000000000005E-4</v>
      </c>
      <c r="AR42" s="82">
        <v>0.18700919999999999</v>
      </c>
      <c r="AS42" s="82">
        <v>3.2472000000000002E-4</v>
      </c>
      <c r="AT42" s="82">
        <v>8.4132E-4</v>
      </c>
      <c r="AU42" s="82">
        <v>0</v>
      </c>
      <c r="AV42" s="82">
        <v>1.4759999999999999E-5</v>
      </c>
      <c r="AW42" s="82">
        <v>0</v>
      </c>
      <c r="AX42" s="82">
        <v>7.3800000000000005E-5</v>
      </c>
      <c r="AY42" s="82">
        <v>2.9519999999999999E-5</v>
      </c>
      <c r="AZ42" s="82">
        <v>-1.4759999999999999E-5</v>
      </c>
      <c r="BA42" s="82">
        <v>0</v>
      </c>
      <c r="BB42" s="82">
        <v>-1.4759999999999999E-5</v>
      </c>
      <c r="BC42" s="82">
        <v>0</v>
      </c>
      <c r="BD42" s="82">
        <v>-1.4759999999999999E-5</v>
      </c>
      <c r="BE42" s="82">
        <v>1.4759999999999999E-5</v>
      </c>
      <c r="BF42" s="82">
        <v>0</v>
      </c>
      <c r="BG42" s="82">
        <v>-5.9039999999999997E-5</v>
      </c>
      <c r="BH42" s="82">
        <v>-4.4280000000000003E-5</v>
      </c>
      <c r="BI42" s="82">
        <v>5.7224520000000001E-2</v>
      </c>
      <c r="BJ42" s="82">
        <v>3.8376000000000003E-4</v>
      </c>
      <c r="BK42" s="82">
        <v>-8.8560000000000006E-5</v>
      </c>
      <c r="BL42" s="82">
        <v>-8.8560000000000006E-5</v>
      </c>
      <c r="BM42" s="82">
        <v>5.6088000000000004E-4</v>
      </c>
      <c r="BN42" s="82">
        <v>0.33829920000000002</v>
      </c>
      <c r="BO42" s="82">
        <v>-3.85236E-3</v>
      </c>
      <c r="BP42" s="82">
        <v>-2.6863199999999999E-3</v>
      </c>
      <c r="BQ42" s="82">
        <v>8.5607999999999995E-4</v>
      </c>
      <c r="BR42" s="82">
        <v>5.9040000000000004E-4</v>
      </c>
    </row>
    <row r="43" spans="1:70" s="83" customFormat="1" ht="13" x14ac:dyDescent="0.15">
      <c r="A43" s="83" t="s">
        <v>133</v>
      </c>
      <c r="B43" s="83" t="s">
        <v>134</v>
      </c>
      <c r="C43" s="84" t="s">
        <v>216</v>
      </c>
      <c r="D43" s="84" t="s">
        <v>215</v>
      </c>
      <c r="F43" s="82">
        <v>0.6544584</v>
      </c>
      <c r="G43" s="82">
        <v>-7.3800000000000005E-5</v>
      </c>
      <c r="H43" s="82">
        <v>3078.9360000000001</v>
      </c>
      <c r="I43" s="82">
        <v>41.195160000000001</v>
      </c>
      <c r="J43" s="82">
        <v>-4.2213600000000004E-3</v>
      </c>
      <c r="K43" s="82">
        <v>3.8243159999999998E-2</v>
      </c>
      <c r="L43" s="82">
        <v>7616.16</v>
      </c>
      <c r="M43" s="82">
        <v>-20870.64</v>
      </c>
      <c r="N43" s="82">
        <v>83.6892</v>
      </c>
      <c r="O43" s="82">
        <v>787.74120000000005</v>
      </c>
      <c r="P43" s="82">
        <v>3.2767199999999999E-3</v>
      </c>
      <c r="Q43" s="82">
        <v>-8.5607999999999995E-4</v>
      </c>
      <c r="R43" s="82">
        <v>7.46856E-3</v>
      </c>
      <c r="S43" s="82">
        <v>1.7712000000000001E-4</v>
      </c>
      <c r="T43" s="82">
        <v>0.67335120000000004</v>
      </c>
      <c r="U43" s="82">
        <v>0.16221240000000001</v>
      </c>
      <c r="V43" s="82">
        <v>4.3541999999999999E-3</v>
      </c>
      <c r="W43" s="82">
        <v>9.5054400000000004E-3</v>
      </c>
      <c r="X43" s="82">
        <v>37.328040000000001</v>
      </c>
      <c r="Y43" s="82">
        <v>60.530760000000001</v>
      </c>
      <c r="Z43" s="82">
        <v>5.9039999999999997E-5</v>
      </c>
      <c r="AA43" s="82">
        <v>4.4280000000000003E-5</v>
      </c>
      <c r="AB43" s="82">
        <v>1.9926000000000002E-3</v>
      </c>
      <c r="AC43" s="82">
        <v>0.1842048</v>
      </c>
      <c r="AD43" s="82">
        <v>7.5733560000000005E-2</v>
      </c>
      <c r="AE43" s="82">
        <v>6.8102640000000001</v>
      </c>
      <c r="AF43" s="82">
        <v>1.7712000000000001E-4</v>
      </c>
      <c r="AG43" s="82">
        <v>-5.9039999999999997E-5</v>
      </c>
      <c r="AH43" s="82">
        <v>-1.4759999999999999E-5</v>
      </c>
      <c r="AI43" s="82">
        <v>2.242044E-2</v>
      </c>
      <c r="AJ43" s="82">
        <v>-4.4280000000000003E-5</v>
      </c>
      <c r="AK43" s="82">
        <v>-1.4759999999999999E-5</v>
      </c>
      <c r="AL43" s="82">
        <v>4.1327999999999997E-4</v>
      </c>
      <c r="AM43" s="82">
        <v>9.7120799999999997E-3</v>
      </c>
      <c r="AN43" s="82">
        <v>-3.0996000000000002E-4</v>
      </c>
      <c r="AO43" s="82">
        <v>1.0331999999999999E-4</v>
      </c>
      <c r="AP43" s="82">
        <v>0</v>
      </c>
      <c r="AQ43" s="82">
        <v>1.9778399999999998E-3</v>
      </c>
      <c r="AR43" s="82">
        <v>0.16590240000000001</v>
      </c>
      <c r="AS43" s="82">
        <v>-5.7563999999999998E-4</v>
      </c>
      <c r="AT43" s="82">
        <v>-1.4759999999999999E-5</v>
      </c>
      <c r="AU43" s="82">
        <v>-1.4759999999999999E-5</v>
      </c>
      <c r="AV43" s="82">
        <v>-1.4759999999999999E-5</v>
      </c>
      <c r="AW43" s="82">
        <v>-1.4759999999999999E-5</v>
      </c>
      <c r="AX43" s="82">
        <v>-1.4759999999999999E-5</v>
      </c>
      <c r="AY43" s="82">
        <v>-1.4759999999999999E-5</v>
      </c>
      <c r="AZ43" s="82">
        <v>-1.4759999999999999E-5</v>
      </c>
      <c r="BA43" s="82">
        <v>-1.4759999999999999E-5</v>
      </c>
      <c r="BB43" s="82">
        <v>-1.4759999999999999E-5</v>
      </c>
      <c r="BC43" s="82">
        <v>-1.4759999999999999E-5</v>
      </c>
      <c r="BD43" s="82">
        <v>-1.4759999999999999E-5</v>
      </c>
      <c r="BE43" s="82">
        <v>-1.4759999999999999E-5</v>
      </c>
      <c r="BF43" s="82">
        <v>-1.4759999999999999E-5</v>
      </c>
      <c r="BG43" s="82">
        <v>-5.9039999999999997E-5</v>
      </c>
      <c r="BH43" s="82">
        <v>-4.4280000000000003E-5</v>
      </c>
      <c r="BI43" s="82">
        <v>2.0826359999999999E-2</v>
      </c>
      <c r="BJ43" s="82">
        <v>1.31364E-3</v>
      </c>
      <c r="BK43" s="82">
        <v>-7.3800000000000005E-5</v>
      </c>
      <c r="BL43" s="82">
        <v>-8.8560000000000006E-5</v>
      </c>
      <c r="BM43" s="82">
        <v>-5.9039999999999997E-5</v>
      </c>
      <c r="BN43" s="82">
        <v>6.6080520000000004E-2</v>
      </c>
      <c r="BO43" s="82">
        <v>-3.8376E-3</v>
      </c>
      <c r="BP43" s="82">
        <v>-2.7010799999999998E-3</v>
      </c>
      <c r="BQ43" s="82">
        <v>8.2655999999999995E-4</v>
      </c>
      <c r="BR43" s="82">
        <v>5.9040000000000004E-4</v>
      </c>
    </row>
    <row r="44" spans="1:70" s="83" customFormat="1" ht="13" x14ac:dyDescent="0.15">
      <c r="A44" s="83" t="s">
        <v>133</v>
      </c>
      <c r="B44" s="83" t="s">
        <v>134</v>
      </c>
      <c r="C44" s="84" t="s">
        <v>216</v>
      </c>
      <c r="D44" s="84" t="s">
        <v>215</v>
      </c>
      <c r="F44" s="82">
        <v>0.64471679999999998</v>
      </c>
      <c r="G44" s="82">
        <v>-7.3800000000000005E-5</v>
      </c>
      <c r="H44" s="82">
        <v>3062.7</v>
      </c>
      <c r="I44" s="82">
        <v>41.209919999999997</v>
      </c>
      <c r="J44" s="82">
        <v>-1.2250799999999999E-3</v>
      </c>
      <c r="K44" s="82">
        <v>4.7955240000000003E-2</v>
      </c>
      <c r="L44" s="82">
        <v>7763.76</v>
      </c>
      <c r="M44" s="82">
        <v>-20752.560000000001</v>
      </c>
      <c r="N44" s="82">
        <v>82.980720000000005</v>
      </c>
      <c r="O44" s="82">
        <v>785.6748</v>
      </c>
      <c r="P44" s="82">
        <v>3.2914799999999998E-3</v>
      </c>
      <c r="Q44" s="82">
        <v>-9.7415999999999996E-4</v>
      </c>
      <c r="R44" s="82">
        <v>7.1733600000000002E-3</v>
      </c>
      <c r="S44" s="82">
        <v>1.6236000000000001E-4</v>
      </c>
      <c r="T44" s="82">
        <v>0.67733639999999995</v>
      </c>
      <c r="U44" s="82">
        <v>0.17815320000000001</v>
      </c>
      <c r="V44" s="82">
        <v>4.5756E-3</v>
      </c>
      <c r="W44" s="82">
        <v>1.182276E-2</v>
      </c>
      <c r="X44" s="82">
        <v>38.287439999999997</v>
      </c>
      <c r="Y44" s="82">
        <v>61.947719999999997</v>
      </c>
      <c r="Z44" s="82">
        <v>1.1807999999999999E-4</v>
      </c>
      <c r="AA44" s="82">
        <v>1.4759999999999999E-5</v>
      </c>
      <c r="AB44" s="82">
        <v>1.56456E-3</v>
      </c>
      <c r="AC44" s="82">
        <v>0.15852240000000001</v>
      </c>
      <c r="AD44" s="82">
        <v>7.5113639999999995E-2</v>
      </c>
      <c r="AE44" s="82">
        <v>6.8899679999999996</v>
      </c>
      <c r="AF44" s="82">
        <v>2.0663999999999999E-4</v>
      </c>
      <c r="AG44" s="82">
        <v>-5.9039999999999997E-5</v>
      </c>
      <c r="AH44" s="82">
        <v>-1.4759999999999999E-5</v>
      </c>
      <c r="AI44" s="82">
        <v>2.4634440000000001E-2</v>
      </c>
      <c r="AJ44" s="82">
        <v>-2.9519999999999999E-5</v>
      </c>
      <c r="AK44" s="82">
        <v>-1.4759999999999999E-5</v>
      </c>
      <c r="AL44" s="82">
        <v>5.3136000000000004E-4</v>
      </c>
      <c r="AM44" s="82">
        <v>9.3873600000000008E-3</v>
      </c>
      <c r="AN44" s="82">
        <v>-2.9520000000000002E-4</v>
      </c>
      <c r="AO44" s="82">
        <v>7.3800000000000005E-5</v>
      </c>
      <c r="AP44" s="82">
        <v>4.4280000000000003E-5</v>
      </c>
      <c r="AQ44" s="82">
        <v>1.93356E-3</v>
      </c>
      <c r="AR44" s="82">
        <v>0.16339319999999999</v>
      </c>
      <c r="AS44" s="82">
        <v>-5.7563999999999998E-4</v>
      </c>
      <c r="AT44" s="82">
        <v>-1.4759999999999999E-5</v>
      </c>
      <c r="AU44" s="82">
        <v>-1.4759999999999999E-5</v>
      </c>
      <c r="AV44" s="82">
        <v>-1.4759999999999999E-5</v>
      </c>
      <c r="AW44" s="82">
        <v>-1.4759999999999999E-5</v>
      </c>
      <c r="AX44" s="82">
        <v>-1.4759999999999999E-5</v>
      </c>
      <c r="AY44" s="82">
        <v>-1.4759999999999999E-5</v>
      </c>
      <c r="AZ44" s="82">
        <v>-1.4759999999999999E-5</v>
      </c>
      <c r="BA44" s="82">
        <v>-1.4759999999999999E-5</v>
      </c>
      <c r="BB44" s="82">
        <v>-1.4759999999999999E-5</v>
      </c>
      <c r="BC44" s="82">
        <v>-1.4759999999999999E-5</v>
      </c>
      <c r="BD44" s="82">
        <v>-1.4759999999999999E-5</v>
      </c>
      <c r="BE44" s="82">
        <v>-1.4759999999999999E-5</v>
      </c>
      <c r="BF44" s="82">
        <v>-1.4759999999999999E-5</v>
      </c>
      <c r="BG44" s="82">
        <v>-5.9039999999999997E-5</v>
      </c>
      <c r="BH44" s="82">
        <v>-4.4280000000000003E-5</v>
      </c>
      <c r="BI44" s="82">
        <v>2.2405680000000001E-2</v>
      </c>
      <c r="BJ44" s="82">
        <v>1.3579200000000001E-3</v>
      </c>
      <c r="BK44" s="82">
        <v>-7.3800000000000005E-5</v>
      </c>
      <c r="BL44" s="82">
        <v>-8.8560000000000006E-5</v>
      </c>
      <c r="BM44" s="82">
        <v>-4.4280000000000003E-5</v>
      </c>
      <c r="BN44" s="82">
        <v>6.4899719999999994E-2</v>
      </c>
      <c r="BO44" s="82">
        <v>-3.85236E-3</v>
      </c>
      <c r="BP44" s="82">
        <v>-2.7158400000000002E-3</v>
      </c>
      <c r="BQ44" s="82">
        <v>8.2655999999999995E-4</v>
      </c>
      <c r="BR44" s="82">
        <v>8.118E-4</v>
      </c>
    </row>
    <row r="45" spans="1:70" s="83" customFormat="1" ht="13" x14ac:dyDescent="0.15">
      <c r="A45" s="83" t="s">
        <v>133</v>
      </c>
      <c r="B45" s="83" t="s">
        <v>134</v>
      </c>
      <c r="C45" s="84" t="s">
        <v>216</v>
      </c>
      <c r="D45" s="84" t="s">
        <v>215</v>
      </c>
      <c r="F45" s="82">
        <v>0.69534359999999995</v>
      </c>
      <c r="G45" s="82">
        <v>-7.3800000000000005E-5</v>
      </c>
      <c r="H45" s="82">
        <v>2668.6080000000002</v>
      </c>
      <c r="I45" s="82">
        <v>40.265279999999997</v>
      </c>
      <c r="J45" s="82">
        <v>0.11279591999999999</v>
      </c>
      <c r="K45" s="82">
        <v>3.3018119999999998E-2</v>
      </c>
      <c r="L45" s="82">
        <v>8115.0479999999998</v>
      </c>
      <c r="M45" s="82">
        <v>-13747.464</v>
      </c>
      <c r="N45" s="82">
        <v>82.90692</v>
      </c>
      <c r="O45" s="82"/>
      <c r="P45" s="82">
        <v>3.3357600000000001E-3</v>
      </c>
      <c r="Q45" s="82">
        <v>-6.7896000000000005E-4</v>
      </c>
      <c r="R45" s="82">
        <v>7.3061999999999997E-3</v>
      </c>
      <c r="S45" s="82">
        <v>2.0663999999999999E-4</v>
      </c>
      <c r="T45" s="82">
        <v>0.66788999999999998</v>
      </c>
      <c r="U45" s="82">
        <v>0.2963808</v>
      </c>
      <c r="V45" s="82">
        <v>4.4575200000000004E-3</v>
      </c>
      <c r="W45" s="82">
        <v>9.4759200000000005E-3</v>
      </c>
      <c r="X45" s="82">
        <v>36.914760000000001</v>
      </c>
      <c r="Y45" s="82">
        <v>58.862879999999997</v>
      </c>
      <c r="Z45" s="82">
        <v>4.2803999999999997E-4</v>
      </c>
      <c r="AA45" s="82">
        <v>0</v>
      </c>
      <c r="AB45" s="82">
        <v>1.2546E-3</v>
      </c>
      <c r="AC45" s="82">
        <v>0.16855919999999999</v>
      </c>
      <c r="AD45" s="82">
        <v>7.0360919999999993E-2</v>
      </c>
      <c r="AE45" s="82">
        <v>6.794028</v>
      </c>
      <c r="AF45" s="82">
        <v>3.2472000000000002E-4</v>
      </c>
      <c r="AG45" s="82">
        <v>-5.9039999999999997E-5</v>
      </c>
      <c r="AH45" s="82">
        <v>-1.4759999999999999E-5</v>
      </c>
      <c r="AI45" s="82">
        <v>2.4117840000000001E-2</v>
      </c>
      <c r="AJ45" s="82">
        <v>-4.4280000000000003E-5</v>
      </c>
      <c r="AK45" s="82">
        <v>-1.4759999999999999E-5</v>
      </c>
      <c r="AL45" s="82">
        <v>6.7896000000000005E-4</v>
      </c>
      <c r="AM45" s="82">
        <v>9.1512E-3</v>
      </c>
      <c r="AN45" s="82">
        <v>-3.5424000000000002E-4</v>
      </c>
      <c r="AO45" s="82">
        <v>4.4280000000000003E-5</v>
      </c>
      <c r="AP45" s="82">
        <v>-7.3800000000000005E-5</v>
      </c>
      <c r="AQ45" s="82">
        <v>1.9040400000000001E-3</v>
      </c>
      <c r="AR45" s="82">
        <v>0.17712</v>
      </c>
      <c r="AS45" s="82">
        <v>-5.7563999999999998E-4</v>
      </c>
      <c r="AT45" s="82">
        <v>0</v>
      </c>
      <c r="AU45" s="82">
        <v>-1.4759999999999999E-5</v>
      </c>
      <c r="AV45" s="82">
        <v>-1.4759999999999999E-5</v>
      </c>
      <c r="AW45" s="82">
        <v>-1.4759999999999999E-5</v>
      </c>
      <c r="AX45" s="82">
        <v>0</v>
      </c>
      <c r="AY45" s="82">
        <v>-1.4759999999999999E-5</v>
      </c>
      <c r="AZ45" s="82">
        <v>-1.4759999999999999E-5</v>
      </c>
      <c r="BA45" s="82">
        <v>-1.4759999999999999E-5</v>
      </c>
      <c r="BB45" s="82">
        <v>-1.4759999999999999E-5</v>
      </c>
      <c r="BC45" s="82">
        <v>-1.4759999999999999E-5</v>
      </c>
      <c r="BD45" s="82">
        <v>-1.4759999999999999E-5</v>
      </c>
      <c r="BE45" s="82">
        <v>-1.4759999999999999E-5</v>
      </c>
      <c r="BF45" s="82">
        <v>-1.4759999999999999E-5</v>
      </c>
      <c r="BG45" s="82">
        <v>-5.9039999999999997E-5</v>
      </c>
      <c r="BH45" s="82">
        <v>-4.4280000000000003E-5</v>
      </c>
      <c r="BI45" s="82">
        <v>2.1313439999999999E-2</v>
      </c>
      <c r="BJ45" s="82">
        <v>1.2546E-3</v>
      </c>
      <c r="BK45" s="82">
        <v>-7.3800000000000005E-5</v>
      </c>
      <c r="BL45" s="82">
        <v>-8.8560000000000006E-5</v>
      </c>
      <c r="BM45" s="82">
        <v>-2.9519999999999999E-5</v>
      </c>
      <c r="BN45" s="82">
        <v>6.2995679999999998E-2</v>
      </c>
      <c r="BO45" s="82"/>
      <c r="BP45" s="82"/>
      <c r="BQ45" s="82">
        <v>8.2655999999999995E-4</v>
      </c>
      <c r="BR45" s="82">
        <v>9.2988000000000001E-4</v>
      </c>
    </row>
  </sheetData>
  <mergeCells count="5">
    <mergeCell ref="A1:R1"/>
    <mergeCell ref="A2:A3"/>
    <mergeCell ref="B2:B3"/>
    <mergeCell ref="C2:C3"/>
    <mergeCell ref="D2:D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12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5" sqref="D35"/>
    </sheetView>
  </sheetViews>
  <sheetFormatPr baseColWidth="10" defaultColWidth="11.5" defaultRowHeight="12.75" customHeight="1" x14ac:dyDescent="0.15"/>
  <cols>
    <col min="1" max="1" width="16.5" customWidth="1"/>
    <col min="2" max="2" width="24.1640625" customWidth="1"/>
    <col min="12" max="12" width="20.6640625" customWidth="1"/>
  </cols>
  <sheetData>
    <row r="1" spans="1:71" ht="16" x14ac:dyDescent="0.15">
      <c r="A1" s="5" t="s">
        <v>135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7"/>
      <c r="AW1" s="57"/>
      <c r="AX1" s="57"/>
      <c r="AY1" s="57"/>
      <c r="AZ1" s="57"/>
      <c r="BA1" s="57"/>
      <c r="BB1" s="57"/>
      <c r="BC1" s="57"/>
      <c r="BD1" s="57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</row>
    <row r="2" spans="1:71" ht="13" x14ac:dyDescent="0.15">
      <c r="A2" s="4" t="s">
        <v>136</v>
      </c>
      <c r="B2" s="3" t="s">
        <v>137</v>
      </c>
      <c r="C2" s="3" t="s">
        <v>138</v>
      </c>
      <c r="D2" s="2" t="s">
        <v>139</v>
      </c>
      <c r="E2" s="58" t="s">
        <v>140</v>
      </c>
      <c r="F2" s="57" t="s">
        <v>141</v>
      </c>
      <c r="G2" s="57" t="s">
        <v>142</v>
      </c>
      <c r="H2" s="57" t="s">
        <v>143</v>
      </c>
      <c r="I2" s="57" t="s">
        <v>144</v>
      </c>
      <c r="J2" s="57" t="s">
        <v>145</v>
      </c>
      <c r="K2" s="57" t="s">
        <v>146</v>
      </c>
      <c r="L2" s="57" t="s">
        <v>147</v>
      </c>
      <c r="M2" s="57" t="s">
        <v>148</v>
      </c>
      <c r="N2" s="57" t="s">
        <v>149</v>
      </c>
      <c r="O2" s="57" t="s">
        <v>150</v>
      </c>
      <c r="P2" s="57" t="s">
        <v>151</v>
      </c>
      <c r="Q2" s="57" t="s">
        <v>152</v>
      </c>
      <c r="R2" s="57" t="s">
        <v>153</v>
      </c>
      <c r="S2" s="57" t="s">
        <v>154</v>
      </c>
      <c r="T2" s="57" t="s">
        <v>155</v>
      </c>
      <c r="U2" s="57" t="s">
        <v>156</v>
      </c>
      <c r="V2" s="57" t="s">
        <v>157</v>
      </c>
      <c r="W2" s="57" t="s">
        <v>158</v>
      </c>
      <c r="X2" s="57" t="s">
        <v>159</v>
      </c>
      <c r="Y2" s="57" t="s">
        <v>160</v>
      </c>
      <c r="Z2" s="57" t="s">
        <v>161</v>
      </c>
      <c r="AA2" s="57" t="s">
        <v>162</v>
      </c>
      <c r="AB2" s="57" t="s">
        <v>163</v>
      </c>
      <c r="AC2" s="57" t="s">
        <v>164</v>
      </c>
      <c r="AD2" s="57" t="s">
        <v>165</v>
      </c>
      <c r="AE2" s="57" t="s">
        <v>166</v>
      </c>
      <c r="AF2" s="57" t="s">
        <v>167</v>
      </c>
      <c r="AG2" s="57" t="s">
        <v>168</v>
      </c>
      <c r="AH2" s="57" t="s">
        <v>169</v>
      </c>
      <c r="AI2" s="57" t="s">
        <v>170</v>
      </c>
      <c r="AJ2" s="57" t="s">
        <v>171</v>
      </c>
      <c r="AK2" s="57" t="s">
        <v>172</v>
      </c>
      <c r="AL2" s="57" t="s">
        <v>173</v>
      </c>
      <c r="AM2" s="57" t="s">
        <v>174</v>
      </c>
      <c r="AN2" s="57" t="s">
        <v>175</v>
      </c>
      <c r="AO2" s="57" t="s">
        <v>176</v>
      </c>
      <c r="AP2" s="57" t="s">
        <v>177</v>
      </c>
      <c r="AQ2" s="57" t="s">
        <v>178</v>
      </c>
      <c r="AR2" s="57" t="s">
        <v>179</v>
      </c>
      <c r="AS2" s="57" t="s">
        <v>180</v>
      </c>
      <c r="AT2" s="57" t="s">
        <v>181</v>
      </c>
      <c r="AU2" s="57" t="s">
        <v>182</v>
      </c>
      <c r="AV2" s="57" t="s">
        <v>183</v>
      </c>
      <c r="AW2" s="57" t="s">
        <v>184</v>
      </c>
      <c r="AX2" s="57" t="s">
        <v>185</v>
      </c>
      <c r="AY2" s="57" t="s">
        <v>186</v>
      </c>
      <c r="AZ2" s="57" t="s">
        <v>187</v>
      </c>
      <c r="BA2" s="57" t="s">
        <v>188</v>
      </c>
      <c r="BB2" s="57" t="s">
        <v>189</v>
      </c>
      <c r="BC2" s="57" t="s">
        <v>190</v>
      </c>
      <c r="BD2" s="57" t="s">
        <v>191</v>
      </c>
      <c r="BE2" s="57" t="s">
        <v>192</v>
      </c>
      <c r="BF2" s="57" t="s">
        <v>193</v>
      </c>
      <c r="BG2" s="57" t="s">
        <v>194</v>
      </c>
      <c r="BH2" s="57" t="s">
        <v>195</v>
      </c>
      <c r="BI2" s="57" t="s">
        <v>196</v>
      </c>
      <c r="BJ2" s="57" t="s">
        <v>197</v>
      </c>
      <c r="BK2" s="57" t="s">
        <v>198</v>
      </c>
      <c r="BL2" s="57" t="s">
        <v>199</v>
      </c>
      <c r="BM2" s="57" t="s">
        <v>200</v>
      </c>
      <c r="BN2" s="57" t="s">
        <v>201</v>
      </c>
      <c r="BO2" s="57" t="s">
        <v>202</v>
      </c>
      <c r="BP2" s="57" t="s">
        <v>203</v>
      </c>
      <c r="BQ2" s="57" t="s">
        <v>204</v>
      </c>
    </row>
    <row r="3" spans="1:71" s="60" customFormat="1" ht="13" x14ac:dyDescent="0.15">
      <c r="A3" s="4"/>
      <c r="B3" s="3"/>
      <c r="C3" s="3"/>
      <c r="D3" s="2"/>
      <c r="E3" s="59" t="s">
        <v>205</v>
      </c>
      <c r="F3" s="59">
        <v>7</v>
      </c>
      <c r="G3" s="59">
        <v>9</v>
      </c>
      <c r="H3" s="59">
        <v>23</v>
      </c>
      <c r="I3" s="59">
        <v>24</v>
      </c>
      <c r="J3" s="59">
        <v>31</v>
      </c>
      <c r="K3" s="59">
        <v>34</v>
      </c>
      <c r="L3" s="59">
        <v>35</v>
      </c>
      <c r="M3" s="59">
        <v>39</v>
      </c>
      <c r="N3" s="59">
        <v>44</v>
      </c>
      <c r="O3" s="59">
        <v>45</v>
      </c>
      <c r="P3" s="59">
        <v>47</v>
      </c>
      <c r="Q3" s="59">
        <v>51</v>
      </c>
      <c r="R3" s="59">
        <v>52</v>
      </c>
      <c r="S3" s="59">
        <v>55</v>
      </c>
      <c r="T3" s="59">
        <v>57</v>
      </c>
      <c r="U3" s="59">
        <v>59</v>
      </c>
      <c r="V3" s="59">
        <v>60</v>
      </c>
      <c r="W3" s="59">
        <v>63</v>
      </c>
      <c r="X3" s="59">
        <v>66</v>
      </c>
      <c r="Y3" s="59">
        <v>71</v>
      </c>
      <c r="Z3" s="59">
        <v>72</v>
      </c>
      <c r="AA3" s="59">
        <v>75</v>
      </c>
      <c r="AB3" s="59">
        <v>78</v>
      </c>
      <c r="AC3" s="59">
        <v>85</v>
      </c>
      <c r="AD3" s="59">
        <v>88</v>
      </c>
      <c r="AE3" s="59">
        <v>89</v>
      </c>
      <c r="AF3" s="59">
        <v>90</v>
      </c>
      <c r="AG3" s="59">
        <v>93</v>
      </c>
      <c r="AH3" s="59">
        <v>95</v>
      </c>
      <c r="AI3" s="59">
        <v>101</v>
      </c>
      <c r="AJ3" s="59">
        <v>103</v>
      </c>
      <c r="AK3" s="59">
        <v>105</v>
      </c>
      <c r="AL3" s="59">
        <v>107</v>
      </c>
      <c r="AM3" s="59">
        <v>115</v>
      </c>
      <c r="AN3" s="59">
        <v>121</v>
      </c>
      <c r="AO3" s="59">
        <v>125</v>
      </c>
      <c r="AP3" s="59">
        <v>133</v>
      </c>
      <c r="AQ3" s="59">
        <v>137</v>
      </c>
      <c r="AR3" s="59">
        <v>139</v>
      </c>
      <c r="AS3" s="59">
        <v>140</v>
      </c>
      <c r="AT3" s="59">
        <v>141</v>
      </c>
      <c r="AU3" s="59">
        <v>146</v>
      </c>
      <c r="AV3" s="59">
        <v>147</v>
      </c>
      <c r="AW3" s="59">
        <v>153</v>
      </c>
      <c r="AX3" s="59">
        <v>157</v>
      </c>
      <c r="AY3" s="59">
        <v>159</v>
      </c>
      <c r="AZ3" s="59">
        <v>163</v>
      </c>
      <c r="BA3" s="59">
        <v>165</v>
      </c>
      <c r="BB3" s="59">
        <v>166</v>
      </c>
      <c r="BC3" s="59">
        <v>169</v>
      </c>
      <c r="BD3" s="59">
        <v>172</v>
      </c>
      <c r="BE3" s="59">
        <v>175</v>
      </c>
      <c r="BF3" s="59">
        <v>178</v>
      </c>
      <c r="BG3" s="59">
        <v>181</v>
      </c>
      <c r="BH3" s="59">
        <v>182</v>
      </c>
      <c r="BI3" s="59">
        <v>185</v>
      </c>
      <c r="BJ3" s="59">
        <v>189</v>
      </c>
      <c r="BK3" s="59">
        <v>193</v>
      </c>
      <c r="BL3" s="59">
        <v>195</v>
      </c>
      <c r="BM3" s="59">
        <v>197</v>
      </c>
      <c r="BN3" s="59">
        <v>205</v>
      </c>
      <c r="BO3" s="59">
        <v>209</v>
      </c>
      <c r="BP3" s="59">
        <v>232</v>
      </c>
      <c r="BQ3" s="59">
        <v>238</v>
      </c>
      <c r="BR3"/>
      <c r="BS3"/>
    </row>
    <row r="4" spans="1:71" ht="15" x14ac:dyDescent="0.2">
      <c r="A4" s="61" t="s">
        <v>77</v>
      </c>
      <c r="B4" s="62" t="s">
        <v>78</v>
      </c>
      <c r="C4" s="63" t="s">
        <v>206</v>
      </c>
      <c r="D4" s="64" t="s">
        <v>207</v>
      </c>
      <c r="E4" s="18"/>
      <c r="F4" s="65">
        <v>9457</v>
      </c>
      <c r="G4" s="66">
        <v>5.5999999999999999E-3</v>
      </c>
      <c r="H4" s="65">
        <v>18.0425</v>
      </c>
      <c r="I4" s="65">
        <v>43.085000000000001</v>
      </c>
      <c r="J4" s="65">
        <v>13.2965</v>
      </c>
      <c r="K4" s="65">
        <v>6.7759999999999998</v>
      </c>
      <c r="L4" s="65">
        <v>37.24</v>
      </c>
      <c r="M4" s="65">
        <v>34.541499999999999</v>
      </c>
      <c r="N4" s="65">
        <v>15.375500000000001</v>
      </c>
      <c r="O4" s="65">
        <v>-1.0149999999999999E-2</v>
      </c>
      <c r="P4" s="65">
        <v>1.1693499999999999</v>
      </c>
      <c r="Q4" s="65">
        <v>0.92959999999999998</v>
      </c>
      <c r="R4" s="65">
        <v>1.6110500000000001</v>
      </c>
      <c r="S4" s="65">
        <v>9.4920000000000009</v>
      </c>
      <c r="T4" s="65">
        <v>69.265000000000001</v>
      </c>
      <c r="U4" s="65">
        <v>0.32934999999999998</v>
      </c>
      <c r="V4" s="65">
        <v>2.0320999999999998</v>
      </c>
      <c r="W4" s="65" t="s">
        <v>208</v>
      </c>
      <c r="X4" s="65" t="s">
        <v>208</v>
      </c>
      <c r="Y4" s="66">
        <v>0.11550000000000001</v>
      </c>
      <c r="Z4" s="66">
        <v>8.3999999999999995E-3</v>
      </c>
      <c r="AA4" s="66">
        <v>-0.14524999999999999</v>
      </c>
      <c r="AB4" s="66">
        <v>48.3</v>
      </c>
      <c r="AC4" s="66">
        <v>0.78749999999999998</v>
      </c>
      <c r="AD4" s="67">
        <v>8.3964999999999996</v>
      </c>
      <c r="AE4" s="67">
        <v>8.3999999999999995E-3</v>
      </c>
      <c r="AF4" s="67">
        <v>1.3299999999999999E-2</v>
      </c>
      <c r="AG4" s="67">
        <v>-6.9999999999999999E-4</v>
      </c>
      <c r="AH4" s="67">
        <v>4.0039999999999996</v>
      </c>
      <c r="AI4" s="67">
        <v>2.4499999999999999E-3</v>
      </c>
      <c r="AJ4" s="67">
        <v>3.5E-4</v>
      </c>
      <c r="AK4" s="67">
        <v>2.8000000000000001E-2</v>
      </c>
      <c r="AL4" s="68">
        <v>40.844999999999999</v>
      </c>
      <c r="AM4" s="68">
        <v>2.1000000000000001E-2</v>
      </c>
      <c r="AN4" s="68">
        <v>0.92015000000000002</v>
      </c>
      <c r="AO4" s="68">
        <v>0</v>
      </c>
      <c r="AP4" s="68">
        <v>7.0000000000000001E-3</v>
      </c>
      <c r="AQ4" s="68">
        <v>101.71</v>
      </c>
      <c r="AR4" s="67">
        <v>1.575E-2</v>
      </c>
      <c r="AS4" s="67">
        <v>3.465E-2</v>
      </c>
      <c r="AT4" s="67">
        <v>3.8500000000000001E-3</v>
      </c>
      <c r="AU4" s="67">
        <v>1.3650000000000001E-2</v>
      </c>
      <c r="AV4" s="67">
        <v>2.4499999999999999E-3</v>
      </c>
      <c r="AW4" s="67">
        <v>6.9999999999999999E-4</v>
      </c>
      <c r="AX4" s="67">
        <v>2.4499999999999999E-3</v>
      </c>
      <c r="AY4" s="67">
        <v>3.5E-4</v>
      </c>
      <c r="AZ4" s="67">
        <v>1.75E-3</v>
      </c>
      <c r="BA4" s="66">
        <v>3.5E-4</v>
      </c>
      <c r="BB4" s="66">
        <v>3.5E-4</v>
      </c>
      <c r="BC4" s="66">
        <v>0</v>
      </c>
      <c r="BD4" s="66">
        <v>1.0499999999999999E-3</v>
      </c>
      <c r="BE4" s="66">
        <v>0</v>
      </c>
      <c r="BF4" s="66">
        <v>6.9999999999999999E-4</v>
      </c>
      <c r="BG4" s="66">
        <v>-3.5E-4</v>
      </c>
      <c r="BH4" s="66">
        <v>2.2749999999999999E-2</v>
      </c>
      <c r="BI4" s="66">
        <v>3.5E-4</v>
      </c>
      <c r="BJ4" s="66">
        <v>0</v>
      </c>
      <c r="BK4" s="66">
        <v>1.4E-3</v>
      </c>
      <c r="BL4" s="66">
        <v>3.5E-4</v>
      </c>
      <c r="BM4" s="66">
        <v>1.12E-2</v>
      </c>
      <c r="BN4" s="65">
        <v>0.1071</v>
      </c>
      <c r="BO4" s="65">
        <v>1.26E-2</v>
      </c>
      <c r="BP4" s="66">
        <v>-0.19389999999999999</v>
      </c>
      <c r="BQ4" s="66">
        <v>1.41015</v>
      </c>
      <c r="BR4" s="65"/>
    </row>
    <row r="5" spans="1:71" ht="15" x14ac:dyDescent="0.2">
      <c r="A5" s="61" t="s">
        <v>77</v>
      </c>
      <c r="B5" s="62" t="s">
        <v>78</v>
      </c>
      <c r="C5" s="63" t="s">
        <v>206</v>
      </c>
      <c r="D5" s="64" t="s">
        <v>207</v>
      </c>
      <c r="E5" s="18"/>
      <c r="F5" s="65">
        <v>9499</v>
      </c>
      <c r="G5" s="66">
        <v>6.3E-3</v>
      </c>
      <c r="H5" s="65">
        <v>18.382000000000001</v>
      </c>
      <c r="I5" s="65">
        <v>45.814999999999998</v>
      </c>
      <c r="J5" s="65">
        <v>18.34</v>
      </c>
      <c r="K5" s="65">
        <v>9.9224999999999994</v>
      </c>
      <c r="L5" s="65">
        <v>36.82</v>
      </c>
      <c r="M5" s="65">
        <v>36.61</v>
      </c>
      <c r="N5" s="65">
        <v>15.273999999999999</v>
      </c>
      <c r="O5" s="65">
        <v>-2.0999999999999999E-3</v>
      </c>
      <c r="P5" s="65">
        <v>1.323</v>
      </c>
      <c r="Q5" s="65">
        <v>0.96879999999999999</v>
      </c>
      <c r="R5" s="65">
        <v>1.7101</v>
      </c>
      <c r="S5" s="65">
        <v>9.7545000000000002</v>
      </c>
      <c r="T5" s="65">
        <v>72.625</v>
      </c>
      <c r="U5" s="65">
        <v>0.34475</v>
      </c>
      <c r="V5" s="65">
        <v>2.0943999999999998</v>
      </c>
      <c r="W5" s="65" t="s">
        <v>208</v>
      </c>
      <c r="X5" s="65" t="s">
        <v>208</v>
      </c>
      <c r="Y5" s="66">
        <v>0.11935</v>
      </c>
      <c r="Z5" s="66">
        <v>7.7000000000000002E-3</v>
      </c>
      <c r="AA5" s="66">
        <v>-0.13825000000000001</v>
      </c>
      <c r="AB5" s="66">
        <v>50.33</v>
      </c>
      <c r="AC5" s="66">
        <v>0.78749999999999998</v>
      </c>
      <c r="AD5" s="67">
        <v>8.3194999999999997</v>
      </c>
      <c r="AE5" s="67">
        <v>2.205E-2</v>
      </c>
      <c r="AF5" s="67">
        <v>1.3299999999999999E-2</v>
      </c>
      <c r="AG5" s="67">
        <v>-6.9999999999999999E-4</v>
      </c>
      <c r="AH5" s="67">
        <v>4.3049999999999997</v>
      </c>
      <c r="AI5" s="67">
        <v>5.9500000000000004E-3</v>
      </c>
      <c r="AJ5" s="67">
        <v>1.0499999999999999E-3</v>
      </c>
      <c r="AK5" s="67">
        <v>7.0699999999999999E-2</v>
      </c>
      <c r="AL5" s="68">
        <v>43.015000000000001</v>
      </c>
      <c r="AM5" s="68">
        <v>2.0299999999999999E-2</v>
      </c>
      <c r="AN5" s="68">
        <v>0.90859999999999996</v>
      </c>
      <c r="AO5" s="68">
        <v>1.435E-2</v>
      </c>
      <c r="AP5" s="68">
        <v>7.3499999999999998E-3</v>
      </c>
      <c r="AQ5" s="68">
        <v>101.08</v>
      </c>
      <c r="AR5" s="67">
        <v>3.9550000000000002E-2</v>
      </c>
      <c r="AS5" s="67">
        <v>8.5750000000000007E-2</v>
      </c>
      <c r="AT5" s="67">
        <v>9.7999999999999997E-3</v>
      </c>
      <c r="AU5" s="67">
        <v>3.6400000000000002E-2</v>
      </c>
      <c r="AV5" s="67">
        <v>8.0499999999999999E-3</v>
      </c>
      <c r="AW5" s="67">
        <v>1.4E-3</v>
      </c>
      <c r="AX5" s="67">
        <v>4.8999999999999998E-3</v>
      </c>
      <c r="AY5" s="67">
        <v>1.0499999999999999E-3</v>
      </c>
      <c r="AZ5" s="67">
        <v>4.5500000000000002E-3</v>
      </c>
      <c r="BA5" s="66">
        <v>1.0499999999999999E-3</v>
      </c>
      <c r="BB5" s="66">
        <v>1.0499999999999999E-3</v>
      </c>
      <c r="BC5" s="66">
        <v>3.5E-4</v>
      </c>
      <c r="BD5" s="66">
        <v>2.4499999999999999E-3</v>
      </c>
      <c r="BE5" s="66">
        <v>3.5E-4</v>
      </c>
      <c r="BF5" s="66">
        <v>3.5E-4</v>
      </c>
      <c r="BG5" s="66">
        <v>-3.5E-4</v>
      </c>
      <c r="BH5" s="66">
        <v>2.5899999999999999E-2</v>
      </c>
      <c r="BI5" s="66">
        <v>3.5E-4</v>
      </c>
      <c r="BJ5" s="66">
        <v>0</v>
      </c>
      <c r="BK5" s="66">
        <v>3.5E-4</v>
      </c>
      <c r="BL5" s="66">
        <v>1.0499999999999999E-3</v>
      </c>
      <c r="BM5" s="66">
        <v>3.3599999999999998E-2</v>
      </c>
      <c r="BN5" s="65">
        <v>0.1197</v>
      </c>
      <c r="BO5" s="65">
        <v>8.7500000000000008E-3</v>
      </c>
      <c r="BP5" s="66">
        <v>-0.17465</v>
      </c>
      <c r="BQ5" s="66">
        <v>3.9095</v>
      </c>
      <c r="BR5" s="65"/>
    </row>
    <row r="6" spans="1:71" ht="15" x14ac:dyDescent="0.2">
      <c r="A6" s="61" t="s">
        <v>77</v>
      </c>
      <c r="B6" s="62" t="s">
        <v>78</v>
      </c>
      <c r="C6" s="63" t="s">
        <v>206</v>
      </c>
      <c r="D6" s="64" t="s">
        <v>207</v>
      </c>
      <c r="E6" s="18"/>
      <c r="F6" s="65">
        <v>9548</v>
      </c>
      <c r="G6" s="66">
        <v>0</v>
      </c>
      <c r="H6" s="65">
        <v>18.375</v>
      </c>
      <c r="I6" s="65">
        <v>46.795000000000002</v>
      </c>
      <c r="J6" s="65">
        <v>17.891999999999999</v>
      </c>
      <c r="K6" s="65">
        <v>5.9850000000000003</v>
      </c>
      <c r="L6" s="65">
        <v>32.648000000000003</v>
      </c>
      <c r="M6" s="65">
        <v>37.1</v>
      </c>
      <c r="N6" s="65">
        <v>14.987</v>
      </c>
      <c r="O6" s="65">
        <v>-3.8500000000000001E-3</v>
      </c>
      <c r="P6" s="65">
        <v>1.3996500000000001</v>
      </c>
      <c r="Q6" s="65">
        <v>0.98804999999999998</v>
      </c>
      <c r="R6" s="65">
        <v>1.7636499999999999</v>
      </c>
      <c r="S6" s="65">
        <v>10.016999999999999</v>
      </c>
      <c r="T6" s="65">
        <v>73.989999999999995</v>
      </c>
      <c r="U6" s="65">
        <v>0.36259999999999998</v>
      </c>
      <c r="V6" s="65">
        <v>2.1612499999999999</v>
      </c>
      <c r="W6" s="65" t="s">
        <v>208</v>
      </c>
      <c r="X6" s="65" t="s">
        <v>208</v>
      </c>
      <c r="Y6" s="66">
        <v>0.12354999999999999</v>
      </c>
      <c r="Z6" s="66">
        <v>1.4E-3</v>
      </c>
      <c r="AA6" s="66">
        <v>-0.12740000000000001</v>
      </c>
      <c r="AB6" s="66">
        <v>50.61</v>
      </c>
      <c r="AC6" s="66">
        <v>0.79100000000000004</v>
      </c>
      <c r="AD6" s="67">
        <v>8.5854999999999997</v>
      </c>
      <c r="AE6" s="67">
        <v>2.3800000000000002E-2</v>
      </c>
      <c r="AF6" s="67">
        <v>1.435E-2</v>
      </c>
      <c r="AG6" s="67">
        <v>-6.9999999999999999E-4</v>
      </c>
      <c r="AH6" s="67">
        <v>4.4029999999999996</v>
      </c>
      <c r="AI6" s="67">
        <v>7.7000000000000002E-3</v>
      </c>
      <c r="AJ6" s="67">
        <v>1.4E-3</v>
      </c>
      <c r="AK6" s="67">
        <v>5.8099999999999999E-2</v>
      </c>
      <c r="AL6" s="68">
        <v>44.344999999999999</v>
      </c>
      <c r="AM6" s="68">
        <v>2.1000000000000001E-2</v>
      </c>
      <c r="AN6" s="68">
        <v>0.93484999999999996</v>
      </c>
      <c r="AO6" s="68">
        <v>-2.8E-3</v>
      </c>
      <c r="AP6" s="68">
        <v>7.0000000000000001E-3</v>
      </c>
      <c r="AQ6" s="68">
        <v>102.9</v>
      </c>
      <c r="AR6" s="67">
        <v>4.165E-2</v>
      </c>
      <c r="AS6" s="67">
        <v>9.2050000000000007E-2</v>
      </c>
      <c r="AT6" s="67">
        <v>1.0149999999999999E-2</v>
      </c>
      <c r="AU6" s="67">
        <v>4.0250000000000001E-2</v>
      </c>
      <c r="AV6" s="67">
        <v>8.0499999999999999E-3</v>
      </c>
      <c r="AW6" s="67">
        <v>1.4E-3</v>
      </c>
      <c r="AX6" s="67">
        <v>7.3499999999999998E-3</v>
      </c>
      <c r="AY6" s="67">
        <v>1.0499999999999999E-3</v>
      </c>
      <c r="AZ6" s="67">
        <v>5.2500000000000003E-3</v>
      </c>
      <c r="BA6" s="66">
        <v>1.0499999999999999E-3</v>
      </c>
      <c r="BB6" s="66">
        <v>1.0499999999999999E-3</v>
      </c>
      <c r="BC6" s="66">
        <v>3.5E-4</v>
      </c>
      <c r="BD6" s="66">
        <v>2.4499999999999999E-3</v>
      </c>
      <c r="BE6" s="66">
        <v>3.5E-4</v>
      </c>
      <c r="BF6" s="66">
        <v>3.5E-4</v>
      </c>
      <c r="BG6" s="66">
        <v>-3.5E-4</v>
      </c>
      <c r="BH6" s="66">
        <v>2.7300000000000001E-2</v>
      </c>
      <c r="BI6" s="66">
        <v>3.5E-4</v>
      </c>
      <c r="BJ6" s="66">
        <v>3.5E-4</v>
      </c>
      <c r="BK6" s="66">
        <v>3.5E-4</v>
      </c>
      <c r="BL6" s="66">
        <v>1.0499999999999999E-3</v>
      </c>
      <c r="BM6" s="66">
        <v>3.3599999999999998E-2</v>
      </c>
      <c r="BN6" s="65">
        <v>0.1225</v>
      </c>
      <c r="BO6" s="65">
        <v>8.3999999999999995E-3</v>
      </c>
      <c r="BP6" s="66">
        <v>-0.18515000000000001</v>
      </c>
      <c r="BQ6" s="66">
        <v>4.319</v>
      </c>
      <c r="BR6" s="65"/>
    </row>
    <row r="7" spans="1:71" ht="15" x14ac:dyDescent="0.2">
      <c r="A7" s="61" t="s">
        <v>80</v>
      </c>
      <c r="B7" s="62" t="s">
        <v>81</v>
      </c>
      <c r="C7" s="63" t="s">
        <v>206</v>
      </c>
      <c r="D7" s="64" t="s">
        <v>207</v>
      </c>
      <c r="E7" s="18"/>
      <c r="F7" s="65">
        <v>7567</v>
      </c>
      <c r="G7" s="66">
        <v>5.9500000000000004E-3</v>
      </c>
      <c r="H7" s="65">
        <v>13.138999999999999</v>
      </c>
      <c r="I7" s="65">
        <v>24.734500000000001</v>
      </c>
      <c r="J7" s="65">
        <v>13.23</v>
      </c>
      <c r="K7" s="65">
        <v>25.560500000000001</v>
      </c>
      <c r="L7" s="65">
        <v>16.933</v>
      </c>
      <c r="M7" s="65">
        <v>26.844999999999999</v>
      </c>
      <c r="N7" s="65">
        <v>125.125</v>
      </c>
      <c r="O7" s="65">
        <v>-1.0500000000000001E-2</v>
      </c>
      <c r="P7" s="65">
        <v>0.63034999999999997</v>
      </c>
      <c r="Q7" s="65">
        <v>0.45779999999999998</v>
      </c>
      <c r="R7" s="65">
        <v>4.7285000000000004</v>
      </c>
      <c r="S7" s="65">
        <v>3.5139999999999998</v>
      </c>
      <c r="T7" s="65">
        <v>129.85</v>
      </c>
      <c r="U7" s="65">
        <v>0.43085000000000001</v>
      </c>
      <c r="V7" s="65">
        <v>2.8857499999999998</v>
      </c>
      <c r="W7" s="65" t="s">
        <v>208</v>
      </c>
      <c r="X7" s="65" t="s">
        <v>208</v>
      </c>
      <c r="Y7" s="66">
        <v>9.6949999999999995E-2</v>
      </c>
      <c r="Z7" s="66">
        <v>7.7000000000000002E-3</v>
      </c>
      <c r="AA7" s="66">
        <v>-7.9100000000000004E-2</v>
      </c>
      <c r="AB7" s="66">
        <v>39.865000000000002</v>
      </c>
      <c r="AC7" s="66">
        <v>0.68110000000000004</v>
      </c>
      <c r="AD7" s="67">
        <v>2.4958499999999999</v>
      </c>
      <c r="AE7" s="67">
        <v>9.4500000000000001E-3</v>
      </c>
      <c r="AF7" s="67">
        <v>1.6799999999999999E-2</v>
      </c>
      <c r="AG7" s="67">
        <v>-6.9999999999999999E-4</v>
      </c>
      <c r="AH7" s="67">
        <v>2.9613499999999999</v>
      </c>
      <c r="AI7" s="67">
        <v>3.5000000000000001E-3</v>
      </c>
      <c r="AJ7" s="67">
        <v>3.5E-4</v>
      </c>
      <c r="AK7" s="67">
        <v>2.1000000000000001E-2</v>
      </c>
      <c r="AL7" s="68">
        <v>21.444500000000001</v>
      </c>
      <c r="AM7" s="68">
        <v>7.0000000000000001E-3</v>
      </c>
      <c r="AN7" s="68">
        <v>0.99575000000000002</v>
      </c>
      <c r="AO7" s="68">
        <v>3.5000000000000001E-3</v>
      </c>
      <c r="AP7" s="68">
        <v>5.2500000000000003E-3</v>
      </c>
      <c r="AQ7" s="68">
        <v>90.405000000000001</v>
      </c>
      <c r="AR7" s="67">
        <v>1.89E-2</v>
      </c>
      <c r="AS7" s="67">
        <v>4.2700000000000002E-2</v>
      </c>
      <c r="AT7" s="67">
        <v>4.8999999999999998E-3</v>
      </c>
      <c r="AU7" s="67">
        <v>1.6449999999999999E-2</v>
      </c>
      <c r="AV7" s="67">
        <v>3.5000000000000001E-3</v>
      </c>
      <c r="AW7" s="67">
        <v>6.9999999999999999E-4</v>
      </c>
      <c r="AX7" s="67">
        <v>3.15E-3</v>
      </c>
      <c r="AY7" s="67">
        <v>3.5E-4</v>
      </c>
      <c r="AZ7" s="67">
        <v>2.0999999999999999E-3</v>
      </c>
      <c r="BA7" s="66">
        <v>3.5E-4</v>
      </c>
      <c r="BB7" s="66">
        <v>3.5E-4</v>
      </c>
      <c r="BC7" s="66">
        <v>0</v>
      </c>
      <c r="BD7" s="66">
        <v>6.9999999999999999E-4</v>
      </c>
      <c r="BE7" s="66">
        <v>0</v>
      </c>
      <c r="BF7" s="66">
        <v>3.5E-4</v>
      </c>
      <c r="BG7" s="66">
        <v>-3.5E-4</v>
      </c>
      <c r="BH7" s="66">
        <v>4.2000000000000003E-2</v>
      </c>
      <c r="BI7" s="66">
        <v>1.0499999999999999E-3</v>
      </c>
      <c r="BJ7" s="66">
        <v>0</v>
      </c>
      <c r="BK7" s="66">
        <v>3.5E-4</v>
      </c>
      <c r="BL7" s="66">
        <v>3.5E-4</v>
      </c>
      <c r="BM7" s="66">
        <v>1.225E-2</v>
      </c>
      <c r="BN7" s="65">
        <v>0.23974999999999999</v>
      </c>
      <c r="BO7" s="65">
        <v>1.4E-2</v>
      </c>
      <c r="BP7" s="66">
        <v>-0.21560000000000001</v>
      </c>
      <c r="BQ7" s="66">
        <v>0.20544999999999999</v>
      </c>
      <c r="BR7" s="65"/>
    </row>
    <row r="8" spans="1:71" ht="15" x14ac:dyDescent="0.2">
      <c r="A8" s="61" t="s">
        <v>80</v>
      </c>
      <c r="B8" s="62" t="s">
        <v>81</v>
      </c>
      <c r="C8" s="63" t="s">
        <v>206</v>
      </c>
      <c r="D8" s="64" t="s">
        <v>207</v>
      </c>
      <c r="E8" s="18"/>
      <c r="F8" s="65">
        <v>7623</v>
      </c>
      <c r="G8" s="66">
        <v>3.15E-3</v>
      </c>
      <c r="H8" s="65">
        <v>13.209</v>
      </c>
      <c r="I8" s="65">
        <v>25.914000000000001</v>
      </c>
      <c r="J8" s="65">
        <v>11.263</v>
      </c>
      <c r="K8" s="65">
        <v>33.326999999999998</v>
      </c>
      <c r="L8" s="65">
        <v>10.391500000000001</v>
      </c>
      <c r="M8" s="65">
        <v>27.349</v>
      </c>
      <c r="N8" s="65">
        <v>129.04499999999999</v>
      </c>
      <c r="O8" s="65">
        <v>-5.2500000000000003E-3</v>
      </c>
      <c r="P8" s="65">
        <v>0.62195</v>
      </c>
      <c r="Q8" s="65">
        <v>0.47775000000000001</v>
      </c>
      <c r="R8" s="65">
        <v>4.9000000000000004</v>
      </c>
      <c r="S8" s="65">
        <v>3.5840000000000001</v>
      </c>
      <c r="T8" s="65">
        <v>136.22</v>
      </c>
      <c r="U8" s="65">
        <v>0.44135000000000002</v>
      </c>
      <c r="V8" s="65">
        <v>3.01315</v>
      </c>
      <c r="W8" s="65" t="s">
        <v>208</v>
      </c>
      <c r="X8" s="65" t="s">
        <v>208</v>
      </c>
      <c r="Y8" s="66">
        <v>9.9750000000000005E-2</v>
      </c>
      <c r="Z8" s="66">
        <v>9.4500000000000001E-3</v>
      </c>
      <c r="AA8" s="66">
        <v>-5.1799999999999999E-2</v>
      </c>
      <c r="AB8" s="66">
        <v>41.545000000000002</v>
      </c>
      <c r="AC8" s="66">
        <v>0.69964999999999999</v>
      </c>
      <c r="AD8" s="67">
        <v>2.5935000000000001</v>
      </c>
      <c r="AE8" s="67">
        <v>1.47E-2</v>
      </c>
      <c r="AF8" s="67">
        <v>1.7500000000000002E-2</v>
      </c>
      <c r="AG8" s="67">
        <v>-6.9999999999999999E-4</v>
      </c>
      <c r="AH8" s="67">
        <v>3.1594500000000001</v>
      </c>
      <c r="AI8" s="67">
        <v>5.5999999999999999E-3</v>
      </c>
      <c r="AJ8" s="67">
        <v>6.9999999999999999E-4</v>
      </c>
      <c r="AK8" s="67">
        <v>4.2000000000000003E-2</v>
      </c>
      <c r="AL8" s="68">
        <v>21.581</v>
      </c>
      <c r="AM8" s="68">
        <v>7.0000000000000001E-3</v>
      </c>
      <c r="AN8" s="68">
        <v>1.0587500000000001</v>
      </c>
      <c r="AO8" s="68">
        <v>-6.9999999999999999E-4</v>
      </c>
      <c r="AP8" s="68">
        <v>4.5500000000000002E-3</v>
      </c>
      <c r="AQ8" s="68">
        <v>93.555000000000007</v>
      </c>
      <c r="AR8" s="67">
        <v>3.0800000000000001E-2</v>
      </c>
      <c r="AS8" s="67">
        <v>6.6850000000000007E-2</v>
      </c>
      <c r="AT8" s="67">
        <v>7.3499999999999998E-3</v>
      </c>
      <c r="AU8" s="67">
        <v>2.6249999999999999E-2</v>
      </c>
      <c r="AV8" s="67">
        <v>5.2500000000000003E-3</v>
      </c>
      <c r="AW8" s="67">
        <v>1.0499999999999999E-3</v>
      </c>
      <c r="AX8" s="67">
        <v>4.8999999999999998E-3</v>
      </c>
      <c r="AY8" s="67">
        <v>6.9999999999999999E-4</v>
      </c>
      <c r="AZ8" s="67">
        <v>3.5000000000000001E-3</v>
      </c>
      <c r="BA8" s="66">
        <v>6.9999999999999999E-4</v>
      </c>
      <c r="BB8" s="66">
        <v>6.9999999999999999E-4</v>
      </c>
      <c r="BC8" s="66">
        <v>0</v>
      </c>
      <c r="BD8" s="66">
        <v>1.4E-3</v>
      </c>
      <c r="BE8" s="66">
        <v>3.5E-4</v>
      </c>
      <c r="BF8" s="66">
        <v>0</v>
      </c>
      <c r="BG8" s="66">
        <v>-3.5E-4</v>
      </c>
      <c r="BH8" s="66">
        <v>4.795E-2</v>
      </c>
      <c r="BI8" s="66">
        <v>1.0499999999999999E-3</v>
      </c>
      <c r="BJ8" s="66">
        <v>3.5E-4</v>
      </c>
      <c r="BK8" s="66">
        <v>0</v>
      </c>
      <c r="BL8" s="66">
        <v>6.9999999999999999E-4</v>
      </c>
      <c r="BM8" s="66">
        <v>1.89E-2</v>
      </c>
      <c r="BN8" s="65">
        <v>0.27789999999999998</v>
      </c>
      <c r="BO8" s="65">
        <v>1.435E-2</v>
      </c>
      <c r="BP8" s="66">
        <v>-0.2107</v>
      </c>
      <c r="BQ8" s="66">
        <v>0.14735000000000001</v>
      </c>
      <c r="BR8" s="65"/>
    </row>
    <row r="9" spans="1:71" ht="15" x14ac:dyDescent="0.2">
      <c r="A9" s="61" t="s">
        <v>80</v>
      </c>
      <c r="B9" s="62" t="s">
        <v>81</v>
      </c>
      <c r="C9" s="63" t="s">
        <v>206</v>
      </c>
      <c r="D9" s="64" t="s">
        <v>207</v>
      </c>
      <c r="E9" s="18"/>
      <c r="F9" s="65">
        <v>7343</v>
      </c>
      <c r="G9" s="66">
        <v>0</v>
      </c>
      <c r="H9" s="65">
        <v>13.0725</v>
      </c>
      <c r="I9" s="65">
        <v>24.745000000000001</v>
      </c>
      <c r="J9" s="65">
        <v>10.423</v>
      </c>
      <c r="K9" s="65">
        <v>24.395</v>
      </c>
      <c r="L9" s="65">
        <v>12.169499999999999</v>
      </c>
      <c r="M9" s="65">
        <v>26.859000000000002</v>
      </c>
      <c r="N9" s="65">
        <v>127.295</v>
      </c>
      <c r="O9" s="65">
        <v>-8.7500000000000008E-3</v>
      </c>
      <c r="P9" s="65">
        <v>0.67969999999999997</v>
      </c>
      <c r="Q9" s="65">
        <v>0.46934999999999999</v>
      </c>
      <c r="R9" s="65">
        <v>4.7355</v>
      </c>
      <c r="S9" s="65">
        <v>3.4874000000000001</v>
      </c>
      <c r="T9" s="65">
        <v>136.71</v>
      </c>
      <c r="U9" s="65">
        <v>0.42804999999999999</v>
      </c>
      <c r="V9" s="65">
        <v>2.9256500000000001</v>
      </c>
      <c r="W9" s="65" t="s">
        <v>208</v>
      </c>
      <c r="X9" s="65" t="s">
        <v>208</v>
      </c>
      <c r="Y9" s="66">
        <v>9.8350000000000007E-2</v>
      </c>
      <c r="Z9" s="66">
        <v>7.7000000000000002E-3</v>
      </c>
      <c r="AA9" s="66">
        <v>-6.8949999999999997E-2</v>
      </c>
      <c r="AB9" s="66">
        <v>39.795000000000002</v>
      </c>
      <c r="AC9" s="66">
        <v>0.69474999999999998</v>
      </c>
      <c r="AD9" s="67">
        <v>2.4983</v>
      </c>
      <c r="AE9" s="67">
        <v>1.4E-2</v>
      </c>
      <c r="AF9" s="67">
        <v>1.7500000000000002E-2</v>
      </c>
      <c r="AG9" s="67">
        <v>-6.9999999999999999E-4</v>
      </c>
      <c r="AH9" s="67">
        <v>3.0341499999999999</v>
      </c>
      <c r="AI9" s="67">
        <v>5.5999999999999999E-3</v>
      </c>
      <c r="AJ9" s="67">
        <v>6.9999999999999999E-4</v>
      </c>
      <c r="AK9" s="67">
        <v>3.9199999999999999E-2</v>
      </c>
      <c r="AL9" s="68">
        <v>20.828499999999998</v>
      </c>
      <c r="AM9" s="68">
        <v>5.9500000000000004E-3</v>
      </c>
      <c r="AN9" s="68">
        <v>1.0055499999999999</v>
      </c>
      <c r="AO9" s="68">
        <v>5.2500000000000003E-3</v>
      </c>
      <c r="AP9" s="68">
        <v>4.5500000000000002E-3</v>
      </c>
      <c r="AQ9" s="68">
        <v>90.72</v>
      </c>
      <c r="AR9" s="67">
        <v>3.0450000000000001E-2</v>
      </c>
      <c r="AS9" s="67">
        <v>6.7549999999999999E-2</v>
      </c>
      <c r="AT9" s="67">
        <v>7.0000000000000001E-3</v>
      </c>
      <c r="AU9" s="67">
        <v>2.5899999999999999E-2</v>
      </c>
      <c r="AV9" s="67">
        <v>5.2500000000000003E-3</v>
      </c>
      <c r="AW9" s="67">
        <v>1.4E-3</v>
      </c>
      <c r="AX9" s="67">
        <v>4.5500000000000002E-3</v>
      </c>
      <c r="AY9" s="67">
        <v>6.9999999999999999E-4</v>
      </c>
      <c r="AZ9" s="67">
        <v>3.8500000000000001E-3</v>
      </c>
      <c r="BA9" s="66">
        <v>6.9999999999999999E-4</v>
      </c>
      <c r="BB9" s="66">
        <v>6.9999999999999999E-4</v>
      </c>
      <c r="BC9" s="66">
        <v>3.5E-4</v>
      </c>
      <c r="BD9" s="66">
        <v>1.75E-3</v>
      </c>
      <c r="BE9" s="66">
        <v>0</v>
      </c>
      <c r="BF9" s="66">
        <v>3.5E-4</v>
      </c>
      <c r="BG9" s="66">
        <v>-3.5E-4</v>
      </c>
      <c r="BH9" s="66">
        <v>4.6899999999999997E-2</v>
      </c>
      <c r="BI9" s="66">
        <v>1.0499999999999999E-3</v>
      </c>
      <c r="BJ9" s="66">
        <v>0</v>
      </c>
      <c r="BK9" s="66">
        <v>0</v>
      </c>
      <c r="BL9" s="66">
        <v>6.9999999999999999E-4</v>
      </c>
      <c r="BM9" s="66">
        <v>1.575E-2</v>
      </c>
      <c r="BN9" s="65">
        <v>0.27439999999999998</v>
      </c>
      <c r="BO9" s="65">
        <v>1.3299999999999999E-2</v>
      </c>
      <c r="BP9" s="66">
        <v>-0.21210000000000001</v>
      </c>
      <c r="BQ9" s="66">
        <v>0.10605000000000001</v>
      </c>
      <c r="BR9" s="65"/>
    </row>
    <row r="10" spans="1:71" ht="15" x14ac:dyDescent="0.2">
      <c r="A10" s="61" t="s">
        <v>82</v>
      </c>
      <c r="B10" s="62" t="s">
        <v>83</v>
      </c>
      <c r="C10" s="63" t="s">
        <v>206</v>
      </c>
      <c r="D10" s="64" t="s">
        <v>207</v>
      </c>
      <c r="E10" s="18"/>
      <c r="F10" s="65">
        <v>6776</v>
      </c>
      <c r="G10" s="66">
        <v>0</v>
      </c>
      <c r="H10" s="65">
        <v>14.728</v>
      </c>
      <c r="I10" s="65">
        <v>14.0175</v>
      </c>
      <c r="J10" s="65">
        <v>8.2635000000000005</v>
      </c>
      <c r="K10" s="65">
        <v>16.170000000000002</v>
      </c>
      <c r="L10" s="65">
        <v>8.7605000000000004</v>
      </c>
      <c r="M10" s="65">
        <v>19.1555</v>
      </c>
      <c r="N10" s="65">
        <v>17.2165</v>
      </c>
      <c r="O10" s="65">
        <v>-1.3650000000000001E-2</v>
      </c>
      <c r="P10" s="65">
        <v>0.21490000000000001</v>
      </c>
      <c r="Q10" s="65">
        <v>0.14315</v>
      </c>
      <c r="R10" s="65">
        <v>0.32305</v>
      </c>
      <c r="S10" s="65">
        <v>2.3852500000000001</v>
      </c>
      <c r="T10" s="65">
        <v>142.31</v>
      </c>
      <c r="U10" s="65">
        <v>0.1022</v>
      </c>
      <c r="V10" s="65">
        <v>2.2147999999999999</v>
      </c>
      <c r="W10" s="65" t="s">
        <v>208</v>
      </c>
      <c r="X10" s="65" t="s">
        <v>208</v>
      </c>
      <c r="Y10" s="66">
        <v>0.13825000000000001</v>
      </c>
      <c r="Z10" s="66">
        <v>1.295E-2</v>
      </c>
      <c r="AA10" s="66">
        <v>-0.1862</v>
      </c>
      <c r="AB10" s="66">
        <v>34.702500000000001</v>
      </c>
      <c r="AC10" s="66">
        <v>0.74024999999999996</v>
      </c>
      <c r="AD10" s="67">
        <v>1.5155000000000001</v>
      </c>
      <c r="AE10" s="67">
        <v>2.0999999999999999E-3</v>
      </c>
      <c r="AF10" s="67">
        <v>4.5500000000000002E-3</v>
      </c>
      <c r="AG10" s="67">
        <v>-6.9999999999999999E-4</v>
      </c>
      <c r="AH10" s="67">
        <v>0.65064999999999995</v>
      </c>
      <c r="AI10" s="67">
        <v>2.0999999999999999E-3</v>
      </c>
      <c r="AJ10" s="67">
        <v>3.5E-4</v>
      </c>
      <c r="AK10" s="67">
        <v>4.1999999999999997E-3</v>
      </c>
      <c r="AL10" s="68">
        <v>17.556000000000001</v>
      </c>
      <c r="AM10" s="68">
        <v>2.4499999999999999E-3</v>
      </c>
      <c r="AN10" s="68">
        <v>0.22084999999999999</v>
      </c>
      <c r="AO10" s="68">
        <v>-1.0499999999999999E-3</v>
      </c>
      <c r="AP10" s="68">
        <v>3.15E-3</v>
      </c>
      <c r="AQ10" s="68">
        <v>95.48</v>
      </c>
      <c r="AR10" s="67">
        <v>2.8E-3</v>
      </c>
      <c r="AS10" s="67">
        <v>7.0000000000000001E-3</v>
      </c>
      <c r="AT10" s="67">
        <v>6.9999999999999999E-4</v>
      </c>
      <c r="AU10" s="67">
        <v>2.8E-3</v>
      </c>
      <c r="AV10" s="67">
        <v>6.9999999999999999E-4</v>
      </c>
      <c r="AW10" s="67">
        <v>0</v>
      </c>
      <c r="AX10" s="67">
        <v>3.5E-4</v>
      </c>
      <c r="AY10" s="67">
        <v>0</v>
      </c>
      <c r="AZ10" s="67">
        <v>3.5E-4</v>
      </c>
      <c r="BA10" s="66">
        <v>0</v>
      </c>
      <c r="BB10" s="66">
        <v>0</v>
      </c>
      <c r="BC10" s="66">
        <v>0</v>
      </c>
      <c r="BD10" s="66">
        <v>3.5E-4</v>
      </c>
      <c r="BE10" s="66">
        <v>0</v>
      </c>
      <c r="BF10" s="66">
        <v>0</v>
      </c>
      <c r="BG10" s="66">
        <v>-3.5E-4</v>
      </c>
      <c r="BH10" s="66">
        <v>6.3E-3</v>
      </c>
      <c r="BI10" s="66">
        <v>3.5E-4</v>
      </c>
      <c r="BJ10" s="66">
        <v>0</v>
      </c>
      <c r="BK10" s="66">
        <v>0</v>
      </c>
      <c r="BL10" s="66">
        <v>0</v>
      </c>
      <c r="BM10" s="66">
        <v>-3.5E-4</v>
      </c>
      <c r="BN10" s="65">
        <v>0.19320000000000001</v>
      </c>
      <c r="BO10" s="65">
        <v>3.8500000000000001E-3</v>
      </c>
      <c r="BP10" s="66">
        <v>-0.22750000000000001</v>
      </c>
      <c r="BQ10" s="66">
        <v>0.1162</v>
      </c>
      <c r="BR10" s="65"/>
    </row>
    <row r="11" spans="1:71" ht="15" x14ac:dyDescent="0.2">
      <c r="A11" s="61" t="s">
        <v>82</v>
      </c>
      <c r="B11" s="62" t="s">
        <v>83</v>
      </c>
      <c r="C11" s="63" t="s">
        <v>206</v>
      </c>
      <c r="D11" s="64" t="s">
        <v>207</v>
      </c>
      <c r="E11" s="18"/>
      <c r="F11" s="65">
        <v>6667.5</v>
      </c>
      <c r="G11" s="66">
        <v>0</v>
      </c>
      <c r="H11" s="65">
        <v>14.637</v>
      </c>
      <c r="I11" s="65">
        <v>14.042</v>
      </c>
      <c r="J11" s="65">
        <v>9.3239999999999998</v>
      </c>
      <c r="K11" s="65">
        <v>25.661999999999999</v>
      </c>
      <c r="L11" s="65">
        <v>9.3904999999999994</v>
      </c>
      <c r="M11" s="65">
        <v>19.141500000000001</v>
      </c>
      <c r="N11" s="65">
        <v>16.537500000000001</v>
      </c>
      <c r="O11" s="65">
        <v>-8.7500000000000008E-3</v>
      </c>
      <c r="P11" s="65">
        <v>0.19705</v>
      </c>
      <c r="Q11" s="65">
        <v>0.14595</v>
      </c>
      <c r="R11" s="65">
        <v>0.32200000000000001</v>
      </c>
      <c r="S11" s="65">
        <v>2.41465</v>
      </c>
      <c r="T11" s="65">
        <v>143.465</v>
      </c>
      <c r="U11" s="65">
        <v>0.1022</v>
      </c>
      <c r="V11" s="65">
        <v>2.2057000000000002</v>
      </c>
      <c r="W11" s="65" t="s">
        <v>208</v>
      </c>
      <c r="X11" s="65" t="s">
        <v>208</v>
      </c>
      <c r="Y11" s="66">
        <v>0.13614999999999999</v>
      </c>
      <c r="Z11" s="66">
        <v>1.47E-2</v>
      </c>
      <c r="AA11" s="66">
        <v>-0.18934999999999999</v>
      </c>
      <c r="AB11" s="66">
        <v>36.575000000000003</v>
      </c>
      <c r="AC11" s="66">
        <v>0.75880000000000003</v>
      </c>
      <c r="AD11" s="67">
        <v>1.52075</v>
      </c>
      <c r="AE11" s="67">
        <v>3.15E-3</v>
      </c>
      <c r="AF11" s="67">
        <v>3.5000000000000001E-3</v>
      </c>
      <c r="AG11" s="67">
        <v>-6.9999999999999999E-4</v>
      </c>
      <c r="AH11" s="67">
        <v>0.64085000000000003</v>
      </c>
      <c r="AI11" s="67">
        <v>4.8999999999999998E-3</v>
      </c>
      <c r="AJ11" s="67">
        <v>6.9999999999999999E-4</v>
      </c>
      <c r="AK11" s="67">
        <v>2.4500000000000001E-2</v>
      </c>
      <c r="AL11" s="68">
        <v>17.513999999999999</v>
      </c>
      <c r="AM11" s="68">
        <v>2.4499999999999999E-3</v>
      </c>
      <c r="AN11" s="68">
        <v>0.22539999999999999</v>
      </c>
      <c r="AO11" s="68">
        <v>6.9999999999999999E-4</v>
      </c>
      <c r="AP11" s="68">
        <v>2.4499999999999999E-3</v>
      </c>
      <c r="AQ11" s="68">
        <v>95.795000000000002</v>
      </c>
      <c r="AR11" s="67">
        <v>5.9500000000000004E-3</v>
      </c>
      <c r="AS11" s="67">
        <v>1.3299999999999999E-2</v>
      </c>
      <c r="AT11" s="67">
        <v>1.4E-3</v>
      </c>
      <c r="AU11" s="67">
        <v>5.2500000000000003E-3</v>
      </c>
      <c r="AV11" s="67">
        <v>1.0499999999999999E-3</v>
      </c>
      <c r="AW11" s="67">
        <v>3.5E-4</v>
      </c>
      <c r="AX11" s="67">
        <v>6.9999999999999999E-4</v>
      </c>
      <c r="AY11" s="67">
        <v>0</v>
      </c>
      <c r="AZ11" s="67">
        <v>1.0499999999999999E-3</v>
      </c>
      <c r="BA11" s="66">
        <v>3.5E-4</v>
      </c>
      <c r="BB11" s="66">
        <v>3.5E-4</v>
      </c>
      <c r="BC11" s="66">
        <v>0</v>
      </c>
      <c r="BD11" s="66">
        <v>3.5E-4</v>
      </c>
      <c r="BE11" s="66">
        <v>0</v>
      </c>
      <c r="BF11" s="66">
        <v>0</v>
      </c>
      <c r="BG11" s="66">
        <v>-3.5E-4</v>
      </c>
      <c r="BH11" s="66">
        <v>3.8500000000000001E-3</v>
      </c>
      <c r="BI11" s="66">
        <v>0</v>
      </c>
      <c r="BJ11" s="66">
        <v>0</v>
      </c>
      <c r="BK11" s="66">
        <v>0</v>
      </c>
      <c r="BL11" s="66">
        <v>6.9999999999999999E-4</v>
      </c>
      <c r="BM11" s="66">
        <v>1.155E-2</v>
      </c>
      <c r="BN11" s="65">
        <v>0.19389999999999999</v>
      </c>
      <c r="BO11" s="65">
        <v>3.8500000000000001E-3</v>
      </c>
      <c r="BP11" s="66">
        <v>-0.22225</v>
      </c>
      <c r="BQ11" s="66">
        <v>0.23555000000000001</v>
      </c>
      <c r="BR11" s="65"/>
    </row>
    <row r="12" spans="1:71" ht="15" x14ac:dyDescent="0.2">
      <c r="A12" s="61" t="s">
        <v>82</v>
      </c>
      <c r="B12" s="62" t="s">
        <v>83</v>
      </c>
      <c r="C12" s="63" t="s">
        <v>206</v>
      </c>
      <c r="D12" s="64" t="s">
        <v>207</v>
      </c>
      <c r="E12" s="18"/>
      <c r="F12" s="65">
        <v>6741</v>
      </c>
      <c r="G12" s="66">
        <v>0</v>
      </c>
      <c r="H12" s="65">
        <v>14.622999999999999</v>
      </c>
      <c r="I12" s="65">
        <v>13.978999999999999</v>
      </c>
      <c r="J12" s="65">
        <v>10.657500000000001</v>
      </c>
      <c r="K12" s="65">
        <v>18.980499999999999</v>
      </c>
      <c r="L12" s="65">
        <v>11.711</v>
      </c>
      <c r="M12" s="65">
        <v>18.8965</v>
      </c>
      <c r="N12" s="65">
        <v>16.915500000000002</v>
      </c>
      <c r="O12" s="65">
        <v>-1.0500000000000001E-2</v>
      </c>
      <c r="P12" s="65">
        <v>0.17954999999999999</v>
      </c>
      <c r="Q12" s="65">
        <v>0.1414</v>
      </c>
      <c r="R12" s="65">
        <v>0.31395000000000001</v>
      </c>
      <c r="S12" s="65">
        <v>2.4024000000000001</v>
      </c>
      <c r="T12" s="65">
        <v>147.97999999999999</v>
      </c>
      <c r="U12" s="65">
        <v>0.1022</v>
      </c>
      <c r="V12" s="65">
        <v>2.2053500000000001</v>
      </c>
      <c r="W12" s="65" t="s">
        <v>208</v>
      </c>
      <c r="X12" s="65" t="s">
        <v>208</v>
      </c>
      <c r="Y12" s="66">
        <v>0.13965</v>
      </c>
      <c r="Z12" s="66">
        <v>1.47E-2</v>
      </c>
      <c r="AA12" s="66">
        <v>-0.17885000000000001</v>
      </c>
      <c r="AB12" s="66">
        <v>34.86</v>
      </c>
      <c r="AC12" s="66">
        <v>0.75670000000000004</v>
      </c>
      <c r="AD12" s="67">
        <v>1.498</v>
      </c>
      <c r="AE12" s="67">
        <v>3.5000000000000001E-3</v>
      </c>
      <c r="AF12" s="67">
        <v>3.5000000000000001E-3</v>
      </c>
      <c r="AG12" s="67">
        <v>-6.9999999999999999E-4</v>
      </c>
      <c r="AH12" s="67">
        <v>0.62755000000000005</v>
      </c>
      <c r="AI12" s="67">
        <v>5.2500000000000003E-3</v>
      </c>
      <c r="AJ12" s="67">
        <v>6.9999999999999999E-4</v>
      </c>
      <c r="AK12" s="67">
        <v>2.24E-2</v>
      </c>
      <c r="AL12" s="68">
        <v>17.577000000000002</v>
      </c>
      <c r="AM12" s="68">
        <v>2.0999999999999999E-3</v>
      </c>
      <c r="AN12" s="68">
        <v>0.22470000000000001</v>
      </c>
      <c r="AO12" s="68">
        <v>-1.0499999999999999E-3</v>
      </c>
      <c r="AP12" s="68">
        <v>1.75E-3</v>
      </c>
      <c r="AQ12" s="68">
        <v>97.474999999999994</v>
      </c>
      <c r="AR12" s="67">
        <v>5.5999999999999999E-3</v>
      </c>
      <c r="AS12" s="67">
        <v>1.26E-2</v>
      </c>
      <c r="AT12" s="67">
        <v>1.4E-3</v>
      </c>
      <c r="AU12" s="67">
        <v>5.5999999999999999E-3</v>
      </c>
      <c r="AV12" s="67">
        <v>1.4E-3</v>
      </c>
      <c r="AW12" s="67">
        <v>3.5E-4</v>
      </c>
      <c r="AX12" s="67">
        <v>1.4E-3</v>
      </c>
      <c r="AY12" s="67">
        <v>0</v>
      </c>
      <c r="AZ12" s="67">
        <v>1.0499999999999999E-3</v>
      </c>
      <c r="BA12" s="66">
        <v>3.5E-4</v>
      </c>
      <c r="BB12" s="66">
        <v>3.5E-4</v>
      </c>
      <c r="BC12" s="66">
        <v>0</v>
      </c>
      <c r="BD12" s="66">
        <v>3.5E-4</v>
      </c>
      <c r="BE12" s="66">
        <v>0</v>
      </c>
      <c r="BF12" s="66">
        <v>0</v>
      </c>
      <c r="BG12" s="66">
        <v>-3.5E-4</v>
      </c>
      <c r="BH12" s="66">
        <v>4.5500000000000002E-3</v>
      </c>
      <c r="BI12" s="66">
        <v>0</v>
      </c>
      <c r="BJ12" s="66">
        <v>0</v>
      </c>
      <c r="BK12" s="66">
        <v>0</v>
      </c>
      <c r="BL12" s="66">
        <v>3.5E-4</v>
      </c>
      <c r="BM12" s="66">
        <v>1.435E-2</v>
      </c>
      <c r="BN12" s="65">
        <v>0.19914999999999999</v>
      </c>
      <c r="BO12" s="65">
        <v>3.5000000000000001E-3</v>
      </c>
      <c r="BP12" s="66">
        <v>-0.224</v>
      </c>
      <c r="BQ12" s="66">
        <v>0.24779999999999999</v>
      </c>
      <c r="BR12" s="65"/>
    </row>
    <row r="13" spans="1:71" ht="15" x14ac:dyDescent="0.2">
      <c r="A13" s="61" t="s">
        <v>84</v>
      </c>
      <c r="B13" s="62" t="s">
        <v>85</v>
      </c>
      <c r="C13" s="63" t="s">
        <v>206</v>
      </c>
      <c r="D13" s="64" t="s">
        <v>207</v>
      </c>
      <c r="E13" s="18"/>
      <c r="F13" s="65">
        <v>6926.5</v>
      </c>
      <c r="G13" s="66">
        <v>0</v>
      </c>
      <c r="H13" s="65">
        <v>13.146000000000001</v>
      </c>
      <c r="I13" s="65">
        <v>37.1</v>
      </c>
      <c r="J13" s="65">
        <v>11.7425</v>
      </c>
      <c r="K13" s="65">
        <v>34.170499999999997</v>
      </c>
      <c r="L13" s="65">
        <v>10.85</v>
      </c>
      <c r="M13" s="65">
        <v>54.844999999999999</v>
      </c>
      <c r="N13" s="65">
        <v>18.3995</v>
      </c>
      <c r="O13" s="65">
        <v>-1.3650000000000001E-2</v>
      </c>
      <c r="P13" s="65">
        <v>0.53690000000000004</v>
      </c>
      <c r="Q13" s="65">
        <v>0.54039999999999999</v>
      </c>
      <c r="R13" s="65">
        <v>1.5092000000000001</v>
      </c>
      <c r="S13" s="65">
        <v>2.1545999999999998</v>
      </c>
      <c r="T13" s="65">
        <v>337.15499999999997</v>
      </c>
      <c r="U13" s="65">
        <v>0.12565000000000001</v>
      </c>
      <c r="V13" s="65">
        <v>0.73255000000000003</v>
      </c>
      <c r="W13" s="65" t="s">
        <v>208</v>
      </c>
      <c r="X13" s="65" t="s">
        <v>208</v>
      </c>
      <c r="Y13" s="66">
        <v>0.10115</v>
      </c>
      <c r="Z13" s="66">
        <v>2.4150000000000001E-2</v>
      </c>
      <c r="AA13" s="66">
        <v>-0.16064999999999999</v>
      </c>
      <c r="AB13" s="66">
        <v>64.644999999999996</v>
      </c>
      <c r="AC13" s="66">
        <v>0.8085</v>
      </c>
      <c r="AD13" s="67">
        <v>2.8580999999999999</v>
      </c>
      <c r="AE13" s="67">
        <v>7.3499999999999998E-3</v>
      </c>
      <c r="AF13" s="67">
        <v>1.0500000000000001E-2</v>
      </c>
      <c r="AG13" s="67">
        <v>-6.9999999999999999E-4</v>
      </c>
      <c r="AH13" s="67">
        <v>2.2921499999999999</v>
      </c>
      <c r="AI13" s="67">
        <v>3.8500000000000001E-3</v>
      </c>
      <c r="AJ13" s="67">
        <v>6.9999999999999999E-4</v>
      </c>
      <c r="AK13" s="67">
        <v>-3.5000000000000001E-3</v>
      </c>
      <c r="AL13" s="68">
        <v>21.553000000000001</v>
      </c>
      <c r="AM13" s="68">
        <v>1.75E-3</v>
      </c>
      <c r="AN13" s="68">
        <v>0.11235000000000001</v>
      </c>
      <c r="AO13" s="68">
        <v>3.15E-3</v>
      </c>
      <c r="AP13" s="68">
        <v>5.2500000000000003E-3</v>
      </c>
      <c r="AQ13" s="68">
        <v>96.564999999999998</v>
      </c>
      <c r="AR13" s="67">
        <v>1.3299999999999999E-2</v>
      </c>
      <c r="AS13" s="67">
        <v>2.8000000000000001E-2</v>
      </c>
      <c r="AT13" s="67">
        <v>2.8E-3</v>
      </c>
      <c r="AU13" s="67">
        <v>1.155E-2</v>
      </c>
      <c r="AV13" s="67">
        <v>2.4499999999999999E-3</v>
      </c>
      <c r="AW13" s="67">
        <v>3.5E-4</v>
      </c>
      <c r="AX13" s="67">
        <v>2.0999999999999999E-3</v>
      </c>
      <c r="AY13" s="67">
        <v>3.5E-4</v>
      </c>
      <c r="AZ13" s="67">
        <v>1.4E-3</v>
      </c>
      <c r="BA13" s="66">
        <v>3.5E-4</v>
      </c>
      <c r="BB13" s="66">
        <v>3.5E-4</v>
      </c>
      <c r="BC13" s="66">
        <v>0</v>
      </c>
      <c r="BD13" s="66">
        <v>6.9999999999999999E-4</v>
      </c>
      <c r="BE13" s="66">
        <v>0</v>
      </c>
      <c r="BF13" s="66">
        <v>3.5E-4</v>
      </c>
      <c r="BG13" s="66">
        <v>-3.5E-4</v>
      </c>
      <c r="BH13" s="66">
        <v>3.6049999999999999E-2</v>
      </c>
      <c r="BI13" s="66">
        <v>1.4E-3</v>
      </c>
      <c r="BJ13" s="66">
        <v>0</v>
      </c>
      <c r="BK13" s="66">
        <v>0</v>
      </c>
      <c r="BL13" s="66">
        <v>0</v>
      </c>
      <c r="BM13" s="66">
        <v>5.9500000000000004E-3</v>
      </c>
      <c r="BN13" s="65">
        <v>0.55825000000000002</v>
      </c>
      <c r="BO13" s="65">
        <v>9.4500000000000001E-3</v>
      </c>
      <c r="BP13" s="66">
        <v>-0.22925000000000001</v>
      </c>
      <c r="BQ13" s="66">
        <v>0.37554999999999999</v>
      </c>
      <c r="BR13" s="65"/>
    </row>
    <row r="14" spans="1:71" ht="15" x14ac:dyDescent="0.2">
      <c r="A14" s="61" t="s">
        <v>84</v>
      </c>
      <c r="B14" s="62" t="s">
        <v>85</v>
      </c>
      <c r="C14" s="63" t="s">
        <v>206</v>
      </c>
      <c r="D14" s="64" t="s">
        <v>207</v>
      </c>
      <c r="E14" s="69"/>
      <c r="F14" s="65">
        <v>6604.5</v>
      </c>
      <c r="G14" s="66">
        <v>2.0999999999999999E-3</v>
      </c>
      <c r="H14" s="65">
        <v>12.778499999999999</v>
      </c>
      <c r="I14" s="65">
        <v>36.645000000000003</v>
      </c>
      <c r="J14" s="65">
        <v>10.6785</v>
      </c>
      <c r="K14" s="65">
        <v>36.155000000000001</v>
      </c>
      <c r="L14" s="65">
        <v>10.752000000000001</v>
      </c>
      <c r="M14" s="65">
        <v>55.44</v>
      </c>
      <c r="N14" s="65">
        <v>17.3215</v>
      </c>
      <c r="O14" s="65">
        <v>-6.6499999999999997E-3</v>
      </c>
      <c r="P14" s="65">
        <v>0.64365000000000006</v>
      </c>
      <c r="Q14" s="65">
        <v>0.51134999999999997</v>
      </c>
      <c r="R14" s="65">
        <v>1.4882</v>
      </c>
      <c r="S14" s="65">
        <v>2.1364000000000001</v>
      </c>
      <c r="T14" s="65">
        <v>334.42500000000001</v>
      </c>
      <c r="U14" s="65">
        <v>0.1232</v>
      </c>
      <c r="V14" s="65">
        <v>0.74129999999999996</v>
      </c>
      <c r="W14" s="65" t="s">
        <v>208</v>
      </c>
      <c r="X14" s="65" t="s">
        <v>208</v>
      </c>
      <c r="Y14" s="66">
        <v>9.6600000000000005E-2</v>
      </c>
      <c r="Z14" s="66">
        <v>2.205E-2</v>
      </c>
      <c r="AA14" s="66">
        <v>-0.16835</v>
      </c>
      <c r="AB14" s="66">
        <v>67.444999999999993</v>
      </c>
      <c r="AC14" s="66">
        <v>0.78820000000000001</v>
      </c>
      <c r="AD14" s="67">
        <v>2.8679000000000001</v>
      </c>
      <c r="AE14" s="67">
        <v>1.435E-2</v>
      </c>
      <c r="AF14" s="67">
        <v>1.0149999999999999E-2</v>
      </c>
      <c r="AG14" s="67">
        <v>-6.9999999999999999E-4</v>
      </c>
      <c r="AH14" s="67">
        <v>2.4325000000000001</v>
      </c>
      <c r="AI14" s="67">
        <v>1.1900000000000001E-2</v>
      </c>
      <c r="AJ14" s="67">
        <v>1.4E-3</v>
      </c>
      <c r="AK14" s="67">
        <v>2.4850000000000001E-2</v>
      </c>
      <c r="AL14" s="68">
        <v>21.6265</v>
      </c>
      <c r="AM14" s="68">
        <v>2.0999999999999999E-3</v>
      </c>
      <c r="AN14" s="68">
        <v>0.1099</v>
      </c>
      <c r="AO14" s="68">
        <v>3.5000000000000001E-3</v>
      </c>
      <c r="AP14" s="68">
        <v>4.5500000000000002E-3</v>
      </c>
      <c r="AQ14" s="68">
        <v>94.08</v>
      </c>
      <c r="AR14" s="67">
        <v>2.7650000000000001E-2</v>
      </c>
      <c r="AS14" s="67">
        <v>6.1249999999999999E-2</v>
      </c>
      <c r="AT14" s="67">
        <v>6.3E-3</v>
      </c>
      <c r="AU14" s="67">
        <v>2.4850000000000001E-2</v>
      </c>
      <c r="AV14" s="67">
        <v>4.5500000000000002E-3</v>
      </c>
      <c r="AW14" s="67">
        <v>1.0499999999999999E-3</v>
      </c>
      <c r="AX14" s="67">
        <v>4.1999999999999997E-3</v>
      </c>
      <c r="AY14" s="67">
        <v>6.9999999999999999E-4</v>
      </c>
      <c r="AZ14" s="67">
        <v>3.5000000000000001E-3</v>
      </c>
      <c r="BA14" s="66">
        <v>6.9999999999999999E-4</v>
      </c>
      <c r="BB14" s="66">
        <v>6.9999999999999999E-4</v>
      </c>
      <c r="BC14" s="66">
        <v>3.5E-4</v>
      </c>
      <c r="BD14" s="66">
        <v>1.4E-3</v>
      </c>
      <c r="BE14" s="66">
        <v>3.5E-4</v>
      </c>
      <c r="BF14" s="66">
        <v>3.5E-4</v>
      </c>
      <c r="BG14" s="66">
        <v>-3.5E-4</v>
      </c>
      <c r="BH14" s="66">
        <v>3.8850000000000003E-2</v>
      </c>
      <c r="BI14" s="66">
        <v>1.4E-3</v>
      </c>
      <c r="BJ14" s="66">
        <v>3.5E-4</v>
      </c>
      <c r="BK14" s="66">
        <v>3.5E-4</v>
      </c>
      <c r="BL14" s="66">
        <v>6.9999999999999999E-4</v>
      </c>
      <c r="BM14" s="66">
        <v>2.4150000000000001E-2</v>
      </c>
      <c r="BN14" s="65">
        <v>0.60304999999999997</v>
      </c>
      <c r="BO14" s="65">
        <v>9.7999999999999997E-3</v>
      </c>
      <c r="BP14" s="66">
        <v>-0.22084999999999999</v>
      </c>
      <c r="BQ14" s="66">
        <v>0.89075000000000004</v>
      </c>
      <c r="BR14" s="65"/>
    </row>
    <row r="15" spans="1:71" ht="15" x14ac:dyDescent="0.2">
      <c r="A15" s="61" t="s">
        <v>84</v>
      </c>
      <c r="B15" s="62" t="s">
        <v>85</v>
      </c>
      <c r="C15" s="63" t="s">
        <v>206</v>
      </c>
      <c r="D15" s="64" t="s">
        <v>207</v>
      </c>
      <c r="E15" s="69"/>
      <c r="F15" s="65">
        <v>6499.5</v>
      </c>
      <c r="G15" s="66">
        <v>0</v>
      </c>
      <c r="H15" s="65">
        <v>12.820499999999999</v>
      </c>
      <c r="I15" s="65">
        <v>35.14</v>
      </c>
      <c r="J15" s="65">
        <v>9.7579999999999991</v>
      </c>
      <c r="K15" s="65">
        <v>30.898</v>
      </c>
      <c r="L15" s="65">
        <v>8.9565000000000001</v>
      </c>
      <c r="M15" s="65">
        <v>52.92</v>
      </c>
      <c r="N15" s="65">
        <v>16.128</v>
      </c>
      <c r="O15" s="65">
        <v>-5.9500000000000004E-3</v>
      </c>
      <c r="P15" s="65">
        <v>0.59499999999999997</v>
      </c>
      <c r="Q15" s="65">
        <v>0.49769999999999998</v>
      </c>
      <c r="R15" s="65">
        <v>1.4500500000000001</v>
      </c>
      <c r="S15" s="65">
        <v>2.0499499999999999</v>
      </c>
      <c r="T15" s="65">
        <v>333.13</v>
      </c>
      <c r="U15" s="65">
        <v>0.11515</v>
      </c>
      <c r="V15" s="65">
        <v>0.68774999999999997</v>
      </c>
      <c r="W15" s="65" t="s">
        <v>208</v>
      </c>
      <c r="X15" s="65" t="s">
        <v>208</v>
      </c>
      <c r="Y15" s="66">
        <v>9.7299999999999998E-2</v>
      </c>
      <c r="Z15" s="66">
        <v>1.9599999999999999E-2</v>
      </c>
      <c r="AA15" s="66">
        <v>-0.1603</v>
      </c>
      <c r="AB15" s="66">
        <v>62.545000000000002</v>
      </c>
      <c r="AC15" s="66">
        <v>0.78925000000000001</v>
      </c>
      <c r="AD15" s="67">
        <v>2.7685</v>
      </c>
      <c r="AE15" s="67">
        <v>1.61E-2</v>
      </c>
      <c r="AF15" s="67">
        <v>8.7500000000000008E-3</v>
      </c>
      <c r="AG15" s="67">
        <v>-6.9999999999999999E-4</v>
      </c>
      <c r="AH15" s="67">
        <v>2.3681000000000001</v>
      </c>
      <c r="AI15" s="67">
        <v>1.0500000000000001E-2</v>
      </c>
      <c r="AJ15" s="67">
        <v>1.4E-3</v>
      </c>
      <c r="AK15" s="67">
        <v>2.87E-2</v>
      </c>
      <c r="AL15" s="68">
        <v>20.772500000000001</v>
      </c>
      <c r="AM15" s="68">
        <v>2.0999999999999999E-3</v>
      </c>
      <c r="AN15" s="68">
        <v>0.10324999999999999</v>
      </c>
      <c r="AO15" s="68">
        <v>3.15E-3</v>
      </c>
      <c r="AP15" s="68">
        <v>3.8500000000000001E-3</v>
      </c>
      <c r="AQ15" s="68">
        <v>93.87</v>
      </c>
      <c r="AR15" s="67">
        <v>2.87E-2</v>
      </c>
      <c r="AS15" s="67">
        <v>6.1249999999999999E-2</v>
      </c>
      <c r="AT15" s="67">
        <v>6.6499999999999997E-3</v>
      </c>
      <c r="AU15" s="67">
        <v>2.5899999999999999E-2</v>
      </c>
      <c r="AV15" s="67">
        <v>5.2500000000000003E-3</v>
      </c>
      <c r="AW15" s="67">
        <v>1.4E-3</v>
      </c>
      <c r="AX15" s="67">
        <v>3.5000000000000001E-3</v>
      </c>
      <c r="AY15" s="67">
        <v>6.9999999999999999E-4</v>
      </c>
      <c r="AZ15" s="67">
        <v>3.5000000000000001E-3</v>
      </c>
      <c r="BA15" s="66">
        <v>6.9999999999999999E-4</v>
      </c>
      <c r="BB15" s="66">
        <v>6.9999999999999999E-4</v>
      </c>
      <c r="BC15" s="66">
        <v>3.5E-4</v>
      </c>
      <c r="BD15" s="66">
        <v>1.75E-3</v>
      </c>
      <c r="BE15" s="66">
        <v>3.5E-4</v>
      </c>
      <c r="BF15" s="66">
        <v>3.5E-4</v>
      </c>
      <c r="BG15" s="66">
        <v>-3.5E-4</v>
      </c>
      <c r="BH15" s="66">
        <v>3.8150000000000003E-2</v>
      </c>
      <c r="BI15" s="66">
        <v>1.0499999999999999E-3</v>
      </c>
      <c r="BJ15" s="66">
        <v>0</v>
      </c>
      <c r="BK15" s="66">
        <v>0</v>
      </c>
      <c r="BL15" s="66">
        <v>1.0499999999999999E-3</v>
      </c>
      <c r="BM15" s="66">
        <v>2.5899999999999999E-2</v>
      </c>
      <c r="BN15" s="65">
        <v>0.59430000000000005</v>
      </c>
      <c r="BO15" s="65">
        <v>9.4500000000000001E-3</v>
      </c>
      <c r="BP15" s="66">
        <v>-0.22225</v>
      </c>
      <c r="BQ15" s="66">
        <v>0.94010000000000005</v>
      </c>
      <c r="BR15" s="65"/>
    </row>
    <row r="16" spans="1:71" ht="15" x14ac:dyDescent="0.2">
      <c r="A16" s="61" t="s">
        <v>86</v>
      </c>
      <c r="B16" s="62" t="s">
        <v>87</v>
      </c>
      <c r="C16" s="63" t="s">
        <v>206</v>
      </c>
      <c r="D16" s="64" t="s">
        <v>207</v>
      </c>
      <c r="F16" s="65">
        <v>6247.5</v>
      </c>
      <c r="G16" s="66">
        <v>3.5000000000000001E-3</v>
      </c>
      <c r="H16" s="65">
        <v>13.93</v>
      </c>
      <c r="I16" s="65">
        <v>32.686500000000002</v>
      </c>
      <c r="J16" s="65">
        <v>20.947500000000002</v>
      </c>
      <c r="K16" s="65">
        <v>-0.72030000000000005</v>
      </c>
      <c r="L16" s="65">
        <v>11.686500000000001</v>
      </c>
      <c r="M16" s="65">
        <v>24.6435</v>
      </c>
      <c r="N16" s="65">
        <v>145.98500000000001</v>
      </c>
      <c r="O16" s="65">
        <v>-1.3299999999999999E-2</v>
      </c>
      <c r="P16" s="65">
        <v>0.41265000000000002</v>
      </c>
      <c r="Q16" s="65">
        <v>0.48335</v>
      </c>
      <c r="R16" s="65">
        <v>2.3705500000000002</v>
      </c>
      <c r="S16" s="65">
        <v>3.78</v>
      </c>
      <c r="T16" s="65">
        <v>152.11000000000001</v>
      </c>
      <c r="U16" s="65">
        <v>0.40039999999999998</v>
      </c>
      <c r="V16" s="65">
        <v>1.1910499999999999</v>
      </c>
      <c r="W16" s="65" t="s">
        <v>208</v>
      </c>
      <c r="X16" s="65" t="s">
        <v>208</v>
      </c>
      <c r="Y16" s="66">
        <v>9.3450000000000005E-2</v>
      </c>
      <c r="Z16" s="66">
        <v>1.085E-2</v>
      </c>
      <c r="AA16" s="66">
        <v>-0.22539999999999999</v>
      </c>
      <c r="AB16" s="66">
        <v>54.18</v>
      </c>
      <c r="AC16" s="66">
        <v>0.81340000000000001</v>
      </c>
      <c r="AD16" s="67">
        <v>2.9462999999999999</v>
      </c>
      <c r="AE16" s="67">
        <v>5.2500000000000003E-3</v>
      </c>
      <c r="AF16" s="67">
        <v>4.1999999999999997E-3</v>
      </c>
      <c r="AG16" s="67">
        <v>-6.9999999999999999E-4</v>
      </c>
      <c r="AH16" s="67">
        <v>3.7869999999999999</v>
      </c>
      <c r="AI16" s="67">
        <v>3.8500000000000001E-3</v>
      </c>
      <c r="AJ16" s="67">
        <v>3.5E-4</v>
      </c>
      <c r="AK16" s="67">
        <v>-3.5000000000000001E-3</v>
      </c>
      <c r="AL16" s="68">
        <v>461.65</v>
      </c>
      <c r="AM16" s="68">
        <v>1.9949999999999999E-2</v>
      </c>
      <c r="AN16" s="68">
        <v>2.1168</v>
      </c>
      <c r="AO16" s="68">
        <v>4.5500000000000002E-3</v>
      </c>
      <c r="AP16" s="68">
        <v>3.15E-3</v>
      </c>
      <c r="AQ16" s="68">
        <v>97.51</v>
      </c>
      <c r="AR16" s="67">
        <v>9.4500000000000001E-3</v>
      </c>
      <c r="AS16" s="67">
        <v>1.925E-2</v>
      </c>
      <c r="AT16" s="67">
        <v>2.4499999999999999E-3</v>
      </c>
      <c r="AU16" s="67">
        <v>8.7500000000000008E-3</v>
      </c>
      <c r="AV16" s="67">
        <v>1.75E-3</v>
      </c>
      <c r="AW16" s="67">
        <v>3.5E-4</v>
      </c>
      <c r="AX16" s="67">
        <v>1.75E-3</v>
      </c>
      <c r="AY16" s="67">
        <v>3.5E-4</v>
      </c>
      <c r="AZ16" s="67">
        <v>1.4E-3</v>
      </c>
      <c r="BA16" s="66">
        <v>3.5E-4</v>
      </c>
      <c r="BB16" s="66">
        <v>3.5E-4</v>
      </c>
      <c r="BC16" s="66">
        <v>0</v>
      </c>
      <c r="BD16" s="66">
        <v>6.9999999999999999E-4</v>
      </c>
      <c r="BE16" s="66">
        <v>0</v>
      </c>
      <c r="BF16" s="66">
        <v>3.5E-4</v>
      </c>
      <c r="BG16" s="66">
        <v>-3.5E-4</v>
      </c>
      <c r="BH16" s="66">
        <v>9.6949999999999995E-2</v>
      </c>
      <c r="BI16" s="66">
        <v>3.5E-4</v>
      </c>
      <c r="BJ16" s="66">
        <v>0</v>
      </c>
      <c r="BK16" s="66">
        <v>0</v>
      </c>
      <c r="BL16" s="66">
        <v>0</v>
      </c>
      <c r="BM16" s="66">
        <v>1.7850000000000001E-2</v>
      </c>
      <c r="BN16" s="65">
        <v>0.39305000000000001</v>
      </c>
      <c r="BO16" s="65">
        <v>1.8550000000000001E-2</v>
      </c>
      <c r="BP16" s="66">
        <v>-0.22889999999999999</v>
      </c>
      <c r="BQ16" s="66">
        <v>0.28804999999999997</v>
      </c>
      <c r="BR16" s="65"/>
    </row>
    <row r="17" spans="1:70" ht="15" x14ac:dyDescent="0.2">
      <c r="A17" s="61" t="s">
        <v>86</v>
      </c>
      <c r="B17" s="62" t="s">
        <v>87</v>
      </c>
      <c r="C17" s="63" t="s">
        <v>206</v>
      </c>
      <c r="D17" s="64" t="s">
        <v>207</v>
      </c>
      <c r="F17" s="65">
        <v>6114.5</v>
      </c>
      <c r="G17" s="66">
        <v>3.5000000000000001E-3</v>
      </c>
      <c r="H17" s="65">
        <v>13.695499999999999</v>
      </c>
      <c r="I17" s="65">
        <v>33.183500000000002</v>
      </c>
      <c r="J17" s="65">
        <v>19.984999999999999</v>
      </c>
      <c r="K17" s="65">
        <v>2.8111999999999999</v>
      </c>
      <c r="L17" s="65">
        <v>13.755000000000001</v>
      </c>
      <c r="M17" s="65">
        <v>25.070499999999999</v>
      </c>
      <c r="N17" s="65">
        <v>140.52500000000001</v>
      </c>
      <c r="O17" s="65">
        <v>-1.0149999999999999E-2</v>
      </c>
      <c r="P17" s="65">
        <v>0.43680000000000002</v>
      </c>
      <c r="Q17" s="65">
        <v>0.47355000000000003</v>
      </c>
      <c r="R17" s="65">
        <v>2.3940000000000001</v>
      </c>
      <c r="S17" s="65">
        <v>3.8184999999999998</v>
      </c>
      <c r="T17" s="65">
        <v>148.36500000000001</v>
      </c>
      <c r="U17" s="65">
        <v>0.39829999999999999</v>
      </c>
      <c r="V17" s="65">
        <v>1.2263999999999999</v>
      </c>
      <c r="W17" s="65" t="s">
        <v>208</v>
      </c>
      <c r="X17" s="65" t="s">
        <v>208</v>
      </c>
      <c r="Y17" s="66">
        <v>9.3799999999999994E-2</v>
      </c>
      <c r="Z17" s="66">
        <v>1.085E-2</v>
      </c>
      <c r="AA17" s="66">
        <v>-0.22645000000000001</v>
      </c>
      <c r="AB17" s="66">
        <v>53.83</v>
      </c>
      <c r="AC17" s="66">
        <v>0.79974999999999996</v>
      </c>
      <c r="AD17" s="67">
        <v>2.9582000000000002</v>
      </c>
      <c r="AE17" s="67">
        <v>1.0500000000000001E-2</v>
      </c>
      <c r="AF17" s="67">
        <v>4.5500000000000002E-3</v>
      </c>
      <c r="AG17" s="67">
        <v>-6.9999999999999999E-4</v>
      </c>
      <c r="AH17" s="67">
        <v>4.0880000000000001</v>
      </c>
      <c r="AI17" s="67">
        <v>8.3999999999999995E-3</v>
      </c>
      <c r="AJ17" s="67">
        <v>1.4E-3</v>
      </c>
      <c r="AK17" s="67">
        <v>2.8000000000000001E-2</v>
      </c>
      <c r="AL17" s="68">
        <v>480.55</v>
      </c>
      <c r="AM17" s="68">
        <v>2.1350000000000001E-2</v>
      </c>
      <c r="AN17" s="68">
        <v>2.1388500000000001</v>
      </c>
      <c r="AO17" s="68">
        <v>-3.5E-4</v>
      </c>
      <c r="AP17" s="68">
        <v>3.15E-3</v>
      </c>
      <c r="AQ17" s="68">
        <v>96.215000000000003</v>
      </c>
      <c r="AR17" s="67">
        <v>1.8550000000000001E-2</v>
      </c>
      <c r="AS17" s="67">
        <v>4.0599999999999997E-2</v>
      </c>
      <c r="AT17" s="67">
        <v>4.5500000000000002E-3</v>
      </c>
      <c r="AU17" s="67">
        <v>1.7850000000000001E-2</v>
      </c>
      <c r="AV17" s="67">
        <v>3.8500000000000001E-3</v>
      </c>
      <c r="AW17" s="67">
        <v>1.0499999999999999E-3</v>
      </c>
      <c r="AX17" s="67">
        <v>3.8500000000000001E-3</v>
      </c>
      <c r="AY17" s="67">
        <v>3.5E-4</v>
      </c>
      <c r="AZ17" s="67">
        <v>2.4499999999999999E-3</v>
      </c>
      <c r="BA17" s="66">
        <v>3.5E-4</v>
      </c>
      <c r="BB17" s="66">
        <v>3.5E-4</v>
      </c>
      <c r="BC17" s="66">
        <v>3.5E-4</v>
      </c>
      <c r="BD17" s="66">
        <v>1.4E-3</v>
      </c>
      <c r="BE17" s="66">
        <v>3.5E-4</v>
      </c>
      <c r="BF17" s="66">
        <v>0</v>
      </c>
      <c r="BG17" s="66">
        <v>-3.5E-4</v>
      </c>
      <c r="BH17" s="66">
        <v>0.10255</v>
      </c>
      <c r="BI17" s="66">
        <v>3.5E-4</v>
      </c>
      <c r="BJ17" s="66">
        <v>3.5E-4</v>
      </c>
      <c r="BK17" s="66">
        <v>0</v>
      </c>
      <c r="BL17" s="66">
        <v>3.5E-4</v>
      </c>
      <c r="BM17" s="66">
        <v>5.355E-2</v>
      </c>
      <c r="BN17" s="65">
        <v>0.40915000000000001</v>
      </c>
      <c r="BO17" s="65">
        <v>1.925E-2</v>
      </c>
      <c r="BP17" s="66">
        <v>-0.2233</v>
      </c>
      <c r="BQ17" s="66">
        <v>0.59709999999999996</v>
      </c>
      <c r="BR17" s="65"/>
    </row>
    <row r="18" spans="1:70" ht="15" x14ac:dyDescent="0.2">
      <c r="A18" s="61" t="s">
        <v>86</v>
      </c>
      <c r="B18" s="62" t="s">
        <v>87</v>
      </c>
      <c r="C18" s="63" t="s">
        <v>206</v>
      </c>
      <c r="D18" s="64" t="s">
        <v>207</v>
      </c>
      <c r="F18" s="65">
        <v>6006</v>
      </c>
      <c r="G18" s="66">
        <v>0</v>
      </c>
      <c r="H18" s="65">
        <v>13.404999999999999</v>
      </c>
      <c r="I18" s="65">
        <v>32.231499999999997</v>
      </c>
      <c r="J18" s="65">
        <v>22.204000000000001</v>
      </c>
      <c r="K18" s="65">
        <v>0.89285000000000003</v>
      </c>
      <c r="L18" s="65">
        <v>12.1205</v>
      </c>
      <c r="M18" s="65">
        <v>23.771999999999998</v>
      </c>
      <c r="N18" s="65">
        <v>138.42500000000001</v>
      </c>
      <c r="O18" s="65">
        <v>-8.0499999999999999E-3</v>
      </c>
      <c r="P18" s="65">
        <v>0.4158</v>
      </c>
      <c r="Q18" s="65">
        <v>0.46970000000000001</v>
      </c>
      <c r="R18" s="65">
        <v>2.3103500000000001</v>
      </c>
      <c r="S18" s="65">
        <v>3.7309999999999999</v>
      </c>
      <c r="T18" s="65">
        <v>145.88</v>
      </c>
      <c r="U18" s="65">
        <v>0.3906</v>
      </c>
      <c r="V18" s="65">
        <v>1.2019</v>
      </c>
      <c r="W18" s="65" t="s">
        <v>208</v>
      </c>
      <c r="X18" s="65" t="s">
        <v>208</v>
      </c>
      <c r="Y18" s="66">
        <v>8.9950000000000002E-2</v>
      </c>
      <c r="Z18" s="66">
        <v>1.3299999999999999E-2</v>
      </c>
      <c r="AA18" s="66">
        <v>-0.22539999999999999</v>
      </c>
      <c r="AB18" s="66">
        <v>54.005000000000003</v>
      </c>
      <c r="AC18" s="66">
        <v>0.78749999999999998</v>
      </c>
      <c r="AD18" s="67">
        <v>2.9308999999999998</v>
      </c>
      <c r="AE18" s="67">
        <v>1.085E-2</v>
      </c>
      <c r="AF18" s="67">
        <v>3.15E-3</v>
      </c>
      <c r="AG18" s="67">
        <v>-6.9999999999999999E-4</v>
      </c>
      <c r="AH18" s="67">
        <v>3.976</v>
      </c>
      <c r="AI18" s="67">
        <v>9.4500000000000001E-3</v>
      </c>
      <c r="AJ18" s="67">
        <v>1.4E-3</v>
      </c>
      <c r="AK18" s="67">
        <v>2.9399999999999999E-2</v>
      </c>
      <c r="AL18" s="68">
        <v>470.05</v>
      </c>
      <c r="AM18" s="68">
        <v>2.1700000000000001E-2</v>
      </c>
      <c r="AN18" s="68">
        <v>2.0838999999999999</v>
      </c>
      <c r="AO18" s="68">
        <v>4.1999999999999997E-3</v>
      </c>
      <c r="AP18" s="68">
        <v>2.8E-3</v>
      </c>
      <c r="AQ18" s="68">
        <v>95.234999999999999</v>
      </c>
      <c r="AR18" s="67">
        <v>2.0299999999999999E-2</v>
      </c>
      <c r="AS18" s="67">
        <v>4.2349999999999999E-2</v>
      </c>
      <c r="AT18" s="67">
        <v>5.2500000000000003E-3</v>
      </c>
      <c r="AU18" s="67">
        <v>2.1000000000000001E-2</v>
      </c>
      <c r="AV18" s="67">
        <v>4.1999999999999997E-3</v>
      </c>
      <c r="AW18" s="67">
        <v>6.9999999999999999E-4</v>
      </c>
      <c r="AX18" s="67">
        <v>3.5000000000000001E-3</v>
      </c>
      <c r="AY18" s="67">
        <v>3.5E-4</v>
      </c>
      <c r="AZ18" s="67">
        <v>3.15E-3</v>
      </c>
      <c r="BA18" s="66">
        <v>3.5E-4</v>
      </c>
      <c r="BB18" s="66">
        <v>3.5E-4</v>
      </c>
      <c r="BC18" s="66">
        <v>3.5E-4</v>
      </c>
      <c r="BD18" s="66">
        <v>1.0499999999999999E-3</v>
      </c>
      <c r="BE18" s="66">
        <v>3.5E-4</v>
      </c>
      <c r="BF18" s="66">
        <v>3.5E-4</v>
      </c>
      <c r="BG18" s="66">
        <v>-3.5E-4</v>
      </c>
      <c r="BH18" s="66">
        <v>0.10395</v>
      </c>
      <c r="BI18" s="66">
        <v>3.5E-4</v>
      </c>
      <c r="BJ18" s="66">
        <v>3.5E-4</v>
      </c>
      <c r="BK18" s="66">
        <v>0</v>
      </c>
      <c r="BL18" s="66">
        <v>6.9999999999999999E-4</v>
      </c>
      <c r="BM18" s="66">
        <v>5.8450000000000002E-2</v>
      </c>
      <c r="BN18" s="65">
        <v>0.39550000000000002</v>
      </c>
      <c r="BO18" s="65">
        <v>1.8550000000000001E-2</v>
      </c>
      <c r="BP18" s="66">
        <v>-0.22189999999999999</v>
      </c>
      <c r="BQ18" s="66">
        <v>0.63139999999999996</v>
      </c>
      <c r="BR18" s="65"/>
    </row>
    <row r="19" spans="1:70" ht="15" x14ac:dyDescent="0.2">
      <c r="A19" s="61" t="s">
        <v>88</v>
      </c>
      <c r="B19" s="62" t="s">
        <v>89</v>
      </c>
      <c r="C19" s="63" t="s">
        <v>206</v>
      </c>
      <c r="D19" s="64" t="s">
        <v>207</v>
      </c>
      <c r="F19" s="65">
        <v>8025.5</v>
      </c>
      <c r="G19" s="66">
        <v>4.8999999999999998E-3</v>
      </c>
      <c r="H19" s="65">
        <v>17.135999999999999</v>
      </c>
      <c r="I19" s="65">
        <v>113.925</v>
      </c>
      <c r="J19" s="65">
        <v>40.634999999999998</v>
      </c>
      <c r="K19" s="65">
        <v>17.265499999999999</v>
      </c>
      <c r="L19" s="65">
        <v>23.827999999999999</v>
      </c>
      <c r="M19" s="65">
        <v>104.125</v>
      </c>
      <c r="N19" s="65">
        <v>35.49</v>
      </c>
      <c r="O19" s="65">
        <v>-1.1900000000000001E-2</v>
      </c>
      <c r="P19" s="65">
        <v>1.5609999999999999</v>
      </c>
      <c r="Q19" s="65">
        <v>10.888500000000001</v>
      </c>
      <c r="R19" s="65">
        <v>4.3155000000000001</v>
      </c>
      <c r="S19" s="65">
        <v>3.0789499999999999</v>
      </c>
      <c r="T19" s="65">
        <v>74.13</v>
      </c>
      <c r="U19" s="65">
        <v>0.42104999999999998</v>
      </c>
      <c r="V19" s="65">
        <v>1.4643999999999999</v>
      </c>
      <c r="W19" s="65" t="s">
        <v>208</v>
      </c>
      <c r="X19" s="65" t="s">
        <v>208</v>
      </c>
      <c r="Y19" s="66">
        <v>0.1071</v>
      </c>
      <c r="Z19" s="66">
        <v>5.9500000000000004E-3</v>
      </c>
      <c r="AA19" s="66">
        <v>-0.19775000000000001</v>
      </c>
      <c r="AB19" s="66">
        <v>75.424999999999997</v>
      </c>
      <c r="AC19" s="66">
        <v>0.5887</v>
      </c>
      <c r="AD19" s="67">
        <v>4.3574999999999999</v>
      </c>
      <c r="AE19" s="67">
        <v>2.205E-2</v>
      </c>
      <c r="AF19" s="67">
        <v>1.0149999999999999E-2</v>
      </c>
      <c r="AG19" s="67">
        <v>-6.9999999999999999E-4</v>
      </c>
      <c r="AH19" s="67">
        <v>18.6585</v>
      </c>
      <c r="AI19" s="67">
        <v>6.6499999999999997E-3</v>
      </c>
      <c r="AJ19" s="67">
        <v>1.0499999999999999E-3</v>
      </c>
      <c r="AK19" s="67">
        <v>-2.8E-3</v>
      </c>
      <c r="AL19" s="68">
        <v>71.89</v>
      </c>
      <c r="AM19" s="68">
        <v>4.5500000000000002E-3</v>
      </c>
      <c r="AN19" s="68">
        <v>1.5162</v>
      </c>
      <c r="AO19" s="68">
        <v>-2.8E-3</v>
      </c>
      <c r="AP19" s="68">
        <v>8.0499999999999999E-3</v>
      </c>
      <c r="AQ19" s="68">
        <v>413</v>
      </c>
      <c r="AR19" s="67">
        <v>4.0250000000000001E-2</v>
      </c>
      <c r="AS19" s="67">
        <v>8.2250000000000004E-2</v>
      </c>
      <c r="AT19" s="67">
        <v>9.7999999999999997E-3</v>
      </c>
      <c r="AU19" s="67">
        <v>3.6049999999999999E-2</v>
      </c>
      <c r="AV19" s="67">
        <v>7.0000000000000001E-3</v>
      </c>
      <c r="AW19" s="67">
        <v>1.4E-3</v>
      </c>
      <c r="AX19" s="67">
        <v>5.9500000000000004E-3</v>
      </c>
      <c r="AY19" s="67">
        <v>6.9999999999999999E-4</v>
      </c>
      <c r="AZ19" s="67">
        <v>4.5500000000000002E-3</v>
      </c>
      <c r="BA19" s="66">
        <v>6.9999999999999999E-4</v>
      </c>
      <c r="BB19" s="66">
        <v>6.9999999999999999E-4</v>
      </c>
      <c r="BC19" s="66">
        <v>3.5E-4</v>
      </c>
      <c r="BD19" s="66">
        <v>2.4499999999999999E-3</v>
      </c>
      <c r="BE19" s="66">
        <v>3.5E-4</v>
      </c>
      <c r="BF19" s="66">
        <v>3.5E-4</v>
      </c>
      <c r="BG19" s="66">
        <v>-3.5E-4</v>
      </c>
      <c r="BH19" s="66">
        <v>0.1211</v>
      </c>
      <c r="BI19" s="66">
        <v>3.5E-4</v>
      </c>
      <c r="BJ19" s="66">
        <v>3.5E-4</v>
      </c>
      <c r="BK19" s="66">
        <v>0</v>
      </c>
      <c r="BL19" s="66">
        <v>0</v>
      </c>
      <c r="BM19" s="66">
        <v>2.3099999999999999E-2</v>
      </c>
      <c r="BN19" s="65">
        <v>0.39655000000000001</v>
      </c>
      <c r="BO19" s="65">
        <v>1.54E-2</v>
      </c>
      <c r="BP19" s="66">
        <v>-0.2233</v>
      </c>
      <c r="BQ19" s="66">
        <v>5.8905000000000003</v>
      </c>
      <c r="BR19" s="65"/>
    </row>
    <row r="20" spans="1:70" ht="15" x14ac:dyDescent="0.2">
      <c r="A20" s="61" t="s">
        <v>88</v>
      </c>
      <c r="B20" s="62" t="s">
        <v>89</v>
      </c>
      <c r="C20" s="63" t="s">
        <v>206</v>
      </c>
      <c r="D20" s="64" t="s">
        <v>207</v>
      </c>
      <c r="F20" s="65">
        <v>7899.5</v>
      </c>
      <c r="G20" s="66">
        <v>9.1000000000000004E-3</v>
      </c>
      <c r="H20" s="65">
        <v>16.989000000000001</v>
      </c>
      <c r="I20" s="65">
        <v>106.715</v>
      </c>
      <c r="J20" s="65">
        <v>34.055</v>
      </c>
      <c r="K20" s="65">
        <v>23.155999999999999</v>
      </c>
      <c r="L20" s="65">
        <v>7.9729999999999999</v>
      </c>
      <c r="M20" s="65">
        <v>92.924999999999997</v>
      </c>
      <c r="N20" s="65">
        <v>35.770000000000003</v>
      </c>
      <c r="O20" s="65">
        <v>-4.8999999999999998E-3</v>
      </c>
      <c r="P20" s="65">
        <v>1.3012999999999999</v>
      </c>
      <c r="Q20" s="65">
        <v>10.178000000000001</v>
      </c>
      <c r="R20" s="65">
        <v>4.0774999999999997</v>
      </c>
      <c r="S20" s="65">
        <v>2.8902999999999999</v>
      </c>
      <c r="T20" s="65">
        <v>76.790000000000006</v>
      </c>
      <c r="U20" s="65">
        <v>0.41055000000000003</v>
      </c>
      <c r="V20" s="65">
        <v>1.41015</v>
      </c>
      <c r="W20" s="65" t="s">
        <v>208</v>
      </c>
      <c r="X20" s="65" t="s">
        <v>208</v>
      </c>
      <c r="Y20" s="66">
        <v>0.1106</v>
      </c>
      <c r="Z20" s="66">
        <v>4.8999999999999998E-3</v>
      </c>
      <c r="AA20" s="66">
        <v>-0.18654999999999999</v>
      </c>
      <c r="AB20" s="66">
        <v>70.84</v>
      </c>
      <c r="AC20" s="66">
        <v>0.58625000000000005</v>
      </c>
      <c r="AD20" s="67">
        <v>4.2140000000000004</v>
      </c>
      <c r="AE20" s="67">
        <v>4.3749999999999997E-2</v>
      </c>
      <c r="AF20" s="67">
        <v>1.0149999999999999E-2</v>
      </c>
      <c r="AG20" s="67">
        <v>-6.9999999999999999E-4</v>
      </c>
      <c r="AH20" s="67">
        <v>18.829999999999998</v>
      </c>
      <c r="AI20" s="67">
        <v>1.435E-2</v>
      </c>
      <c r="AJ20" s="67">
        <v>2.0999999999999999E-3</v>
      </c>
      <c r="AK20" s="67">
        <v>2.0650000000000002E-2</v>
      </c>
      <c r="AL20" s="68">
        <v>65.135000000000005</v>
      </c>
      <c r="AM20" s="68">
        <v>3.8500000000000001E-3</v>
      </c>
      <c r="AN20" s="68">
        <v>1.4476</v>
      </c>
      <c r="AO20" s="68">
        <v>3.8500000000000001E-3</v>
      </c>
      <c r="AP20" s="68">
        <v>7.0000000000000001E-3</v>
      </c>
      <c r="AQ20" s="68">
        <v>412.3</v>
      </c>
      <c r="AR20" s="67">
        <v>8.1199999999999994E-2</v>
      </c>
      <c r="AS20" s="67">
        <v>0.16520000000000001</v>
      </c>
      <c r="AT20" s="67">
        <v>1.925E-2</v>
      </c>
      <c r="AU20" s="67">
        <v>7.1050000000000002E-2</v>
      </c>
      <c r="AV20" s="67">
        <v>1.4E-2</v>
      </c>
      <c r="AW20" s="67">
        <v>2.8E-3</v>
      </c>
      <c r="AX20" s="67">
        <v>1.225E-2</v>
      </c>
      <c r="AY20" s="67">
        <v>1.75E-3</v>
      </c>
      <c r="AZ20" s="67">
        <v>1.155E-2</v>
      </c>
      <c r="BA20" s="66">
        <v>1.75E-3</v>
      </c>
      <c r="BB20" s="66">
        <v>1.75E-3</v>
      </c>
      <c r="BC20" s="66">
        <v>6.9999999999999999E-4</v>
      </c>
      <c r="BD20" s="66">
        <v>4.5500000000000002E-3</v>
      </c>
      <c r="BE20" s="66">
        <v>6.9999999999999999E-4</v>
      </c>
      <c r="BF20" s="66">
        <v>3.5E-4</v>
      </c>
      <c r="BG20" s="66">
        <v>-3.5E-4</v>
      </c>
      <c r="BH20" s="66">
        <v>0.1225</v>
      </c>
      <c r="BI20" s="66">
        <v>6.9999999999999999E-4</v>
      </c>
      <c r="BJ20" s="66">
        <v>3.5E-4</v>
      </c>
      <c r="BK20" s="66">
        <v>0</v>
      </c>
      <c r="BL20" s="66">
        <v>6.9999999999999999E-4</v>
      </c>
      <c r="BM20" s="66">
        <v>5.6349999999999997E-2</v>
      </c>
      <c r="BN20" s="65">
        <v>0.39689999999999998</v>
      </c>
      <c r="BO20" s="65">
        <v>1.3650000000000001E-2</v>
      </c>
      <c r="BP20" s="66">
        <v>-0.20860000000000001</v>
      </c>
      <c r="BQ20" s="66">
        <v>13.093500000000001</v>
      </c>
      <c r="BR20" s="65"/>
    </row>
    <row r="21" spans="1:70" ht="15" x14ac:dyDescent="0.2">
      <c r="A21" s="61" t="s">
        <v>88</v>
      </c>
      <c r="B21" s="62" t="s">
        <v>89</v>
      </c>
      <c r="C21" s="63" t="s">
        <v>206</v>
      </c>
      <c r="D21" s="64" t="s">
        <v>207</v>
      </c>
      <c r="F21" s="65">
        <v>8165.5</v>
      </c>
      <c r="G21" s="66">
        <v>1.26E-2</v>
      </c>
      <c r="H21" s="65">
        <v>17.398499999999999</v>
      </c>
      <c r="I21" s="65">
        <v>118.265</v>
      </c>
      <c r="J21" s="65">
        <v>41.475000000000001</v>
      </c>
      <c r="K21" s="65">
        <v>25.595500000000001</v>
      </c>
      <c r="L21" s="65">
        <v>16.194500000000001</v>
      </c>
      <c r="M21" s="65">
        <v>101.99</v>
      </c>
      <c r="N21" s="65">
        <v>37.765000000000001</v>
      </c>
      <c r="O21" s="65">
        <v>-1.75E-3</v>
      </c>
      <c r="P21" s="65">
        <v>1.6072</v>
      </c>
      <c r="Q21" s="65">
        <v>11.276999999999999</v>
      </c>
      <c r="R21" s="65">
        <v>4.5010000000000003</v>
      </c>
      <c r="S21" s="65">
        <v>3.23855</v>
      </c>
      <c r="T21" s="65">
        <v>79.555000000000007</v>
      </c>
      <c r="U21" s="65">
        <v>0.44800000000000001</v>
      </c>
      <c r="V21" s="65">
        <v>1.5490999999999999</v>
      </c>
      <c r="W21" s="65" t="s">
        <v>208</v>
      </c>
      <c r="X21" s="65" t="s">
        <v>208</v>
      </c>
      <c r="Y21" s="66">
        <v>0.1043</v>
      </c>
      <c r="Z21" s="66">
        <v>6.3E-3</v>
      </c>
      <c r="AA21" s="66">
        <v>-0.19214999999999999</v>
      </c>
      <c r="AB21" s="66">
        <v>79.204999999999998</v>
      </c>
      <c r="AC21" s="66">
        <v>0.60794999999999999</v>
      </c>
      <c r="AD21" s="67">
        <v>4.641</v>
      </c>
      <c r="AE21" s="67">
        <v>4.6550000000000001E-2</v>
      </c>
      <c r="AF21" s="67">
        <v>1.3650000000000001E-2</v>
      </c>
      <c r="AG21" s="67">
        <v>-6.9999999999999999E-4</v>
      </c>
      <c r="AH21" s="67">
        <v>20.6465</v>
      </c>
      <c r="AI21" s="67">
        <v>1.47E-2</v>
      </c>
      <c r="AJ21" s="67">
        <v>1.75E-3</v>
      </c>
      <c r="AK21" s="67">
        <v>1.8200000000000001E-2</v>
      </c>
      <c r="AL21" s="68">
        <v>71.12</v>
      </c>
      <c r="AM21" s="68">
        <v>5.2500000000000003E-3</v>
      </c>
      <c r="AN21" s="68">
        <v>1.5714999999999999</v>
      </c>
      <c r="AO21" s="68">
        <v>4.1999999999999997E-3</v>
      </c>
      <c r="AP21" s="68">
        <v>9.4500000000000001E-3</v>
      </c>
      <c r="AQ21" s="68">
        <v>425.25</v>
      </c>
      <c r="AR21" s="67">
        <v>8.2250000000000004E-2</v>
      </c>
      <c r="AS21" s="67">
        <v>0.16869999999999999</v>
      </c>
      <c r="AT21" s="67">
        <v>1.9599999999999999E-2</v>
      </c>
      <c r="AU21" s="67">
        <v>7.0000000000000007E-2</v>
      </c>
      <c r="AV21" s="67">
        <v>1.47E-2</v>
      </c>
      <c r="AW21" s="67">
        <v>2.8E-3</v>
      </c>
      <c r="AX21" s="67">
        <v>1.225E-2</v>
      </c>
      <c r="AY21" s="67">
        <v>1.75E-3</v>
      </c>
      <c r="AZ21" s="67">
        <v>1.0149999999999999E-2</v>
      </c>
      <c r="BA21" s="66">
        <v>1.75E-3</v>
      </c>
      <c r="BB21" s="66">
        <v>1.75E-3</v>
      </c>
      <c r="BC21" s="66">
        <v>1.0499999999999999E-3</v>
      </c>
      <c r="BD21" s="66">
        <v>4.1999999999999997E-3</v>
      </c>
      <c r="BE21" s="66">
        <v>6.9999999999999999E-4</v>
      </c>
      <c r="BF21" s="66">
        <v>6.9999999999999999E-4</v>
      </c>
      <c r="BG21" s="66">
        <v>-3.5E-4</v>
      </c>
      <c r="BH21" s="66">
        <v>0.14174999999999999</v>
      </c>
      <c r="BI21" s="66">
        <v>6.9999999999999999E-4</v>
      </c>
      <c r="BJ21" s="66">
        <v>3.5E-4</v>
      </c>
      <c r="BK21" s="66">
        <v>0</v>
      </c>
      <c r="BL21" s="66">
        <v>3.5E-4</v>
      </c>
      <c r="BM21" s="66">
        <v>5.7750000000000003E-2</v>
      </c>
      <c r="BN21" s="65">
        <v>0.42735000000000001</v>
      </c>
      <c r="BO21" s="65">
        <v>1.575E-2</v>
      </c>
      <c r="BP21" s="66">
        <v>-0.2072</v>
      </c>
      <c r="BQ21" s="66">
        <v>13.496</v>
      </c>
      <c r="BR21" s="65"/>
    </row>
    <row r="22" spans="1:70" ht="15" x14ac:dyDescent="0.2">
      <c r="A22" s="61" t="s">
        <v>90</v>
      </c>
      <c r="B22" s="62" t="s">
        <v>91</v>
      </c>
      <c r="C22" s="63" t="s">
        <v>206</v>
      </c>
      <c r="D22" s="64" t="s">
        <v>207</v>
      </c>
      <c r="F22" s="65">
        <v>7066.5</v>
      </c>
      <c r="G22" s="66">
        <v>0</v>
      </c>
      <c r="H22" s="65">
        <v>15.603</v>
      </c>
      <c r="I22" s="65">
        <v>32.451999999999998</v>
      </c>
      <c r="J22" s="65">
        <v>41.37</v>
      </c>
      <c r="K22" s="65">
        <v>112.56</v>
      </c>
      <c r="L22" s="65">
        <v>15.05</v>
      </c>
      <c r="M22" s="65">
        <v>34.566000000000003</v>
      </c>
      <c r="N22" s="65">
        <v>10.650499999999999</v>
      </c>
      <c r="O22" s="65">
        <v>-1.12E-2</v>
      </c>
      <c r="P22" s="65">
        <v>0.52710000000000001</v>
      </c>
      <c r="Q22" s="65">
        <v>8.1654999999999998</v>
      </c>
      <c r="R22" s="65">
        <v>1.44235</v>
      </c>
      <c r="S22" s="65">
        <v>1.19875</v>
      </c>
      <c r="T22" s="65">
        <v>272.26499999999999</v>
      </c>
      <c r="U22" s="65">
        <v>0.46829999999999999</v>
      </c>
      <c r="V22" s="65">
        <v>1.8623499999999999</v>
      </c>
      <c r="W22" s="65" t="s">
        <v>208</v>
      </c>
      <c r="X22" s="65" t="s">
        <v>208</v>
      </c>
      <c r="Y22" s="66">
        <v>0.16064999999999999</v>
      </c>
      <c r="Z22" s="66">
        <v>2.555E-2</v>
      </c>
      <c r="AA22" s="66">
        <v>-0.1008</v>
      </c>
      <c r="AB22" s="66">
        <v>53.13</v>
      </c>
      <c r="AC22" s="66">
        <v>0.83930000000000005</v>
      </c>
      <c r="AD22" s="67">
        <v>1.9393499999999999</v>
      </c>
      <c r="AE22" s="67">
        <v>8.7500000000000008E-3</v>
      </c>
      <c r="AF22" s="67">
        <v>9.4500000000000001E-3</v>
      </c>
      <c r="AG22" s="67">
        <v>-6.9999999999999999E-4</v>
      </c>
      <c r="AH22" s="67">
        <v>30.061499999999999</v>
      </c>
      <c r="AI22" s="67">
        <v>4.1999999999999997E-3</v>
      </c>
      <c r="AJ22" s="67">
        <v>6.9999999999999999E-4</v>
      </c>
      <c r="AK22" s="67">
        <v>-6.3E-3</v>
      </c>
      <c r="AL22" s="68">
        <v>34.737499999999997</v>
      </c>
      <c r="AM22" s="68">
        <v>7.4200000000000002E-2</v>
      </c>
      <c r="AN22" s="68">
        <v>1.3817999999999999</v>
      </c>
      <c r="AO22" s="68">
        <v>-3.5E-4</v>
      </c>
      <c r="AP22" s="68">
        <v>2.4499999999999999E-3</v>
      </c>
      <c r="AQ22" s="68">
        <v>184.76499999999999</v>
      </c>
      <c r="AR22" s="67">
        <v>1.61E-2</v>
      </c>
      <c r="AS22" s="67">
        <v>3.3599999999999998E-2</v>
      </c>
      <c r="AT22" s="67">
        <v>3.8500000000000001E-3</v>
      </c>
      <c r="AU22" s="67">
        <v>1.5049999999999999E-2</v>
      </c>
      <c r="AV22" s="67">
        <v>3.15E-3</v>
      </c>
      <c r="AW22" s="67">
        <v>6.9999999999999999E-4</v>
      </c>
      <c r="AX22" s="67">
        <v>2.4499999999999999E-3</v>
      </c>
      <c r="AY22" s="67">
        <v>3.5E-4</v>
      </c>
      <c r="AZ22" s="67">
        <v>2.0999999999999999E-3</v>
      </c>
      <c r="BA22" s="66">
        <v>3.5E-4</v>
      </c>
      <c r="BB22" s="66">
        <v>3.5E-4</v>
      </c>
      <c r="BC22" s="66">
        <v>0</v>
      </c>
      <c r="BD22" s="66">
        <v>1.0499999999999999E-3</v>
      </c>
      <c r="BE22" s="66">
        <v>0</v>
      </c>
      <c r="BF22" s="66">
        <v>3.5E-4</v>
      </c>
      <c r="BG22" s="66">
        <v>-3.5E-4</v>
      </c>
      <c r="BH22" s="66">
        <v>0.15925</v>
      </c>
      <c r="BI22" s="66">
        <v>1.4E-3</v>
      </c>
      <c r="BJ22" s="66">
        <v>0</v>
      </c>
      <c r="BK22" s="66">
        <v>0</v>
      </c>
      <c r="BL22" s="66">
        <v>0</v>
      </c>
      <c r="BM22" s="66">
        <v>2.835E-2</v>
      </c>
      <c r="BN22" s="65">
        <v>0.38674999999999998</v>
      </c>
      <c r="BO22" s="65">
        <v>1.1900000000000001E-2</v>
      </c>
      <c r="BP22" s="66">
        <v>-0.2261</v>
      </c>
      <c r="BQ22" s="66">
        <v>5.8834999999999997</v>
      </c>
      <c r="BR22" s="65"/>
    </row>
    <row r="23" spans="1:70" ht="15" x14ac:dyDescent="0.2">
      <c r="A23" s="61" t="s">
        <v>90</v>
      </c>
      <c r="B23" s="62" t="s">
        <v>91</v>
      </c>
      <c r="C23" s="63" t="s">
        <v>206</v>
      </c>
      <c r="D23" s="64" t="s">
        <v>207</v>
      </c>
      <c r="F23" s="65">
        <v>6667.5</v>
      </c>
      <c r="G23" s="66">
        <v>0</v>
      </c>
      <c r="H23" s="65">
        <v>14.9415</v>
      </c>
      <c r="I23" s="65">
        <v>32.466000000000001</v>
      </c>
      <c r="J23" s="65">
        <v>37.380000000000003</v>
      </c>
      <c r="K23" s="65">
        <v>82.11</v>
      </c>
      <c r="L23" s="65">
        <v>12.992000000000001</v>
      </c>
      <c r="M23" s="65">
        <v>34.055</v>
      </c>
      <c r="N23" s="65">
        <v>10.339</v>
      </c>
      <c r="O23" s="65">
        <v>-8.3999999999999995E-3</v>
      </c>
      <c r="P23" s="65">
        <v>0.47320000000000001</v>
      </c>
      <c r="Q23" s="65">
        <v>8.2074999999999996</v>
      </c>
      <c r="R23" s="65">
        <v>1.4294</v>
      </c>
      <c r="S23" s="65">
        <v>1.169</v>
      </c>
      <c r="T23" s="65">
        <v>263.16500000000002</v>
      </c>
      <c r="U23" s="65">
        <v>0.46375</v>
      </c>
      <c r="V23" s="65">
        <v>1.89</v>
      </c>
      <c r="W23" s="65" t="s">
        <v>208</v>
      </c>
      <c r="X23" s="65" t="s">
        <v>208</v>
      </c>
      <c r="Y23" s="66">
        <v>0.1638</v>
      </c>
      <c r="Z23" s="66">
        <v>1.9949999999999999E-2</v>
      </c>
      <c r="AA23" s="66">
        <v>-9.5899999999999999E-2</v>
      </c>
      <c r="AB23" s="66">
        <v>55.475000000000001</v>
      </c>
      <c r="AC23" s="66">
        <v>0.80325000000000002</v>
      </c>
      <c r="AD23" s="67">
        <v>1.96875</v>
      </c>
      <c r="AE23" s="67">
        <v>1.61E-2</v>
      </c>
      <c r="AF23" s="67">
        <v>9.7999999999999997E-3</v>
      </c>
      <c r="AG23" s="67">
        <v>-6.9999999999999999E-4</v>
      </c>
      <c r="AH23" s="67">
        <v>31.681999999999999</v>
      </c>
      <c r="AI23" s="67">
        <v>8.7500000000000008E-3</v>
      </c>
      <c r="AJ23" s="67">
        <v>1.0499999999999999E-3</v>
      </c>
      <c r="AK23" s="67">
        <v>1.7149999999999999E-2</v>
      </c>
      <c r="AL23" s="68">
        <v>34.9895</v>
      </c>
      <c r="AM23" s="68">
        <v>8.0500000000000002E-2</v>
      </c>
      <c r="AN23" s="68">
        <v>1.43885</v>
      </c>
      <c r="AO23" s="68">
        <v>-3.5E-4</v>
      </c>
      <c r="AP23" s="68">
        <v>2.4499999999999999E-3</v>
      </c>
      <c r="AQ23" s="68">
        <v>177.8</v>
      </c>
      <c r="AR23" s="67">
        <v>3.0450000000000001E-2</v>
      </c>
      <c r="AS23" s="67">
        <v>6.5799999999999997E-2</v>
      </c>
      <c r="AT23" s="67">
        <v>7.7000000000000002E-3</v>
      </c>
      <c r="AU23" s="67">
        <v>2.9399999999999999E-2</v>
      </c>
      <c r="AV23" s="67">
        <v>6.3E-3</v>
      </c>
      <c r="AW23" s="67">
        <v>1.0499999999999999E-3</v>
      </c>
      <c r="AX23" s="67">
        <v>5.5999999999999999E-3</v>
      </c>
      <c r="AY23" s="67">
        <v>6.9999999999999999E-4</v>
      </c>
      <c r="AZ23" s="67">
        <v>3.5000000000000001E-3</v>
      </c>
      <c r="BA23" s="66">
        <v>6.9999999999999999E-4</v>
      </c>
      <c r="BB23" s="66">
        <v>6.9999999999999999E-4</v>
      </c>
      <c r="BC23" s="66">
        <v>3.5E-4</v>
      </c>
      <c r="BD23" s="66">
        <v>1.75E-3</v>
      </c>
      <c r="BE23" s="66">
        <v>3.5E-4</v>
      </c>
      <c r="BF23" s="66">
        <v>3.5E-4</v>
      </c>
      <c r="BG23" s="66">
        <v>-3.5E-4</v>
      </c>
      <c r="BH23" s="66">
        <v>0.17745</v>
      </c>
      <c r="BI23" s="66">
        <v>1.75E-3</v>
      </c>
      <c r="BJ23" s="66">
        <v>0</v>
      </c>
      <c r="BK23" s="66">
        <v>0</v>
      </c>
      <c r="BL23" s="66">
        <v>3.5E-4</v>
      </c>
      <c r="BM23" s="66">
        <v>7.0349999999999996E-2</v>
      </c>
      <c r="BN23" s="65">
        <v>0.42</v>
      </c>
      <c r="BO23" s="65">
        <v>1.225E-2</v>
      </c>
      <c r="BP23" s="66">
        <v>-0.21945000000000001</v>
      </c>
      <c r="BQ23" s="66">
        <v>12.201000000000001</v>
      </c>
      <c r="BR23" s="65"/>
    </row>
    <row r="24" spans="1:70" ht="15" x14ac:dyDescent="0.2">
      <c r="A24" s="61" t="s">
        <v>90</v>
      </c>
      <c r="B24" s="62" t="s">
        <v>91</v>
      </c>
      <c r="C24" s="63" t="s">
        <v>206</v>
      </c>
      <c r="D24" s="64" t="s">
        <v>207</v>
      </c>
      <c r="F24" s="65">
        <v>6604.5</v>
      </c>
      <c r="G24" s="66">
        <v>3.15E-3</v>
      </c>
      <c r="H24" s="65">
        <v>14.8505</v>
      </c>
      <c r="I24" s="65">
        <v>31.605</v>
      </c>
      <c r="J24" s="65">
        <v>39.340000000000003</v>
      </c>
      <c r="K24" s="65">
        <v>81.305000000000007</v>
      </c>
      <c r="L24" s="65">
        <v>12.571999999999999</v>
      </c>
      <c r="M24" s="65">
        <v>32.6935</v>
      </c>
      <c r="N24" s="65">
        <v>9.3484999999999996</v>
      </c>
      <c r="O24" s="65">
        <v>-7.3499999999999998E-3</v>
      </c>
      <c r="P24" s="65">
        <v>0.48054999999999998</v>
      </c>
      <c r="Q24" s="65">
        <v>7.8680000000000003</v>
      </c>
      <c r="R24" s="65">
        <v>1.37165</v>
      </c>
      <c r="S24" s="65">
        <v>1.1536</v>
      </c>
      <c r="T24" s="65">
        <v>268.38</v>
      </c>
      <c r="U24" s="65">
        <v>0.44519999999999998</v>
      </c>
      <c r="V24" s="65">
        <v>1.8207</v>
      </c>
      <c r="W24" s="65" t="s">
        <v>208</v>
      </c>
      <c r="X24" s="65" t="s">
        <v>208</v>
      </c>
      <c r="Y24" s="66">
        <v>0.15190000000000001</v>
      </c>
      <c r="Z24" s="66">
        <v>2.24E-2</v>
      </c>
      <c r="AA24" s="66">
        <v>-7.8750000000000001E-2</v>
      </c>
      <c r="AB24" s="66">
        <v>52.08</v>
      </c>
      <c r="AC24" s="66">
        <v>0.81620000000000004</v>
      </c>
      <c r="AD24" s="67">
        <v>1.9173</v>
      </c>
      <c r="AE24" s="67">
        <v>1.7149999999999999E-2</v>
      </c>
      <c r="AF24" s="67">
        <v>9.4500000000000001E-3</v>
      </c>
      <c r="AG24" s="67">
        <v>-6.9999999999999999E-4</v>
      </c>
      <c r="AH24" s="67">
        <v>31.227</v>
      </c>
      <c r="AI24" s="67">
        <v>9.1000000000000004E-3</v>
      </c>
      <c r="AJ24" s="67">
        <v>1.4E-3</v>
      </c>
      <c r="AK24" s="67">
        <v>1.155E-2</v>
      </c>
      <c r="AL24" s="68">
        <v>33.4495</v>
      </c>
      <c r="AM24" s="68">
        <v>7.9799999999999996E-2</v>
      </c>
      <c r="AN24" s="68">
        <v>1.39055</v>
      </c>
      <c r="AO24" s="68">
        <v>5.9500000000000004E-3</v>
      </c>
      <c r="AP24" s="68">
        <v>2.4499999999999999E-3</v>
      </c>
      <c r="AQ24" s="68">
        <v>179.76</v>
      </c>
      <c r="AR24" s="67">
        <v>3.15E-2</v>
      </c>
      <c r="AS24" s="67">
        <v>6.8599999999999994E-2</v>
      </c>
      <c r="AT24" s="67">
        <v>8.3999999999999995E-3</v>
      </c>
      <c r="AU24" s="67">
        <v>2.835E-2</v>
      </c>
      <c r="AV24" s="67">
        <v>7.0000000000000001E-3</v>
      </c>
      <c r="AW24" s="67">
        <v>1.0499999999999999E-3</v>
      </c>
      <c r="AX24" s="67">
        <v>5.5999999999999999E-3</v>
      </c>
      <c r="AY24" s="67">
        <v>6.9999999999999999E-4</v>
      </c>
      <c r="AZ24" s="67">
        <v>4.1999999999999997E-3</v>
      </c>
      <c r="BA24" s="66">
        <v>6.9999999999999999E-4</v>
      </c>
      <c r="BB24" s="66">
        <v>6.9999999999999999E-4</v>
      </c>
      <c r="BC24" s="66">
        <v>3.5E-4</v>
      </c>
      <c r="BD24" s="66">
        <v>2.0999999999999999E-3</v>
      </c>
      <c r="BE24" s="66">
        <v>3.5E-4</v>
      </c>
      <c r="BF24" s="66">
        <v>3.5E-4</v>
      </c>
      <c r="BG24" s="66">
        <v>-3.5E-4</v>
      </c>
      <c r="BH24" s="66">
        <v>0.1757</v>
      </c>
      <c r="BI24" s="66">
        <v>1.4E-3</v>
      </c>
      <c r="BJ24" s="66">
        <v>3.5E-4</v>
      </c>
      <c r="BK24" s="66">
        <v>0</v>
      </c>
      <c r="BL24" s="66">
        <v>6.9999999999999999E-4</v>
      </c>
      <c r="BM24" s="66">
        <v>6.6850000000000007E-2</v>
      </c>
      <c r="BN24" s="65">
        <v>0.42244999999999999</v>
      </c>
      <c r="BO24" s="65">
        <v>1.1900000000000001E-2</v>
      </c>
      <c r="BP24" s="66">
        <v>-0.21875</v>
      </c>
      <c r="BQ24" s="66">
        <v>13.0375</v>
      </c>
      <c r="BR24" s="65"/>
    </row>
    <row r="25" spans="1:70" ht="15" x14ac:dyDescent="0.2">
      <c r="A25" s="61" t="s">
        <v>92</v>
      </c>
      <c r="B25" s="62" t="s">
        <v>93</v>
      </c>
      <c r="C25" s="63" t="s">
        <v>209</v>
      </c>
      <c r="D25" s="64" t="s">
        <v>207</v>
      </c>
      <c r="F25" s="65">
        <v>5978</v>
      </c>
      <c r="G25" s="66">
        <v>1.4E-3</v>
      </c>
      <c r="H25" s="65">
        <v>10.898999999999999</v>
      </c>
      <c r="I25" s="65">
        <v>9.6425000000000001</v>
      </c>
      <c r="J25" s="65">
        <v>2.4184999999999999</v>
      </c>
      <c r="K25" s="65">
        <v>-1.36395</v>
      </c>
      <c r="L25" s="65">
        <v>7.0454999999999997</v>
      </c>
      <c r="M25" s="65">
        <v>10.496499999999999</v>
      </c>
      <c r="N25" s="65">
        <v>13.3665</v>
      </c>
      <c r="O25" s="65">
        <v>-1.7149999999999999E-2</v>
      </c>
      <c r="P25" s="65">
        <v>9.0300000000000005E-2</v>
      </c>
      <c r="Q25" s="65">
        <v>3.7100000000000001E-2</v>
      </c>
      <c r="R25" s="65">
        <v>0.10009999999999999</v>
      </c>
      <c r="S25" s="65">
        <v>0.25130000000000002</v>
      </c>
      <c r="T25" s="65">
        <v>172.62</v>
      </c>
      <c r="U25" s="65">
        <v>2.1350000000000001E-2</v>
      </c>
      <c r="V25" s="65">
        <v>0.63665000000000005</v>
      </c>
      <c r="W25" s="65" t="s">
        <v>208</v>
      </c>
      <c r="X25" s="65" t="s">
        <v>208</v>
      </c>
      <c r="Y25" s="66">
        <v>8.4699999999999998E-2</v>
      </c>
      <c r="Z25" s="66">
        <v>1.225E-2</v>
      </c>
      <c r="AA25" s="66">
        <v>-0.24010000000000001</v>
      </c>
      <c r="AB25" s="66">
        <v>8.8200000000000001E-2</v>
      </c>
      <c r="AC25" s="66">
        <v>0.5544</v>
      </c>
      <c r="AD25" s="67">
        <v>0.40075</v>
      </c>
      <c r="AE25" s="67">
        <v>2.4499999999999999E-3</v>
      </c>
      <c r="AF25" s="67">
        <v>3.5000000000000001E-3</v>
      </c>
      <c r="AG25" s="67">
        <v>-6.9999999999999999E-4</v>
      </c>
      <c r="AH25" s="67">
        <v>0.67515000000000003</v>
      </c>
      <c r="AI25" s="67">
        <v>3.5E-4</v>
      </c>
      <c r="AJ25" s="67">
        <v>9.4500000000000001E-3</v>
      </c>
      <c r="AK25" s="67">
        <v>7.4200000000000002E-2</v>
      </c>
      <c r="AL25" s="68">
        <v>44.765000000000001</v>
      </c>
      <c r="AM25" s="68">
        <v>1.26E-2</v>
      </c>
      <c r="AN25" s="68">
        <v>0.74199999999999999</v>
      </c>
      <c r="AO25" s="68">
        <v>2.4150000000000001E-2</v>
      </c>
      <c r="AP25" s="68">
        <v>1.4E-3</v>
      </c>
      <c r="AQ25" s="68">
        <v>81.34</v>
      </c>
      <c r="AR25" s="67">
        <v>4.8999999999999998E-3</v>
      </c>
      <c r="AS25" s="67">
        <v>7.3499999999999998E-3</v>
      </c>
      <c r="AT25" s="67">
        <v>1.0499999999999999E-3</v>
      </c>
      <c r="AU25" s="67">
        <v>4.1999999999999997E-3</v>
      </c>
      <c r="AV25" s="67">
        <v>6.9999999999999999E-4</v>
      </c>
      <c r="AW25" s="67">
        <v>0</v>
      </c>
      <c r="AX25" s="67">
        <v>6.9999999999999999E-4</v>
      </c>
      <c r="AY25" s="67">
        <v>0</v>
      </c>
      <c r="AZ25" s="67">
        <v>6.9999999999999999E-4</v>
      </c>
      <c r="BA25" s="66">
        <v>0</v>
      </c>
      <c r="BB25" s="66">
        <v>0</v>
      </c>
      <c r="BC25" s="66">
        <v>0</v>
      </c>
      <c r="BD25" s="66">
        <v>3.5E-4</v>
      </c>
      <c r="BE25" s="66">
        <v>0</v>
      </c>
      <c r="BF25" s="66">
        <v>0</v>
      </c>
      <c r="BG25" s="66">
        <v>-3.5E-4</v>
      </c>
      <c r="BH25" s="66">
        <v>1.295E-2</v>
      </c>
      <c r="BI25" s="66">
        <v>0</v>
      </c>
      <c r="BJ25" s="66">
        <v>0</v>
      </c>
      <c r="BK25" s="66">
        <v>3.5E-4</v>
      </c>
      <c r="BL25" s="66">
        <v>2.0999999999999999E-3</v>
      </c>
      <c r="BM25" s="66">
        <v>4.3749999999999997E-2</v>
      </c>
      <c r="BN25" s="65">
        <v>5.1450000000000003E-2</v>
      </c>
      <c r="BO25" s="65">
        <v>4.2349999999999999E-2</v>
      </c>
      <c r="BP25" s="66">
        <v>-0.23064999999999999</v>
      </c>
      <c r="BQ25" s="66">
        <v>0.44590000000000002</v>
      </c>
      <c r="BR25" s="65"/>
    </row>
    <row r="26" spans="1:70" ht="15" x14ac:dyDescent="0.2">
      <c r="A26" s="61" t="s">
        <v>92</v>
      </c>
      <c r="B26" s="62" t="s">
        <v>93</v>
      </c>
      <c r="C26" s="63" t="s">
        <v>209</v>
      </c>
      <c r="D26" s="64" t="s">
        <v>207</v>
      </c>
      <c r="F26" s="65">
        <v>6065.5</v>
      </c>
      <c r="G26" s="66">
        <v>0</v>
      </c>
      <c r="H26" s="65">
        <v>11.06</v>
      </c>
      <c r="I26" s="65">
        <v>9.4009999999999998</v>
      </c>
      <c r="J26" s="65">
        <v>2.5623499999999999</v>
      </c>
      <c r="K26" s="65">
        <v>0.13405</v>
      </c>
      <c r="L26" s="65">
        <v>16.054500000000001</v>
      </c>
      <c r="M26" s="65">
        <v>10.1745</v>
      </c>
      <c r="N26" s="65">
        <v>13.3035</v>
      </c>
      <c r="O26" s="65">
        <v>-1.3650000000000001E-2</v>
      </c>
      <c r="P26" s="65">
        <v>9.4850000000000004E-2</v>
      </c>
      <c r="Q26" s="65">
        <v>3.7449999999999997E-2</v>
      </c>
      <c r="R26" s="65">
        <v>0.10324999999999999</v>
      </c>
      <c r="S26" s="65">
        <v>0.245</v>
      </c>
      <c r="T26" s="65">
        <v>178.39500000000001</v>
      </c>
      <c r="U26" s="65">
        <v>2.1700000000000001E-2</v>
      </c>
      <c r="V26" s="65">
        <v>0.64295000000000002</v>
      </c>
      <c r="W26" s="65" t="s">
        <v>208</v>
      </c>
      <c r="X26" s="65" t="s">
        <v>208</v>
      </c>
      <c r="Y26" s="66">
        <v>8.5050000000000001E-2</v>
      </c>
      <c r="Z26" s="66">
        <v>1.1900000000000001E-2</v>
      </c>
      <c r="AA26" s="66">
        <v>-0.245</v>
      </c>
      <c r="AB26" s="66">
        <v>0.22785</v>
      </c>
      <c r="AC26" s="66">
        <v>0.56489999999999996</v>
      </c>
      <c r="AD26" s="67">
        <v>0.38779999999999998</v>
      </c>
      <c r="AE26" s="67">
        <v>4.8999999999999998E-3</v>
      </c>
      <c r="AF26" s="67">
        <v>2.0999999999999999E-3</v>
      </c>
      <c r="AG26" s="67">
        <v>-6.9999999999999999E-4</v>
      </c>
      <c r="AH26" s="67">
        <v>0.26005</v>
      </c>
      <c r="AI26" s="67">
        <v>1.0499999999999999E-3</v>
      </c>
      <c r="AJ26" s="67">
        <v>1.925E-2</v>
      </c>
      <c r="AK26" s="67">
        <v>0.22189999999999999</v>
      </c>
      <c r="AL26" s="68">
        <v>44.274999999999999</v>
      </c>
      <c r="AM26" s="68">
        <v>1.12E-2</v>
      </c>
      <c r="AN26" s="68">
        <v>0.74339999999999995</v>
      </c>
      <c r="AO26" s="68">
        <v>3.9550000000000002E-2</v>
      </c>
      <c r="AP26" s="68">
        <v>1.0499999999999999E-3</v>
      </c>
      <c r="AQ26" s="68">
        <v>83.125</v>
      </c>
      <c r="AR26" s="67">
        <v>9.4500000000000001E-3</v>
      </c>
      <c r="AS26" s="67">
        <v>1.47E-2</v>
      </c>
      <c r="AT26" s="67">
        <v>2.0999999999999999E-3</v>
      </c>
      <c r="AU26" s="67">
        <v>9.1000000000000004E-3</v>
      </c>
      <c r="AV26" s="67">
        <v>1.4E-3</v>
      </c>
      <c r="AW26" s="67">
        <v>3.5E-4</v>
      </c>
      <c r="AX26" s="67">
        <v>1.75E-3</v>
      </c>
      <c r="AY26" s="67">
        <v>0</v>
      </c>
      <c r="AZ26" s="67">
        <v>1.75E-3</v>
      </c>
      <c r="BA26" s="66">
        <v>3.5E-4</v>
      </c>
      <c r="BB26" s="66">
        <v>3.5E-4</v>
      </c>
      <c r="BC26" s="66">
        <v>0</v>
      </c>
      <c r="BD26" s="66">
        <v>3.5E-4</v>
      </c>
      <c r="BE26" s="66">
        <v>0</v>
      </c>
      <c r="BF26" s="66">
        <v>0</v>
      </c>
      <c r="BG26" s="66">
        <v>-3.5E-4</v>
      </c>
      <c r="BH26" s="66">
        <v>5.2500000000000003E-3</v>
      </c>
      <c r="BI26" s="66">
        <v>0</v>
      </c>
      <c r="BJ26" s="66">
        <v>0</v>
      </c>
      <c r="BK26" s="66">
        <v>3.5E-4</v>
      </c>
      <c r="BL26" s="66">
        <v>6.6499999999999997E-3</v>
      </c>
      <c r="BM26" s="66">
        <v>0.1169</v>
      </c>
      <c r="BN26" s="65">
        <v>3.7100000000000001E-2</v>
      </c>
      <c r="BO26" s="65">
        <v>4.3049999999999998E-2</v>
      </c>
      <c r="BP26" s="66">
        <v>-0.22750000000000001</v>
      </c>
      <c r="BQ26" s="66">
        <v>0.31780000000000003</v>
      </c>
      <c r="BR26" s="65"/>
    </row>
    <row r="27" spans="1:70" ht="15" x14ac:dyDescent="0.2">
      <c r="A27" s="61" t="s">
        <v>92</v>
      </c>
      <c r="B27" s="62" t="s">
        <v>93</v>
      </c>
      <c r="C27" s="63" t="s">
        <v>209</v>
      </c>
      <c r="D27" s="64" t="s">
        <v>207</v>
      </c>
      <c r="F27" s="65">
        <v>5946.5</v>
      </c>
      <c r="G27" s="66">
        <v>0</v>
      </c>
      <c r="H27" s="65">
        <v>10.898999999999999</v>
      </c>
      <c r="I27" s="65">
        <v>9.4710000000000001</v>
      </c>
      <c r="J27" s="65">
        <v>2.6753999999999998</v>
      </c>
      <c r="K27" s="65">
        <v>-1.9446000000000001</v>
      </c>
      <c r="L27" s="65">
        <v>5.5685000000000002</v>
      </c>
      <c r="M27" s="65">
        <v>9.9540000000000006</v>
      </c>
      <c r="N27" s="65">
        <v>14.244999999999999</v>
      </c>
      <c r="O27" s="65">
        <v>-1.295E-2</v>
      </c>
      <c r="P27" s="65">
        <v>9.4149999999999998E-2</v>
      </c>
      <c r="Q27" s="65">
        <v>3.2199999999999999E-2</v>
      </c>
      <c r="R27" s="65">
        <v>9.9400000000000002E-2</v>
      </c>
      <c r="S27" s="65">
        <v>0.24535000000000001</v>
      </c>
      <c r="T27" s="65">
        <v>179.97</v>
      </c>
      <c r="U27" s="65">
        <v>2.1350000000000001E-2</v>
      </c>
      <c r="V27" s="65">
        <v>0.61845000000000006</v>
      </c>
      <c r="W27" s="65" t="s">
        <v>208</v>
      </c>
      <c r="X27" s="65" t="s">
        <v>208</v>
      </c>
      <c r="Y27" s="66">
        <v>8.4699999999999998E-2</v>
      </c>
      <c r="Z27" s="66">
        <v>1.6449999999999999E-2</v>
      </c>
      <c r="AA27" s="66">
        <v>-0.23555000000000001</v>
      </c>
      <c r="AB27" s="66">
        <v>0.13755000000000001</v>
      </c>
      <c r="AC27" s="66">
        <v>0.57784999999999997</v>
      </c>
      <c r="AD27" s="67">
        <v>0.38045000000000001</v>
      </c>
      <c r="AE27" s="67">
        <v>4.8999999999999998E-3</v>
      </c>
      <c r="AF27" s="67">
        <v>2.0999999999999999E-3</v>
      </c>
      <c r="AG27" s="67">
        <v>-6.9999999999999999E-4</v>
      </c>
      <c r="AH27" s="67">
        <v>0.15015000000000001</v>
      </c>
      <c r="AI27" s="67">
        <v>1.0499999999999999E-3</v>
      </c>
      <c r="AJ27" s="67">
        <v>2.1700000000000001E-2</v>
      </c>
      <c r="AK27" s="67">
        <v>0.25409999999999999</v>
      </c>
      <c r="AL27" s="68">
        <v>42.98</v>
      </c>
      <c r="AM27" s="68">
        <v>9.4500000000000001E-3</v>
      </c>
      <c r="AN27" s="68">
        <v>0.70945000000000003</v>
      </c>
      <c r="AO27" s="68">
        <v>3.85E-2</v>
      </c>
      <c r="AP27" s="68">
        <v>1.0499999999999999E-3</v>
      </c>
      <c r="AQ27" s="68">
        <v>82.284999999999997</v>
      </c>
      <c r="AR27" s="67">
        <v>1.0149999999999999E-2</v>
      </c>
      <c r="AS27" s="67">
        <v>1.61E-2</v>
      </c>
      <c r="AT27" s="67">
        <v>2.4499999999999999E-3</v>
      </c>
      <c r="AU27" s="67">
        <v>8.3999999999999995E-3</v>
      </c>
      <c r="AV27" s="67">
        <v>1.0499999999999999E-3</v>
      </c>
      <c r="AW27" s="67">
        <v>3.5E-4</v>
      </c>
      <c r="AX27" s="67">
        <v>1.75E-3</v>
      </c>
      <c r="AY27" s="67">
        <v>3.5E-4</v>
      </c>
      <c r="AZ27" s="67">
        <v>1.4E-3</v>
      </c>
      <c r="BA27" s="66">
        <v>3.5E-4</v>
      </c>
      <c r="BB27" s="66">
        <v>3.5E-4</v>
      </c>
      <c r="BC27" s="66">
        <v>0</v>
      </c>
      <c r="BD27" s="66">
        <v>3.5E-4</v>
      </c>
      <c r="BE27" s="66">
        <v>0</v>
      </c>
      <c r="BF27" s="66">
        <v>0</v>
      </c>
      <c r="BG27" s="66">
        <v>-3.5E-4</v>
      </c>
      <c r="BH27" s="66">
        <v>1.4E-3</v>
      </c>
      <c r="BI27" s="66">
        <v>0</v>
      </c>
      <c r="BJ27" s="66">
        <v>-3.5E-4</v>
      </c>
      <c r="BK27" s="66">
        <v>3.5E-4</v>
      </c>
      <c r="BL27" s="66">
        <v>5.9500000000000004E-3</v>
      </c>
      <c r="BM27" s="66">
        <v>0.1386</v>
      </c>
      <c r="BN27" s="65">
        <v>3.0450000000000001E-2</v>
      </c>
      <c r="BO27" s="65">
        <v>4.3049999999999998E-2</v>
      </c>
      <c r="BP27" s="66">
        <v>-0.22714999999999999</v>
      </c>
      <c r="BQ27" s="66">
        <v>0.18759999999999999</v>
      </c>
      <c r="BR27" s="65"/>
    </row>
    <row r="28" spans="1:70" ht="15" x14ac:dyDescent="0.2">
      <c r="A28" s="61" t="s">
        <v>94</v>
      </c>
      <c r="B28" s="62" t="s">
        <v>95</v>
      </c>
      <c r="C28" s="63" t="s">
        <v>209</v>
      </c>
      <c r="D28" s="64" t="s">
        <v>207</v>
      </c>
      <c r="F28" s="65">
        <v>6748</v>
      </c>
      <c r="G28" s="66">
        <v>0</v>
      </c>
      <c r="H28" s="65">
        <v>12.068</v>
      </c>
      <c r="I28" s="65">
        <v>10.08</v>
      </c>
      <c r="J28" s="65">
        <v>3.0562</v>
      </c>
      <c r="K28" s="65">
        <v>0.63665000000000005</v>
      </c>
      <c r="L28" s="65">
        <v>16.019500000000001</v>
      </c>
      <c r="M28" s="65">
        <v>10.976000000000001</v>
      </c>
      <c r="N28" s="65">
        <v>32.329500000000003</v>
      </c>
      <c r="O28" s="65">
        <v>-1.6799999999999999E-2</v>
      </c>
      <c r="P28" s="65">
        <v>6.5100000000000005E-2</v>
      </c>
      <c r="Q28" s="65">
        <v>0.29785</v>
      </c>
      <c r="R28" s="65">
        <v>9.3450000000000005E-2</v>
      </c>
      <c r="S28" s="65">
        <v>0.1603</v>
      </c>
      <c r="T28" s="65">
        <v>499.1</v>
      </c>
      <c r="U28" s="65">
        <v>2.3099999999999999E-2</v>
      </c>
      <c r="V28" s="65">
        <v>0.54495000000000005</v>
      </c>
      <c r="W28" s="65" t="s">
        <v>208</v>
      </c>
      <c r="X28" s="65" t="s">
        <v>208</v>
      </c>
      <c r="Y28" s="66">
        <v>9.5899999999999999E-2</v>
      </c>
      <c r="Z28" s="66">
        <v>2.9049999999999999E-2</v>
      </c>
      <c r="AA28" s="66">
        <v>-0.2205</v>
      </c>
      <c r="AB28" s="66">
        <v>0.36294999999999999</v>
      </c>
      <c r="AC28" s="66">
        <v>0.63629999999999998</v>
      </c>
      <c r="AD28" s="67">
        <v>0.49</v>
      </c>
      <c r="AE28" s="67">
        <v>1.4E-3</v>
      </c>
      <c r="AF28" s="67">
        <v>1.0499999999999999E-3</v>
      </c>
      <c r="AG28" s="67">
        <v>-6.9999999999999999E-4</v>
      </c>
      <c r="AH28" s="67">
        <v>9.5549999999999996E-2</v>
      </c>
      <c r="AI28" s="67">
        <v>3.5E-4</v>
      </c>
      <c r="AJ28" s="67">
        <v>1.4E-2</v>
      </c>
      <c r="AK28" s="67">
        <v>0.11795</v>
      </c>
      <c r="AL28" s="68">
        <v>44.31</v>
      </c>
      <c r="AM28" s="68">
        <v>3.8500000000000001E-3</v>
      </c>
      <c r="AN28" s="68">
        <v>0.7651</v>
      </c>
      <c r="AO28" s="68">
        <v>2.555E-2</v>
      </c>
      <c r="AP28" s="68">
        <v>6.9999999999999999E-4</v>
      </c>
      <c r="AQ28" s="68">
        <v>96.46</v>
      </c>
      <c r="AR28" s="67">
        <v>3.5000000000000001E-3</v>
      </c>
      <c r="AS28" s="67">
        <v>5.2500000000000003E-3</v>
      </c>
      <c r="AT28" s="67">
        <v>1.0499999999999999E-3</v>
      </c>
      <c r="AU28" s="67">
        <v>2.8E-3</v>
      </c>
      <c r="AV28" s="67">
        <v>6.9999999999999999E-4</v>
      </c>
      <c r="AW28" s="67">
        <v>0</v>
      </c>
      <c r="AX28" s="67">
        <v>3.5E-4</v>
      </c>
      <c r="AY28" s="67">
        <v>0</v>
      </c>
      <c r="AZ28" s="67">
        <v>3.5E-4</v>
      </c>
      <c r="BA28" s="66">
        <v>0</v>
      </c>
      <c r="BB28" s="66">
        <v>0</v>
      </c>
      <c r="BC28" s="66">
        <v>0</v>
      </c>
      <c r="BD28" s="66">
        <v>0</v>
      </c>
      <c r="BE28" s="66">
        <v>0</v>
      </c>
      <c r="BF28" s="66">
        <v>0</v>
      </c>
      <c r="BG28" s="66">
        <v>-3.5E-4</v>
      </c>
      <c r="BH28" s="66">
        <v>-1.0499999999999999E-3</v>
      </c>
      <c r="BI28" s="66">
        <v>0</v>
      </c>
      <c r="BJ28" s="66">
        <v>0</v>
      </c>
      <c r="BK28" s="66">
        <v>3.5E-4</v>
      </c>
      <c r="BL28" s="66">
        <v>2.4499999999999999E-3</v>
      </c>
      <c r="BM28" s="66">
        <v>7.4200000000000002E-2</v>
      </c>
      <c r="BN28" s="65">
        <v>3.5000000000000003E-2</v>
      </c>
      <c r="BO28" s="65">
        <v>4.5499999999999999E-2</v>
      </c>
      <c r="BP28" s="66">
        <v>-0.23275000000000001</v>
      </c>
      <c r="BQ28" s="66">
        <v>4.7600000000000003E-2</v>
      </c>
      <c r="BR28" s="65"/>
    </row>
    <row r="29" spans="1:70" ht="15" x14ac:dyDescent="0.2">
      <c r="A29" s="61" t="s">
        <v>94</v>
      </c>
      <c r="B29" s="62" t="s">
        <v>95</v>
      </c>
      <c r="C29" s="63" t="s">
        <v>209</v>
      </c>
      <c r="D29" s="64" t="s">
        <v>207</v>
      </c>
      <c r="F29" s="65">
        <v>6604.5</v>
      </c>
      <c r="G29" s="66">
        <v>0</v>
      </c>
      <c r="H29" s="65">
        <v>11.731999999999999</v>
      </c>
      <c r="I29" s="65">
        <v>10.580500000000001</v>
      </c>
      <c r="J29" s="65">
        <v>3.0957499999999998</v>
      </c>
      <c r="K29" s="65">
        <v>5.992</v>
      </c>
      <c r="L29" s="65">
        <v>7.0244999999999997</v>
      </c>
      <c r="M29" s="65">
        <v>10.99</v>
      </c>
      <c r="N29" s="65">
        <v>32.987499999999997</v>
      </c>
      <c r="O29" s="65">
        <v>-1.575E-2</v>
      </c>
      <c r="P29" s="65">
        <v>5.5649999999999998E-2</v>
      </c>
      <c r="Q29" s="65">
        <v>0.29715000000000003</v>
      </c>
      <c r="R29" s="65">
        <v>9.9400000000000002E-2</v>
      </c>
      <c r="S29" s="65">
        <v>0.16869999999999999</v>
      </c>
      <c r="T29" s="65">
        <v>514.15</v>
      </c>
      <c r="U29" s="65">
        <v>2.3800000000000002E-2</v>
      </c>
      <c r="V29" s="65">
        <v>0.56805000000000005</v>
      </c>
      <c r="W29" s="65" t="s">
        <v>208</v>
      </c>
      <c r="X29" s="65" t="s">
        <v>208</v>
      </c>
      <c r="Y29" s="66">
        <v>9.6250000000000002E-2</v>
      </c>
      <c r="Z29" s="66">
        <v>3.0099999999999998E-2</v>
      </c>
      <c r="AA29" s="66">
        <v>-0.22155</v>
      </c>
      <c r="AB29" s="66">
        <v>0.22645000000000001</v>
      </c>
      <c r="AC29" s="66">
        <v>0.65134999999999998</v>
      </c>
      <c r="AD29" s="67">
        <v>0.48544999999999999</v>
      </c>
      <c r="AE29" s="67">
        <v>3.15E-3</v>
      </c>
      <c r="AF29" s="67">
        <v>1.4E-3</v>
      </c>
      <c r="AG29" s="67">
        <v>-6.9999999999999999E-4</v>
      </c>
      <c r="AH29" s="67">
        <v>7.0349999999999996E-2</v>
      </c>
      <c r="AI29" s="67">
        <v>1.0499999999999999E-3</v>
      </c>
      <c r="AJ29" s="67">
        <v>2.6950000000000002E-2</v>
      </c>
      <c r="AK29" s="67">
        <v>0.21385000000000001</v>
      </c>
      <c r="AL29" s="68">
        <v>45.954999999999998</v>
      </c>
      <c r="AM29" s="68">
        <v>3.5000000000000001E-3</v>
      </c>
      <c r="AN29" s="68">
        <v>0.7651</v>
      </c>
      <c r="AO29" s="68">
        <v>4.795E-2</v>
      </c>
      <c r="AP29" s="68">
        <v>1.0499999999999999E-3</v>
      </c>
      <c r="AQ29" s="68">
        <v>95.724999999999994</v>
      </c>
      <c r="AR29" s="67">
        <v>7.3499999999999998E-3</v>
      </c>
      <c r="AS29" s="67">
        <v>1.085E-2</v>
      </c>
      <c r="AT29" s="67">
        <v>1.75E-3</v>
      </c>
      <c r="AU29" s="67">
        <v>7.3499999999999998E-3</v>
      </c>
      <c r="AV29" s="67">
        <v>1.0499999999999999E-3</v>
      </c>
      <c r="AW29" s="67">
        <v>3.5E-4</v>
      </c>
      <c r="AX29" s="67">
        <v>1.0499999999999999E-3</v>
      </c>
      <c r="AY29" s="67">
        <v>0</v>
      </c>
      <c r="AZ29" s="67">
        <v>1.0499999999999999E-3</v>
      </c>
      <c r="BA29" s="66">
        <v>0</v>
      </c>
      <c r="BB29" s="66">
        <v>0</v>
      </c>
      <c r="BC29" s="66">
        <v>0</v>
      </c>
      <c r="BD29" s="66">
        <v>3.5E-4</v>
      </c>
      <c r="BE29" s="66">
        <v>0</v>
      </c>
      <c r="BF29" s="66">
        <v>0</v>
      </c>
      <c r="BG29" s="66">
        <v>-3.5E-4</v>
      </c>
      <c r="BH29" s="66">
        <v>-1.4E-3</v>
      </c>
      <c r="BI29" s="66">
        <v>0</v>
      </c>
      <c r="BJ29" s="66">
        <v>0</v>
      </c>
      <c r="BK29" s="66">
        <v>3.5E-4</v>
      </c>
      <c r="BL29" s="66">
        <v>3.5000000000000001E-3</v>
      </c>
      <c r="BM29" s="66">
        <v>0.13789999999999999</v>
      </c>
      <c r="BN29" s="65">
        <v>3.8150000000000003E-2</v>
      </c>
      <c r="BO29" s="65">
        <v>4.9700000000000001E-2</v>
      </c>
      <c r="BP29" s="66">
        <v>-0.2303</v>
      </c>
      <c r="BQ29" s="66">
        <v>7.6300000000000007E-2</v>
      </c>
      <c r="BR29" s="65"/>
    </row>
    <row r="30" spans="1:70" ht="15" x14ac:dyDescent="0.2">
      <c r="A30" s="61" t="s">
        <v>94</v>
      </c>
      <c r="B30" s="62" t="s">
        <v>95</v>
      </c>
      <c r="C30" s="63" t="s">
        <v>209</v>
      </c>
      <c r="D30" s="64" t="s">
        <v>207</v>
      </c>
      <c r="F30" s="65">
        <v>6646.5</v>
      </c>
      <c r="G30" s="66">
        <v>0</v>
      </c>
      <c r="H30" s="65">
        <v>11.914</v>
      </c>
      <c r="I30" s="65">
        <v>11.144</v>
      </c>
      <c r="J30" s="65">
        <v>3.0834999999999999</v>
      </c>
      <c r="K30" s="65">
        <v>3.7450000000000001</v>
      </c>
      <c r="L30" s="65">
        <v>1.2894000000000001</v>
      </c>
      <c r="M30" s="65">
        <v>11.525499999999999</v>
      </c>
      <c r="N30" s="65">
        <v>33.575499999999998</v>
      </c>
      <c r="O30" s="65">
        <v>-1.575E-2</v>
      </c>
      <c r="P30" s="65">
        <v>8.0850000000000005E-2</v>
      </c>
      <c r="Q30" s="65">
        <v>0.29680000000000001</v>
      </c>
      <c r="R30" s="65">
        <v>0.10465000000000001</v>
      </c>
      <c r="S30" s="65">
        <v>0.17499999999999999</v>
      </c>
      <c r="T30" s="65">
        <v>522.20000000000005</v>
      </c>
      <c r="U30" s="65">
        <v>2.4500000000000001E-2</v>
      </c>
      <c r="V30" s="65">
        <v>0.55369999999999997</v>
      </c>
      <c r="W30" s="65" t="s">
        <v>208</v>
      </c>
      <c r="X30" s="65" t="s">
        <v>208</v>
      </c>
      <c r="Y30" s="66">
        <v>9.6600000000000005E-2</v>
      </c>
      <c r="Z30" s="66">
        <v>2.9399999999999999E-2</v>
      </c>
      <c r="AA30" s="66">
        <v>-0.2198</v>
      </c>
      <c r="AB30" s="66">
        <v>0.2681</v>
      </c>
      <c r="AC30" s="66">
        <v>0.64890000000000003</v>
      </c>
      <c r="AD30" s="67">
        <v>0.48299999999999998</v>
      </c>
      <c r="AE30" s="67">
        <v>3.15E-3</v>
      </c>
      <c r="AF30" s="67">
        <v>1.0499999999999999E-3</v>
      </c>
      <c r="AG30" s="67">
        <v>-6.9999999999999999E-4</v>
      </c>
      <c r="AH30" s="67">
        <v>6.7199999999999996E-2</v>
      </c>
      <c r="AI30" s="67">
        <v>6.9999999999999999E-4</v>
      </c>
      <c r="AJ30" s="67">
        <v>3.0099999999999998E-2</v>
      </c>
      <c r="AK30" s="67">
        <v>0.22015000000000001</v>
      </c>
      <c r="AL30" s="68">
        <v>46.06</v>
      </c>
      <c r="AM30" s="68">
        <v>3.15E-3</v>
      </c>
      <c r="AN30" s="68">
        <v>0.76195000000000002</v>
      </c>
      <c r="AO30" s="68">
        <v>2.4500000000000001E-2</v>
      </c>
      <c r="AP30" s="68">
        <v>1.0499999999999999E-3</v>
      </c>
      <c r="AQ30" s="68">
        <v>96.704999999999998</v>
      </c>
      <c r="AR30" s="67">
        <v>8.0499999999999999E-3</v>
      </c>
      <c r="AS30" s="67">
        <v>1.12E-2</v>
      </c>
      <c r="AT30" s="67">
        <v>1.75E-3</v>
      </c>
      <c r="AU30" s="67">
        <v>7.0000000000000001E-3</v>
      </c>
      <c r="AV30" s="67">
        <v>1.0499999999999999E-3</v>
      </c>
      <c r="AW30" s="67">
        <v>3.5E-4</v>
      </c>
      <c r="AX30" s="67">
        <v>1.0499999999999999E-3</v>
      </c>
      <c r="AY30" s="67">
        <v>0</v>
      </c>
      <c r="AZ30" s="67">
        <v>1.0499999999999999E-3</v>
      </c>
      <c r="BA30" s="66">
        <v>0</v>
      </c>
      <c r="BB30" s="66">
        <v>0</v>
      </c>
      <c r="BC30" s="66">
        <v>0</v>
      </c>
      <c r="BD30" s="66">
        <v>3.5E-4</v>
      </c>
      <c r="BE30" s="66">
        <v>0</v>
      </c>
      <c r="BF30" s="66">
        <v>0</v>
      </c>
      <c r="BG30" s="66">
        <v>-3.5E-4</v>
      </c>
      <c r="BH30" s="66">
        <v>-2.4499999999999999E-3</v>
      </c>
      <c r="BI30" s="66">
        <v>0</v>
      </c>
      <c r="BJ30" s="66">
        <v>0</v>
      </c>
      <c r="BK30" s="66">
        <v>0</v>
      </c>
      <c r="BL30" s="66">
        <v>3.5000000000000001E-3</v>
      </c>
      <c r="BM30" s="66">
        <v>0.13264999999999999</v>
      </c>
      <c r="BN30" s="65">
        <v>3.9550000000000002E-2</v>
      </c>
      <c r="BO30" s="65">
        <v>5.2850000000000001E-2</v>
      </c>
      <c r="BP30" s="66">
        <v>-0.2303</v>
      </c>
      <c r="BQ30" s="66">
        <v>7.0000000000000007E-2</v>
      </c>
      <c r="BR30" s="65"/>
    </row>
    <row r="31" spans="1:70" ht="15" x14ac:dyDescent="0.2">
      <c r="A31" s="61" t="s">
        <v>96</v>
      </c>
      <c r="B31" s="62" t="s">
        <v>97</v>
      </c>
      <c r="C31" s="63" t="s">
        <v>209</v>
      </c>
      <c r="D31" s="64" t="s">
        <v>207</v>
      </c>
      <c r="F31" s="65">
        <v>6975.5</v>
      </c>
      <c r="G31" s="66">
        <v>0</v>
      </c>
      <c r="H31" s="65">
        <v>4.1055000000000001</v>
      </c>
      <c r="I31" s="65">
        <v>9.4465000000000003</v>
      </c>
      <c r="J31" s="65">
        <v>5.5229999999999997</v>
      </c>
      <c r="K31" s="65">
        <v>13.506500000000001</v>
      </c>
      <c r="L31" s="65">
        <v>11.6655</v>
      </c>
      <c r="M31" s="65">
        <v>13.4855</v>
      </c>
      <c r="N31" s="65">
        <v>429.8</v>
      </c>
      <c r="O31" s="65">
        <v>-1.575E-2</v>
      </c>
      <c r="P31" s="65">
        <v>0.36504999999999999</v>
      </c>
      <c r="Q31" s="65">
        <v>0.18479999999999999</v>
      </c>
      <c r="R31" s="65">
        <v>0.16239999999999999</v>
      </c>
      <c r="S31" s="65">
        <v>0.28139999999999998</v>
      </c>
      <c r="T31" s="65">
        <v>222.11</v>
      </c>
      <c r="U31" s="65">
        <v>2.3449999999999999E-2</v>
      </c>
      <c r="V31" s="65">
        <v>0.3654</v>
      </c>
      <c r="W31" s="65" t="s">
        <v>208</v>
      </c>
      <c r="X31" s="65" t="s">
        <v>208</v>
      </c>
      <c r="Y31" s="66">
        <v>7.8750000000000001E-2</v>
      </c>
      <c r="Z31" s="66">
        <v>8.7500000000000008E-3</v>
      </c>
      <c r="AA31" s="66">
        <v>-0.19844999999999999</v>
      </c>
      <c r="AB31" s="66">
        <v>1.5683499999999999</v>
      </c>
      <c r="AC31" s="66">
        <v>0.72135000000000005</v>
      </c>
      <c r="AD31" s="67">
        <v>0.35594999999999999</v>
      </c>
      <c r="AE31" s="67">
        <v>2.8E-3</v>
      </c>
      <c r="AF31" s="67">
        <v>3.8500000000000001E-3</v>
      </c>
      <c r="AG31" s="67">
        <v>-6.9999999999999999E-4</v>
      </c>
      <c r="AH31" s="67">
        <v>4.8649999999999999E-2</v>
      </c>
      <c r="AI31" s="67">
        <v>0</v>
      </c>
      <c r="AJ31" s="67">
        <v>1.12E-2</v>
      </c>
      <c r="AK31" s="67">
        <v>0.10675</v>
      </c>
      <c r="AL31" s="68">
        <v>45.954999999999998</v>
      </c>
      <c r="AM31" s="68">
        <v>4.5500000000000002E-3</v>
      </c>
      <c r="AN31" s="68">
        <v>0.51134999999999997</v>
      </c>
      <c r="AO31" s="68">
        <v>1.8550000000000001E-2</v>
      </c>
      <c r="AP31" s="68">
        <v>1.0499999999999999E-3</v>
      </c>
      <c r="AQ31" s="68">
        <v>94.36</v>
      </c>
      <c r="AR31" s="67">
        <v>5.2500000000000003E-3</v>
      </c>
      <c r="AS31" s="67">
        <v>8.7500000000000008E-3</v>
      </c>
      <c r="AT31" s="67">
        <v>1.0499999999999999E-3</v>
      </c>
      <c r="AU31" s="67">
        <v>3.8500000000000001E-3</v>
      </c>
      <c r="AV31" s="67">
        <v>6.9999999999999999E-4</v>
      </c>
      <c r="AW31" s="67">
        <v>0</v>
      </c>
      <c r="AX31" s="67">
        <v>6.9999999999999999E-4</v>
      </c>
      <c r="AY31" s="67">
        <v>0</v>
      </c>
      <c r="AZ31" s="67">
        <v>3.5E-4</v>
      </c>
      <c r="BA31" s="66">
        <v>0</v>
      </c>
      <c r="BB31" s="66">
        <v>0</v>
      </c>
      <c r="BC31" s="66">
        <v>0</v>
      </c>
      <c r="BD31" s="66">
        <v>3.5E-4</v>
      </c>
      <c r="BE31" s="66">
        <v>0</v>
      </c>
      <c r="BF31" s="66">
        <v>0</v>
      </c>
      <c r="BG31" s="66">
        <v>-3.5E-4</v>
      </c>
      <c r="BH31" s="66">
        <v>-6.9999999999999999E-4</v>
      </c>
      <c r="BI31" s="66">
        <v>0</v>
      </c>
      <c r="BJ31" s="66">
        <v>0</v>
      </c>
      <c r="BK31" s="66">
        <v>3.5E-4</v>
      </c>
      <c r="BL31" s="66">
        <v>1.75E-3</v>
      </c>
      <c r="BM31" s="66">
        <v>0.12809999999999999</v>
      </c>
      <c r="BN31" s="65">
        <v>7.7350000000000002E-2</v>
      </c>
      <c r="BO31" s="65">
        <v>3.8150000000000003E-2</v>
      </c>
      <c r="BP31" s="66">
        <v>-0.22819999999999999</v>
      </c>
      <c r="BQ31" s="66">
        <v>2.9749999999999999E-2</v>
      </c>
      <c r="BR31" s="65"/>
    </row>
    <row r="32" spans="1:70" ht="15" x14ac:dyDescent="0.2">
      <c r="A32" s="61" t="s">
        <v>96</v>
      </c>
      <c r="B32" s="62" t="s">
        <v>97</v>
      </c>
      <c r="C32" s="63" t="s">
        <v>209</v>
      </c>
      <c r="D32" s="64" t="s">
        <v>207</v>
      </c>
      <c r="F32" s="65">
        <v>6730.5</v>
      </c>
      <c r="G32" s="66">
        <v>0</v>
      </c>
      <c r="H32" s="65">
        <v>3.8079999999999998</v>
      </c>
      <c r="I32" s="65">
        <v>9.9890000000000008</v>
      </c>
      <c r="J32" s="65">
        <v>6.3280000000000003</v>
      </c>
      <c r="K32" s="65">
        <v>24.584</v>
      </c>
      <c r="L32" s="65">
        <v>3.8815</v>
      </c>
      <c r="M32" s="65">
        <v>14.182</v>
      </c>
      <c r="N32" s="65">
        <v>427.35</v>
      </c>
      <c r="O32" s="65">
        <v>-1.295E-2</v>
      </c>
      <c r="P32" s="65">
        <v>0.33040000000000003</v>
      </c>
      <c r="Q32" s="65">
        <v>0.20544999999999999</v>
      </c>
      <c r="R32" s="65">
        <v>0.17150000000000001</v>
      </c>
      <c r="S32" s="65">
        <v>0.28839999999999999</v>
      </c>
      <c r="T32" s="65">
        <v>224.91</v>
      </c>
      <c r="U32" s="65">
        <v>2.7650000000000001E-2</v>
      </c>
      <c r="V32" s="65">
        <v>0.40179999999999999</v>
      </c>
      <c r="W32" s="65" t="s">
        <v>208</v>
      </c>
      <c r="X32" s="65" t="s">
        <v>208</v>
      </c>
      <c r="Y32" s="66">
        <v>7.4550000000000005E-2</v>
      </c>
      <c r="Z32" s="66">
        <v>1.12E-2</v>
      </c>
      <c r="AA32" s="66">
        <v>-0.1981</v>
      </c>
      <c r="AB32" s="66">
        <v>1.55155</v>
      </c>
      <c r="AC32" s="66">
        <v>0.73324999999999996</v>
      </c>
      <c r="AD32" s="67">
        <v>0.37554999999999999</v>
      </c>
      <c r="AE32" s="67">
        <v>4.1999999999999997E-3</v>
      </c>
      <c r="AF32" s="67">
        <v>3.8500000000000001E-3</v>
      </c>
      <c r="AG32" s="67">
        <v>-6.9999999999999999E-4</v>
      </c>
      <c r="AH32" s="67">
        <v>4.0250000000000001E-2</v>
      </c>
      <c r="AI32" s="67">
        <v>6.9999999999999999E-4</v>
      </c>
      <c r="AJ32" s="67">
        <v>1.6799999999999999E-2</v>
      </c>
      <c r="AK32" s="67">
        <v>0.18725</v>
      </c>
      <c r="AL32" s="68">
        <v>47.95</v>
      </c>
      <c r="AM32" s="68">
        <v>5.5999999999999999E-3</v>
      </c>
      <c r="AN32" s="68">
        <v>0.51729999999999998</v>
      </c>
      <c r="AO32" s="68">
        <v>1.8200000000000001E-2</v>
      </c>
      <c r="AP32" s="68">
        <v>1.0499999999999999E-3</v>
      </c>
      <c r="AQ32" s="68">
        <v>92.54</v>
      </c>
      <c r="AR32" s="67">
        <v>7.7000000000000002E-3</v>
      </c>
      <c r="AS32" s="67">
        <v>1.3299999999999999E-2</v>
      </c>
      <c r="AT32" s="67">
        <v>1.75E-3</v>
      </c>
      <c r="AU32" s="67">
        <v>6.3E-3</v>
      </c>
      <c r="AV32" s="67">
        <v>1.0499999999999999E-3</v>
      </c>
      <c r="AW32" s="67">
        <v>3.5E-4</v>
      </c>
      <c r="AX32" s="67">
        <v>1.0499999999999999E-3</v>
      </c>
      <c r="AY32" s="67">
        <v>0</v>
      </c>
      <c r="AZ32" s="67">
        <v>1.0499999999999999E-3</v>
      </c>
      <c r="BA32" s="66">
        <v>0</v>
      </c>
      <c r="BB32" s="66">
        <v>0</v>
      </c>
      <c r="BC32" s="66">
        <v>0</v>
      </c>
      <c r="BD32" s="66">
        <v>6.9999999999999999E-4</v>
      </c>
      <c r="BE32" s="66">
        <v>0</v>
      </c>
      <c r="BF32" s="66">
        <v>0</v>
      </c>
      <c r="BG32" s="66">
        <v>-3.5E-4</v>
      </c>
      <c r="BH32" s="66">
        <v>-1.4E-3</v>
      </c>
      <c r="BI32" s="66">
        <v>0</v>
      </c>
      <c r="BJ32" s="66">
        <v>0</v>
      </c>
      <c r="BK32" s="66">
        <v>0</v>
      </c>
      <c r="BL32" s="66">
        <v>4.1999999999999997E-3</v>
      </c>
      <c r="BM32" s="66">
        <v>0.20755000000000001</v>
      </c>
      <c r="BN32" s="65">
        <v>8.6449999999999999E-2</v>
      </c>
      <c r="BO32" s="65">
        <v>3.8850000000000003E-2</v>
      </c>
      <c r="BP32" s="66">
        <v>-0.224</v>
      </c>
      <c r="BQ32" s="66">
        <v>3.7100000000000001E-2</v>
      </c>
      <c r="BR32" s="65"/>
    </row>
    <row r="33" spans="1:70" ht="15" x14ac:dyDescent="0.2">
      <c r="A33" s="61" t="s">
        <v>96</v>
      </c>
      <c r="B33" s="62" t="s">
        <v>97</v>
      </c>
      <c r="C33" s="63" t="s">
        <v>209</v>
      </c>
      <c r="D33" s="64" t="s">
        <v>207</v>
      </c>
      <c r="F33" s="65">
        <v>6730.5</v>
      </c>
      <c r="G33" s="66">
        <v>0</v>
      </c>
      <c r="H33" s="65">
        <v>3.8570000000000002</v>
      </c>
      <c r="I33" s="65">
        <v>9.4570000000000007</v>
      </c>
      <c r="J33" s="65">
        <v>6.1425000000000001</v>
      </c>
      <c r="K33" s="65">
        <v>4.1055000000000001</v>
      </c>
      <c r="L33" s="65">
        <v>2.4115000000000002</v>
      </c>
      <c r="M33" s="65">
        <v>13.2545</v>
      </c>
      <c r="N33" s="65">
        <v>430.5</v>
      </c>
      <c r="O33" s="65">
        <v>-1.3650000000000001E-2</v>
      </c>
      <c r="P33" s="65">
        <v>0.35525000000000001</v>
      </c>
      <c r="Q33" s="65">
        <v>0.18584999999999999</v>
      </c>
      <c r="R33" s="65">
        <v>0.15820000000000001</v>
      </c>
      <c r="S33" s="65">
        <v>0.26145000000000002</v>
      </c>
      <c r="T33" s="65">
        <v>226.17</v>
      </c>
      <c r="U33" s="65">
        <v>2.5899999999999999E-2</v>
      </c>
      <c r="V33" s="65">
        <v>0.36154999999999998</v>
      </c>
      <c r="W33" s="65" t="s">
        <v>208</v>
      </c>
      <c r="X33" s="65" t="s">
        <v>208</v>
      </c>
      <c r="Y33" s="66">
        <v>8.0850000000000005E-2</v>
      </c>
      <c r="Z33" s="66">
        <v>1.155E-2</v>
      </c>
      <c r="AA33" s="66">
        <v>-0.18759999999999999</v>
      </c>
      <c r="AB33" s="66">
        <v>1.2096</v>
      </c>
      <c r="AC33" s="66">
        <v>0.73465000000000003</v>
      </c>
      <c r="AD33" s="67">
        <v>0.36680000000000001</v>
      </c>
      <c r="AE33" s="67">
        <v>4.5500000000000002E-3</v>
      </c>
      <c r="AF33" s="67">
        <v>3.8500000000000001E-3</v>
      </c>
      <c r="AG33" s="67">
        <v>-6.9999999999999999E-4</v>
      </c>
      <c r="AH33" s="67">
        <v>3.5700000000000003E-2</v>
      </c>
      <c r="AI33" s="67">
        <v>3.5E-4</v>
      </c>
      <c r="AJ33" s="67">
        <v>1.6799999999999999E-2</v>
      </c>
      <c r="AK33" s="67">
        <v>0.1792</v>
      </c>
      <c r="AL33" s="68">
        <v>44.905000000000001</v>
      </c>
      <c r="AM33" s="68">
        <v>4.5500000000000002E-3</v>
      </c>
      <c r="AN33" s="68">
        <v>0.50714999999999999</v>
      </c>
      <c r="AO33" s="68">
        <v>1.925E-2</v>
      </c>
      <c r="AP33" s="68">
        <v>6.9999999999999999E-4</v>
      </c>
      <c r="AQ33" s="68">
        <v>92.54</v>
      </c>
      <c r="AR33" s="67">
        <v>8.3999999999999995E-3</v>
      </c>
      <c r="AS33" s="67">
        <v>1.3650000000000001E-2</v>
      </c>
      <c r="AT33" s="67">
        <v>1.75E-3</v>
      </c>
      <c r="AU33" s="67">
        <v>6.3E-3</v>
      </c>
      <c r="AV33" s="67">
        <v>1.4E-3</v>
      </c>
      <c r="AW33" s="67">
        <v>3.5E-4</v>
      </c>
      <c r="AX33" s="67">
        <v>1.0499999999999999E-3</v>
      </c>
      <c r="AY33" s="67">
        <v>0</v>
      </c>
      <c r="AZ33" s="67">
        <v>1.0499999999999999E-3</v>
      </c>
      <c r="BA33" s="66">
        <v>3.5E-4</v>
      </c>
      <c r="BB33" s="66">
        <v>3.5E-4</v>
      </c>
      <c r="BC33" s="66">
        <v>0</v>
      </c>
      <c r="BD33" s="66">
        <v>3.5E-4</v>
      </c>
      <c r="BE33" s="66">
        <v>0</v>
      </c>
      <c r="BF33" s="66">
        <v>3.5E-4</v>
      </c>
      <c r="BG33" s="66">
        <v>-3.5E-4</v>
      </c>
      <c r="BH33" s="66">
        <v>-3.5E-4</v>
      </c>
      <c r="BI33" s="66">
        <v>0</v>
      </c>
      <c r="BJ33" s="66">
        <v>-3.5E-4</v>
      </c>
      <c r="BK33" s="66">
        <v>3.5E-4</v>
      </c>
      <c r="BL33" s="66">
        <v>3.5000000000000001E-3</v>
      </c>
      <c r="BM33" s="66">
        <v>0.22925000000000001</v>
      </c>
      <c r="BN33" s="65">
        <v>8.4699999999999998E-2</v>
      </c>
      <c r="BO33" s="65">
        <v>3.78E-2</v>
      </c>
      <c r="BP33" s="66">
        <v>-0.224</v>
      </c>
      <c r="BQ33" s="66">
        <v>3.5000000000000003E-2</v>
      </c>
      <c r="BR33" s="65"/>
    </row>
    <row r="34" spans="1:70" ht="15" x14ac:dyDescent="0.2">
      <c r="A34" s="61" t="s">
        <v>98</v>
      </c>
      <c r="B34" s="62" t="s">
        <v>99</v>
      </c>
      <c r="C34" s="63" t="s">
        <v>209</v>
      </c>
      <c r="D34" s="64" t="s">
        <v>207</v>
      </c>
      <c r="F34" s="65">
        <v>6328</v>
      </c>
      <c r="G34" s="66">
        <v>0</v>
      </c>
      <c r="H34" s="65">
        <v>3.927</v>
      </c>
      <c r="I34" s="65">
        <v>7.665</v>
      </c>
      <c r="J34" s="65">
        <v>1.8298000000000001</v>
      </c>
      <c r="K34" s="65">
        <v>3.3246500000000001</v>
      </c>
      <c r="L34" s="65">
        <v>4.3224999999999998</v>
      </c>
      <c r="M34" s="65">
        <v>7.8680000000000003</v>
      </c>
      <c r="N34" s="65">
        <v>9.8420000000000005</v>
      </c>
      <c r="O34" s="65">
        <v>-1.5049999999999999E-2</v>
      </c>
      <c r="P34" s="65">
        <v>4.48E-2</v>
      </c>
      <c r="Q34" s="65">
        <v>4.6199999999999998E-2</v>
      </c>
      <c r="R34" s="65">
        <v>0.2009</v>
      </c>
      <c r="S34" s="65">
        <v>0.17674999999999999</v>
      </c>
      <c r="T34" s="65">
        <v>216.02</v>
      </c>
      <c r="U34" s="65">
        <v>1.3299999999999999E-2</v>
      </c>
      <c r="V34" s="65">
        <v>0.2296</v>
      </c>
      <c r="W34" s="65" t="s">
        <v>208</v>
      </c>
      <c r="X34" s="65" t="s">
        <v>208</v>
      </c>
      <c r="Y34" s="66">
        <v>9.0999999999999998E-2</v>
      </c>
      <c r="Z34" s="66">
        <v>1.6449999999999999E-2</v>
      </c>
      <c r="AA34" s="66">
        <v>-0.2394</v>
      </c>
      <c r="AB34" s="66">
        <v>0.11025</v>
      </c>
      <c r="AC34" s="66">
        <v>0.61460000000000004</v>
      </c>
      <c r="AD34" s="67">
        <v>0.4879</v>
      </c>
      <c r="AE34" s="67">
        <v>6.9999999999999999E-4</v>
      </c>
      <c r="AF34" s="67">
        <v>5.5999999999999999E-3</v>
      </c>
      <c r="AG34" s="67">
        <v>-6.9999999999999999E-4</v>
      </c>
      <c r="AH34" s="67">
        <v>4.5499999999999999E-2</v>
      </c>
      <c r="AI34" s="67">
        <v>3.5E-4</v>
      </c>
      <c r="AJ34" s="67">
        <v>6.6499999999999997E-3</v>
      </c>
      <c r="AK34" s="67">
        <v>9.6250000000000002E-2</v>
      </c>
      <c r="AL34" s="68">
        <v>17.759</v>
      </c>
      <c r="AM34" s="68">
        <v>3.15E-3</v>
      </c>
      <c r="AN34" s="68">
        <v>0.29294999999999999</v>
      </c>
      <c r="AO34" s="68">
        <v>7.3499999999999998E-3</v>
      </c>
      <c r="AP34" s="68">
        <v>3.5E-4</v>
      </c>
      <c r="AQ34" s="68">
        <v>96.215000000000003</v>
      </c>
      <c r="AR34" s="67">
        <v>1.0499999999999999E-3</v>
      </c>
      <c r="AS34" s="67">
        <v>2.0999999999999999E-3</v>
      </c>
      <c r="AT34" s="67">
        <v>0</v>
      </c>
      <c r="AU34" s="67">
        <v>6.9999999999999999E-4</v>
      </c>
      <c r="AV34" s="67">
        <v>0</v>
      </c>
      <c r="AW34" s="67">
        <v>0</v>
      </c>
      <c r="AX34" s="67">
        <v>0</v>
      </c>
      <c r="AY34" s="67">
        <v>0</v>
      </c>
      <c r="AZ34" s="67">
        <v>0</v>
      </c>
      <c r="BA34" s="66">
        <v>0</v>
      </c>
      <c r="BB34" s="66">
        <v>0</v>
      </c>
      <c r="BC34" s="66">
        <v>0</v>
      </c>
      <c r="BD34" s="66">
        <v>0</v>
      </c>
      <c r="BE34" s="66">
        <v>0</v>
      </c>
      <c r="BF34" s="66">
        <v>0</v>
      </c>
      <c r="BG34" s="66">
        <v>-3.5E-4</v>
      </c>
      <c r="BH34" s="66">
        <v>3.5000000000000001E-3</v>
      </c>
      <c r="BI34" s="66">
        <v>0</v>
      </c>
      <c r="BJ34" s="66">
        <v>-3.5E-4</v>
      </c>
      <c r="BK34" s="66">
        <v>3.5E-4</v>
      </c>
      <c r="BL34" s="66">
        <v>1.75E-3</v>
      </c>
      <c r="BM34" s="66">
        <v>0.14910000000000001</v>
      </c>
      <c r="BN34" s="65">
        <v>3.15E-2</v>
      </c>
      <c r="BO34" s="65">
        <v>2.52E-2</v>
      </c>
      <c r="BP34" s="66">
        <v>-0.22925000000000001</v>
      </c>
      <c r="BQ34" s="66">
        <v>1.085E-2</v>
      </c>
      <c r="BR34" s="65"/>
    </row>
    <row r="35" spans="1:70" ht="15" x14ac:dyDescent="0.2">
      <c r="A35" s="61" t="s">
        <v>98</v>
      </c>
      <c r="B35" s="62" t="s">
        <v>99</v>
      </c>
      <c r="C35" s="63" t="s">
        <v>209</v>
      </c>
      <c r="D35" s="64" t="s">
        <v>207</v>
      </c>
      <c r="F35" s="65">
        <v>6216</v>
      </c>
      <c r="G35" s="66">
        <v>0</v>
      </c>
      <c r="H35" s="65">
        <v>3.8290000000000002</v>
      </c>
      <c r="I35" s="65">
        <v>7.3849999999999998</v>
      </c>
      <c r="J35" s="65">
        <v>1.2565</v>
      </c>
      <c r="K35" s="65">
        <v>5.4705000000000004</v>
      </c>
      <c r="L35" s="65">
        <v>1.7472000000000001</v>
      </c>
      <c r="M35" s="65">
        <v>7.5110000000000001</v>
      </c>
      <c r="N35" s="65">
        <v>9.4710000000000001</v>
      </c>
      <c r="O35" s="65">
        <v>-1.5049999999999999E-2</v>
      </c>
      <c r="P35" s="65">
        <v>6.7549999999999999E-2</v>
      </c>
      <c r="Q35" s="65">
        <v>4.41E-2</v>
      </c>
      <c r="R35" s="65">
        <v>0.19145000000000001</v>
      </c>
      <c r="S35" s="65">
        <v>0.16800000000000001</v>
      </c>
      <c r="T35" s="65">
        <v>216.54499999999999</v>
      </c>
      <c r="U35" s="65">
        <v>1.26E-2</v>
      </c>
      <c r="V35" s="65">
        <v>0.22295000000000001</v>
      </c>
      <c r="W35" s="65" t="s">
        <v>208</v>
      </c>
      <c r="X35" s="65" t="s">
        <v>208</v>
      </c>
      <c r="Y35" s="66">
        <v>9.1350000000000001E-2</v>
      </c>
      <c r="Z35" s="66">
        <v>1.26E-2</v>
      </c>
      <c r="AA35" s="66">
        <v>-0.24360000000000001</v>
      </c>
      <c r="AB35" s="66">
        <v>2.52E-2</v>
      </c>
      <c r="AC35" s="66">
        <v>0.62160000000000004</v>
      </c>
      <c r="AD35" s="67">
        <v>0.46165</v>
      </c>
      <c r="AE35" s="67">
        <v>6.9999999999999999E-4</v>
      </c>
      <c r="AF35" s="67">
        <v>4.8999999999999998E-3</v>
      </c>
      <c r="AG35" s="67">
        <v>-6.9999999999999999E-4</v>
      </c>
      <c r="AH35" s="67">
        <v>3.85E-2</v>
      </c>
      <c r="AI35" s="67">
        <v>3.5E-4</v>
      </c>
      <c r="AJ35" s="67">
        <v>1.0500000000000001E-2</v>
      </c>
      <c r="AK35" s="67">
        <v>0.15540000000000001</v>
      </c>
      <c r="AL35" s="68">
        <v>15.711499999999999</v>
      </c>
      <c r="AM35" s="68">
        <v>2.8E-3</v>
      </c>
      <c r="AN35" s="68">
        <v>0.28665000000000002</v>
      </c>
      <c r="AO35" s="68">
        <v>1.0149999999999999E-2</v>
      </c>
      <c r="AP35" s="68">
        <v>3.5E-4</v>
      </c>
      <c r="AQ35" s="68">
        <v>94.36</v>
      </c>
      <c r="AR35" s="67">
        <v>1.4E-3</v>
      </c>
      <c r="AS35" s="67">
        <v>3.5000000000000001E-3</v>
      </c>
      <c r="AT35" s="67">
        <v>3.5E-4</v>
      </c>
      <c r="AU35" s="67">
        <v>1.4E-3</v>
      </c>
      <c r="AV35" s="67">
        <v>3.5E-4</v>
      </c>
      <c r="AW35" s="67">
        <v>0</v>
      </c>
      <c r="AX35" s="67">
        <v>3.5E-4</v>
      </c>
      <c r="AY35" s="67">
        <v>0</v>
      </c>
      <c r="AZ35" s="67">
        <v>3.5E-4</v>
      </c>
      <c r="BA35" s="66">
        <v>0</v>
      </c>
      <c r="BB35" s="66">
        <v>0</v>
      </c>
      <c r="BC35" s="66">
        <v>0</v>
      </c>
      <c r="BD35" s="66">
        <v>0</v>
      </c>
      <c r="BE35" s="66">
        <v>0</v>
      </c>
      <c r="BF35" s="66">
        <v>0</v>
      </c>
      <c r="BG35" s="66">
        <v>-3.5E-4</v>
      </c>
      <c r="BH35" s="66">
        <v>3.15E-3</v>
      </c>
      <c r="BI35" s="66">
        <v>0</v>
      </c>
      <c r="BJ35" s="66">
        <v>-3.5E-4</v>
      </c>
      <c r="BK35" s="66">
        <v>3.5E-4</v>
      </c>
      <c r="BL35" s="66">
        <v>3.5000000000000001E-3</v>
      </c>
      <c r="BM35" s="66">
        <v>0.20405000000000001</v>
      </c>
      <c r="BN35" s="65">
        <v>2.6249999999999999E-2</v>
      </c>
      <c r="BO35" s="65">
        <v>2.4850000000000001E-2</v>
      </c>
      <c r="BP35" s="66">
        <v>-0.22750000000000001</v>
      </c>
      <c r="BQ35" s="66">
        <v>1.4E-2</v>
      </c>
      <c r="BR35" s="65"/>
    </row>
    <row r="36" spans="1:70" ht="15" x14ac:dyDescent="0.2">
      <c r="A36" s="61" t="s">
        <v>98</v>
      </c>
      <c r="B36" s="62" t="s">
        <v>99</v>
      </c>
      <c r="C36" s="63" t="s">
        <v>209</v>
      </c>
      <c r="D36" s="64" t="s">
        <v>207</v>
      </c>
      <c r="F36" s="65">
        <v>6090</v>
      </c>
      <c r="G36" s="66">
        <v>0</v>
      </c>
      <c r="H36" s="65">
        <v>3.8079999999999998</v>
      </c>
      <c r="I36" s="65">
        <v>7.2169999999999996</v>
      </c>
      <c r="J36" s="65">
        <v>0.95794999999999997</v>
      </c>
      <c r="K36" s="65">
        <v>5.5265000000000004</v>
      </c>
      <c r="L36" s="65">
        <v>2.7219500000000001</v>
      </c>
      <c r="M36" s="65">
        <v>7.5425000000000004</v>
      </c>
      <c r="N36" s="65">
        <v>9.8490000000000002</v>
      </c>
      <c r="O36" s="65">
        <v>-1.4E-2</v>
      </c>
      <c r="P36" s="65">
        <v>5.3199999999999997E-2</v>
      </c>
      <c r="Q36" s="65">
        <v>5.1799999999999999E-2</v>
      </c>
      <c r="R36" s="65">
        <v>0.19844999999999999</v>
      </c>
      <c r="S36" s="65">
        <v>0.1736</v>
      </c>
      <c r="T36" s="65">
        <v>218.995</v>
      </c>
      <c r="U36" s="65">
        <v>1.47E-2</v>
      </c>
      <c r="V36" s="65">
        <v>0.21945000000000001</v>
      </c>
      <c r="W36" s="65" t="s">
        <v>208</v>
      </c>
      <c r="X36" s="65" t="s">
        <v>208</v>
      </c>
      <c r="Y36" s="66">
        <v>9.3799999999999994E-2</v>
      </c>
      <c r="Z36" s="66">
        <v>1.575E-2</v>
      </c>
      <c r="AA36" s="66">
        <v>-0.2457</v>
      </c>
      <c r="AB36" s="66">
        <v>9.4149999999999998E-2</v>
      </c>
      <c r="AC36" s="66">
        <v>0.62755000000000005</v>
      </c>
      <c r="AD36" s="67">
        <v>0.49104999999999999</v>
      </c>
      <c r="AE36" s="67">
        <v>1.0499999999999999E-3</v>
      </c>
      <c r="AF36" s="67">
        <v>3.8500000000000001E-3</v>
      </c>
      <c r="AG36" s="67">
        <v>-6.9999999999999999E-4</v>
      </c>
      <c r="AH36" s="67">
        <v>3.5000000000000003E-2</v>
      </c>
      <c r="AI36" s="67">
        <v>3.5E-4</v>
      </c>
      <c r="AJ36" s="67">
        <v>1.085E-2</v>
      </c>
      <c r="AK36" s="67">
        <v>0.15645000000000001</v>
      </c>
      <c r="AL36" s="68">
        <v>15.442</v>
      </c>
      <c r="AM36" s="68">
        <v>2.8E-3</v>
      </c>
      <c r="AN36" s="68">
        <v>0.29435</v>
      </c>
      <c r="AO36" s="68">
        <v>1.3299999999999999E-2</v>
      </c>
      <c r="AP36" s="68">
        <v>6.9999999999999999E-4</v>
      </c>
      <c r="AQ36" s="68">
        <v>94.605000000000004</v>
      </c>
      <c r="AR36" s="67">
        <v>1.4E-3</v>
      </c>
      <c r="AS36" s="67">
        <v>3.5000000000000001E-3</v>
      </c>
      <c r="AT36" s="67">
        <v>3.5E-4</v>
      </c>
      <c r="AU36" s="67">
        <v>1.0499999999999999E-3</v>
      </c>
      <c r="AV36" s="67">
        <v>3.5E-4</v>
      </c>
      <c r="AW36" s="67">
        <v>0</v>
      </c>
      <c r="AX36" s="67">
        <v>3.5E-4</v>
      </c>
      <c r="AY36" s="67">
        <v>0</v>
      </c>
      <c r="AZ36" s="67">
        <v>3.5E-4</v>
      </c>
      <c r="BA36" s="66">
        <v>0</v>
      </c>
      <c r="BB36" s="66">
        <v>0</v>
      </c>
      <c r="BC36" s="66">
        <v>0</v>
      </c>
      <c r="BD36" s="66">
        <v>0</v>
      </c>
      <c r="BE36" s="66">
        <v>0</v>
      </c>
      <c r="BF36" s="66">
        <v>0</v>
      </c>
      <c r="BG36" s="66">
        <v>-3.5E-4</v>
      </c>
      <c r="BH36" s="66">
        <v>4.1999999999999997E-3</v>
      </c>
      <c r="BI36" s="66">
        <v>0</v>
      </c>
      <c r="BJ36" s="66">
        <v>-3.5E-4</v>
      </c>
      <c r="BK36" s="66">
        <v>3.5E-4</v>
      </c>
      <c r="BL36" s="66">
        <v>2.8E-3</v>
      </c>
      <c r="BM36" s="66">
        <v>0.20019999999999999</v>
      </c>
      <c r="BN36" s="65">
        <v>2.52E-2</v>
      </c>
      <c r="BO36" s="65">
        <v>2.52E-2</v>
      </c>
      <c r="BP36" s="66">
        <v>-0.22889999999999999</v>
      </c>
      <c r="BQ36" s="66">
        <v>1.26E-2</v>
      </c>
      <c r="BR36" s="65"/>
    </row>
    <row r="37" spans="1:70" ht="15" x14ac:dyDescent="0.2">
      <c r="A37" s="61" t="s">
        <v>100</v>
      </c>
      <c r="B37" s="62" t="s">
        <v>101</v>
      </c>
      <c r="C37" s="63" t="s">
        <v>209</v>
      </c>
      <c r="D37" s="64" t="s">
        <v>207</v>
      </c>
      <c r="F37" s="65">
        <v>6702.5</v>
      </c>
      <c r="G37" s="66">
        <v>3.8500000000000001E-3</v>
      </c>
      <c r="H37" s="65">
        <v>9.8245000000000005</v>
      </c>
      <c r="I37" s="65">
        <v>49.98</v>
      </c>
      <c r="J37" s="65">
        <v>23.317</v>
      </c>
      <c r="K37" s="65">
        <v>4.3470000000000004</v>
      </c>
      <c r="L37" s="65">
        <v>0.40565000000000001</v>
      </c>
      <c r="M37" s="65">
        <v>48.16</v>
      </c>
      <c r="N37" s="65">
        <v>8.1095000000000006</v>
      </c>
      <c r="O37" s="65">
        <v>-1.3650000000000001E-2</v>
      </c>
      <c r="P37" s="65">
        <v>0.84665000000000001</v>
      </c>
      <c r="Q37" s="65">
        <v>1.2292000000000001</v>
      </c>
      <c r="R37" s="65">
        <v>10.6785</v>
      </c>
      <c r="S37" s="65">
        <v>1.9596499999999999</v>
      </c>
      <c r="T37" s="65">
        <v>151.62</v>
      </c>
      <c r="U37" s="65">
        <v>0.21035000000000001</v>
      </c>
      <c r="V37" s="65">
        <v>1.4658</v>
      </c>
      <c r="W37" s="65" t="s">
        <v>208</v>
      </c>
      <c r="X37" s="65" t="s">
        <v>208</v>
      </c>
      <c r="Y37" s="66">
        <v>0.1225</v>
      </c>
      <c r="Z37" s="66">
        <v>1.3650000000000001E-2</v>
      </c>
      <c r="AA37" s="66">
        <v>-0.24675</v>
      </c>
      <c r="AB37" s="66">
        <v>8.5574999999999992</v>
      </c>
      <c r="AC37" s="66">
        <v>0.87780000000000002</v>
      </c>
      <c r="AD37" s="67">
        <v>6.4820000000000002</v>
      </c>
      <c r="AE37" s="67">
        <v>1.7500000000000002E-2</v>
      </c>
      <c r="AF37" s="67">
        <v>1.5049999999999999E-2</v>
      </c>
      <c r="AG37" s="67">
        <v>-3.5E-4</v>
      </c>
      <c r="AH37" s="67">
        <v>0.2387</v>
      </c>
      <c r="AI37" s="67">
        <v>3.5E-4</v>
      </c>
      <c r="AJ37" s="67">
        <v>9.7999999999999997E-3</v>
      </c>
      <c r="AK37" s="67">
        <v>9.5899999999999999E-2</v>
      </c>
      <c r="AL37" s="68">
        <v>453.6</v>
      </c>
      <c r="AM37" s="68">
        <v>0.1953</v>
      </c>
      <c r="AN37" s="68">
        <v>8.1129999999999995</v>
      </c>
      <c r="AO37" s="68">
        <v>5.11E-2</v>
      </c>
      <c r="AP37" s="68">
        <v>5.5999999999999999E-3</v>
      </c>
      <c r="AQ37" s="68">
        <v>128.345</v>
      </c>
      <c r="AR37" s="67">
        <v>3.0099999999999998E-2</v>
      </c>
      <c r="AS37" s="67">
        <v>7.6300000000000007E-2</v>
      </c>
      <c r="AT37" s="67">
        <v>8.3999999999999995E-3</v>
      </c>
      <c r="AU37" s="67">
        <v>2.9049999999999999E-2</v>
      </c>
      <c r="AV37" s="67">
        <v>5.2500000000000003E-3</v>
      </c>
      <c r="AW37" s="67">
        <v>1.0499999999999999E-3</v>
      </c>
      <c r="AX37" s="67">
        <v>5.9500000000000004E-3</v>
      </c>
      <c r="AY37" s="67">
        <v>6.9999999999999999E-4</v>
      </c>
      <c r="AZ37" s="67">
        <v>4.5500000000000002E-3</v>
      </c>
      <c r="BA37" s="66">
        <v>6.9999999999999999E-4</v>
      </c>
      <c r="BB37" s="66">
        <v>6.9999999999999999E-4</v>
      </c>
      <c r="BC37" s="66">
        <v>3.5E-4</v>
      </c>
      <c r="BD37" s="66">
        <v>2.0999999999999999E-3</v>
      </c>
      <c r="BE37" s="66">
        <v>3.5E-4</v>
      </c>
      <c r="BF37" s="66">
        <v>3.5E-4</v>
      </c>
      <c r="BG37" s="66">
        <v>-3.5E-4</v>
      </c>
      <c r="BH37" s="66">
        <v>0.28349999999999997</v>
      </c>
      <c r="BI37" s="66">
        <v>3.5E-4</v>
      </c>
      <c r="BJ37" s="66">
        <v>0</v>
      </c>
      <c r="BK37" s="66">
        <v>3.5E-4</v>
      </c>
      <c r="BL37" s="66">
        <v>1.75E-3</v>
      </c>
      <c r="BM37" s="66">
        <v>0.27789999999999998</v>
      </c>
      <c r="BN37" s="65">
        <v>1.0486</v>
      </c>
      <c r="BO37" s="65">
        <v>0.1386</v>
      </c>
      <c r="BP37" s="66">
        <v>-0.21840000000000001</v>
      </c>
      <c r="BQ37" s="66">
        <v>0.50924999999999998</v>
      </c>
      <c r="BR37" s="65"/>
    </row>
    <row r="38" spans="1:70" ht="15" x14ac:dyDescent="0.2">
      <c r="A38" s="61" t="s">
        <v>100</v>
      </c>
      <c r="B38" s="62" t="s">
        <v>101</v>
      </c>
      <c r="C38" s="63" t="s">
        <v>209</v>
      </c>
      <c r="D38" s="64" t="s">
        <v>207</v>
      </c>
      <c r="F38" s="65">
        <v>6590.5</v>
      </c>
      <c r="G38" s="66">
        <v>0</v>
      </c>
      <c r="H38" s="65">
        <v>9.6319999999999997</v>
      </c>
      <c r="I38" s="65">
        <v>47.844999999999999</v>
      </c>
      <c r="J38" s="65">
        <v>19.46</v>
      </c>
      <c r="K38" s="65">
        <v>1.5942499999999999</v>
      </c>
      <c r="L38" s="65">
        <v>2.2980999999999998</v>
      </c>
      <c r="M38" s="65">
        <v>46.094999999999999</v>
      </c>
      <c r="N38" s="65">
        <v>8.7885000000000009</v>
      </c>
      <c r="O38" s="65">
        <v>-6.6499999999999997E-3</v>
      </c>
      <c r="P38" s="65">
        <v>0.79974999999999996</v>
      </c>
      <c r="Q38" s="65">
        <v>1.1746000000000001</v>
      </c>
      <c r="R38" s="65">
        <v>10.2865</v>
      </c>
      <c r="S38" s="65">
        <v>1.9005000000000001</v>
      </c>
      <c r="T38" s="65">
        <v>155.155</v>
      </c>
      <c r="U38" s="65">
        <v>0.2009</v>
      </c>
      <c r="V38" s="65">
        <v>1.4020999999999999</v>
      </c>
      <c r="W38" s="65" t="s">
        <v>208</v>
      </c>
      <c r="X38" s="65" t="s">
        <v>208</v>
      </c>
      <c r="Y38" s="66">
        <v>0.13159999999999999</v>
      </c>
      <c r="Z38" s="66">
        <v>1.7149999999999999E-2</v>
      </c>
      <c r="AA38" s="66">
        <v>-0.24640000000000001</v>
      </c>
      <c r="AB38" s="66">
        <v>8.2319999999999993</v>
      </c>
      <c r="AC38" s="66">
        <v>0.90125</v>
      </c>
      <c r="AD38" s="67">
        <v>6.2335000000000003</v>
      </c>
      <c r="AE38" s="67">
        <v>2.7300000000000001E-2</v>
      </c>
      <c r="AF38" s="67">
        <v>1.575E-2</v>
      </c>
      <c r="AG38" s="67">
        <v>-3.5E-4</v>
      </c>
      <c r="AH38" s="67">
        <v>0.24079999999999999</v>
      </c>
      <c r="AI38" s="67">
        <v>6.9999999999999999E-4</v>
      </c>
      <c r="AJ38" s="67">
        <v>1.5049999999999999E-2</v>
      </c>
      <c r="AK38" s="67">
        <v>0.154</v>
      </c>
      <c r="AL38" s="68">
        <v>452.2</v>
      </c>
      <c r="AM38" s="68">
        <v>0.19284999999999999</v>
      </c>
      <c r="AN38" s="68">
        <v>8.1340000000000003</v>
      </c>
      <c r="AO38" s="68">
        <v>7.7350000000000002E-2</v>
      </c>
      <c r="AP38" s="68">
        <v>5.5999999999999999E-3</v>
      </c>
      <c r="AQ38" s="68">
        <v>128.38</v>
      </c>
      <c r="AR38" s="67">
        <v>4.6199999999999998E-2</v>
      </c>
      <c r="AS38" s="67">
        <v>0.11899999999999999</v>
      </c>
      <c r="AT38" s="67">
        <v>1.225E-2</v>
      </c>
      <c r="AU38" s="67">
        <v>4.5499999999999999E-2</v>
      </c>
      <c r="AV38" s="67">
        <v>9.1000000000000004E-3</v>
      </c>
      <c r="AW38" s="67">
        <v>1.75E-3</v>
      </c>
      <c r="AX38" s="67">
        <v>8.7500000000000008E-3</v>
      </c>
      <c r="AY38" s="67">
        <v>1.0499999999999999E-3</v>
      </c>
      <c r="AZ38" s="67">
        <v>7.3499999999999998E-3</v>
      </c>
      <c r="BA38" s="66">
        <v>1.4E-3</v>
      </c>
      <c r="BB38" s="66">
        <v>1.4E-3</v>
      </c>
      <c r="BC38" s="66">
        <v>3.5E-4</v>
      </c>
      <c r="BD38" s="66">
        <v>3.15E-3</v>
      </c>
      <c r="BE38" s="66">
        <v>3.5E-4</v>
      </c>
      <c r="BF38" s="66">
        <v>3.5E-4</v>
      </c>
      <c r="BG38" s="66">
        <v>-3.5E-4</v>
      </c>
      <c r="BH38" s="66">
        <v>0.30520000000000003</v>
      </c>
      <c r="BI38" s="66">
        <v>3.5E-4</v>
      </c>
      <c r="BJ38" s="66">
        <v>3.5E-4</v>
      </c>
      <c r="BK38" s="66">
        <v>3.5E-4</v>
      </c>
      <c r="BL38" s="66">
        <v>2.0999999999999999E-3</v>
      </c>
      <c r="BM38" s="66">
        <v>0.57609999999999995</v>
      </c>
      <c r="BN38" s="65">
        <v>1.16865</v>
      </c>
      <c r="BO38" s="65">
        <v>0.14174999999999999</v>
      </c>
      <c r="BP38" s="66">
        <v>-0.2016</v>
      </c>
      <c r="BQ38" s="66">
        <v>0.88619999999999999</v>
      </c>
      <c r="BR38" s="65"/>
    </row>
    <row r="39" spans="1:70" ht="15" x14ac:dyDescent="0.2">
      <c r="A39" s="61" t="s">
        <v>100</v>
      </c>
      <c r="B39" s="62" t="s">
        <v>101</v>
      </c>
      <c r="C39" s="63" t="s">
        <v>209</v>
      </c>
      <c r="D39" s="64" t="s">
        <v>207</v>
      </c>
      <c r="F39" s="65">
        <v>6622</v>
      </c>
      <c r="G39" s="66">
        <v>6.6499999999999997E-3</v>
      </c>
      <c r="H39" s="65">
        <v>9.7789999999999999</v>
      </c>
      <c r="I39" s="65">
        <v>48.02</v>
      </c>
      <c r="J39" s="65">
        <v>18.945499999999999</v>
      </c>
      <c r="K39" s="65">
        <v>8.4734999999999996</v>
      </c>
      <c r="L39" s="65">
        <v>-8.8550000000000004E-2</v>
      </c>
      <c r="M39" s="65">
        <v>46.375</v>
      </c>
      <c r="N39" s="65">
        <v>9.1630000000000003</v>
      </c>
      <c r="O39" s="65">
        <v>-4.5500000000000002E-3</v>
      </c>
      <c r="P39" s="65">
        <v>0.89670000000000005</v>
      </c>
      <c r="Q39" s="65">
        <v>1.1980500000000001</v>
      </c>
      <c r="R39" s="65">
        <v>10.478999999999999</v>
      </c>
      <c r="S39" s="65">
        <v>1.94425</v>
      </c>
      <c r="T39" s="65">
        <v>159.77500000000001</v>
      </c>
      <c r="U39" s="65">
        <v>0.2142</v>
      </c>
      <c r="V39" s="65">
        <v>1.4294</v>
      </c>
      <c r="W39" s="65" t="s">
        <v>208</v>
      </c>
      <c r="X39" s="65" t="s">
        <v>208</v>
      </c>
      <c r="Y39" s="66">
        <v>0.14000000000000001</v>
      </c>
      <c r="Z39" s="66">
        <v>1.4E-2</v>
      </c>
      <c r="AA39" s="66">
        <v>-0.24640000000000001</v>
      </c>
      <c r="AB39" s="66">
        <v>8.0884999999999998</v>
      </c>
      <c r="AC39" s="66">
        <v>0.91420000000000001</v>
      </c>
      <c r="AD39" s="67">
        <v>6.468</v>
      </c>
      <c r="AE39" s="67">
        <v>2.7300000000000001E-2</v>
      </c>
      <c r="AF39" s="67">
        <v>1.925E-2</v>
      </c>
      <c r="AG39" s="67">
        <v>-3.5E-4</v>
      </c>
      <c r="AH39" s="67">
        <v>0.25655</v>
      </c>
      <c r="AI39" s="67">
        <v>1.0499999999999999E-3</v>
      </c>
      <c r="AJ39" s="67">
        <v>1.435E-2</v>
      </c>
      <c r="AK39" s="67">
        <v>0.14560000000000001</v>
      </c>
      <c r="AL39" s="68">
        <v>476.35</v>
      </c>
      <c r="AM39" s="68">
        <v>0.21174999999999999</v>
      </c>
      <c r="AN39" s="68">
        <v>8.7044999999999995</v>
      </c>
      <c r="AO39" s="68">
        <v>4.7600000000000003E-2</v>
      </c>
      <c r="AP39" s="68">
        <v>6.3E-3</v>
      </c>
      <c r="AQ39" s="68">
        <v>130.30500000000001</v>
      </c>
      <c r="AR39" s="67">
        <v>4.5499999999999999E-2</v>
      </c>
      <c r="AS39" s="67">
        <v>0.1148</v>
      </c>
      <c r="AT39" s="67">
        <v>1.155E-2</v>
      </c>
      <c r="AU39" s="67">
        <v>4.6199999999999998E-2</v>
      </c>
      <c r="AV39" s="67">
        <v>8.0499999999999999E-3</v>
      </c>
      <c r="AW39" s="67">
        <v>2.0999999999999999E-3</v>
      </c>
      <c r="AX39" s="67">
        <v>9.1000000000000004E-3</v>
      </c>
      <c r="AY39" s="67">
        <v>1.0499999999999999E-3</v>
      </c>
      <c r="AZ39" s="67">
        <v>7.0000000000000001E-3</v>
      </c>
      <c r="BA39" s="66">
        <v>1.4E-3</v>
      </c>
      <c r="BB39" s="66">
        <v>1.4E-3</v>
      </c>
      <c r="BC39" s="66">
        <v>6.9999999999999999E-4</v>
      </c>
      <c r="BD39" s="66">
        <v>2.8E-3</v>
      </c>
      <c r="BE39" s="66">
        <v>3.5E-4</v>
      </c>
      <c r="BF39" s="66">
        <v>6.9999999999999999E-4</v>
      </c>
      <c r="BG39" s="66">
        <v>-3.5E-4</v>
      </c>
      <c r="BH39" s="66">
        <v>0.33424999999999999</v>
      </c>
      <c r="BI39" s="66">
        <v>3.5E-4</v>
      </c>
      <c r="BJ39" s="66">
        <v>3.5E-4</v>
      </c>
      <c r="BK39" s="66">
        <v>3.5E-4</v>
      </c>
      <c r="BL39" s="66">
        <v>2.0999999999999999E-3</v>
      </c>
      <c r="BM39" s="66">
        <v>0.66884999999999994</v>
      </c>
      <c r="BN39" s="65">
        <v>1.3223</v>
      </c>
      <c r="BO39" s="65">
        <v>0.1512</v>
      </c>
      <c r="BP39" s="66">
        <v>-0.20230000000000001</v>
      </c>
      <c r="BQ39" s="66">
        <v>0.87919999999999998</v>
      </c>
      <c r="BR39" s="65"/>
    </row>
    <row r="40" spans="1:70" ht="15" x14ac:dyDescent="0.2">
      <c r="A40" s="61" t="s">
        <v>102</v>
      </c>
      <c r="B40" s="62" t="s">
        <v>103</v>
      </c>
      <c r="C40" s="63" t="s">
        <v>209</v>
      </c>
      <c r="D40" s="64" t="s">
        <v>207</v>
      </c>
      <c r="F40" s="65">
        <v>8361.5</v>
      </c>
      <c r="G40" s="66">
        <v>1.5049999999999999E-2</v>
      </c>
      <c r="H40" s="65">
        <v>0.2576</v>
      </c>
      <c r="I40" s="65">
        <v>50.19</v>
      </c>
      <c r="J40" s="65">
        <v>15.8795</v>
      </c>
      <c r="K40" s="65">
        <v>3.8079999999999998</v>
      </c>
      <c r="L40" s="65">
        <v>3.0117500000000001</v>
      </c>
      <c r="M40" s="65">
        <v>45.744999999999997</v>
      </c>
      <c r="N40" s="65">
        <v>119.175</v>
      </c>
      <c r="O40" s="65">
        <v>-1.1900000000000001E-2</v>
      </c>
      <c r="P40" s="65">
        <v>1.4430499999999999</v>
      </c>
      <c r="Q40" s="65">
        <v>3.5385</v>
      </c>
      <c r="R40" s="65">
        <v>14.007</v>
      </c>
      <c r="S40" s="65">
        <v>2.1731500000000001</v>
      </c>
      <c r="T40" s="65">
        <v>1597.4</v>
      </c>
      <c r="U40" s="65">
        <v>0.24324999999999999</v>
      </c>
      <c r="V40" s="65">
        <v>4.9104999999999999</v>
      </c>
      <c r="W40" s="65" t="s">
        <v>208</v>
      </c>
      <c r="X40" s="65" t="s">
        <v>208</v>
      </c>
      <c r="Y40" s="66">
        <v>0.2205</v>
      </c>
      <c r="Z40" s="66">
        <v>0.13965</v>
      </c>
      <c r="AA40" s="66">
        <v>-0.19564999999999999</v>
      </c>
      <c r="AB40" s="66">
        <v>11.234999999999999</v>
      </c>
      <c r="AC40" s="66">
        <v>-5.5999999999999999E-3</v>
      </c>
      <c r="AD40" s="67">
        <v>2.9735999999999998</v>
      </c>
      <c r="AE40" s="67">
        <v>2.6249999999999999E-2</v>
      </c>
      <c r="AF40" s="67">
        <v>2.205E-2</v>
      </c>
      <c r="AG40" s="67">
        <v>-6.9999999999999999E-4</v>
      </c>
      <c r="AH40" s="67">
        <v>0.95584999999999998</v>
      </c>
      <c r="AI40" s="67">
        <v>3.5E-4</v>
      </c>
      <c r="AJ40" s="67">
        <v>1.3650000000000001E-2</v>
      </c>
      <c r="AK40" s="67">
        <v>0.10920000000000001</v>
      </c>
      <c r="AL40" s="68">
        <v>279.96499999999997</v>
      </c>
      <c r="AM40" s="68">
        <v>0.33739999999999998</v>
      </c>
      <c r="AN40" s="68">
        <v>6.1704999999999997</v>
      </c>
      <c r="AO40" s="68">
        <v>6.0900000000000003E-2</v>
      </c>
      <c r="AP40" s="68">
        <v>8.7500000000000008E-3</v>
      </c>
      <c r="AQ40" s="68">
        <v>32.854500000000002</v>
      </c>
      <c r="AR40" s="67">
        <v>5.1450000000000003E-2</v>
      </c>
      <c r="AS40" s="67">
        <v>0.10745</v>
      </c>
      <c r="AT40" s="67">
        <v>1.26E-2</v>
      </c>
      <c r="AU40" s="67">
        <v>4.41E-2</v>
      </c>
      <c r="AV40" s="67">
        <v>8.7500000000000008E-3</v>
      </c>
      <c r="AW40" s="67">
        <v>1.75E-3</v>
      </c>
      <c r="AX40" s="67">
        <v>7.7000000000000002E-3</v>
      </c>
      <c r="AY40" s="67">
        <v>1.0499999999999999E-3</v>
      </c>
      <c r="AZ40" s="67">
        <v>7.0000000000000001E-3</v>
      </c>
      <c r="BA40" s="66">
        <v>1.0499999999999999E-3</v>
      </c>
      <c r="BB40" s="66">
        <v>1.0499999999999999E-3</v>
      </c>
      <c r="BC40" s="66">
        <v>3.5E-4</v>
      </c>
      <c r="BD40" s="66">
        <v>3.15E-3</v>
      </c>
      <c r="BE40" s="66">
        <v>3.5E-4</v>
      </c>
      <c r="BF40" s="66">
        <v>3.5E-4</v>
      </c>
      <c r="BG40" s="66">
        <v>-3.5E-4</v>
      </c>
      <c r="BH40" s="66">
        <v>0.12740000000000001</v>
      </c>
      <c r="BI40" s="66">
        <v>2.4499999999999999E-3</v>
      </c>
      <c r="BJ40" s="66">
        <v>0</v>
      </c>
      <c r="BK40" s="66">
        <v>3.5E-4</v>
      </c>
      <c r="BL40" s="66">
        <v>1.4E-3</v>
      </c>
      <c r="BM40" s="66">
        <v>0.52324999999999999</v>
      </c>
      <c r="BN40" s="65">
        <v>1.5043</v>
      </c>
      <c r="BO40" s="65">
        <v>0.15295</v>
      </c>
      <c r="BP40" s="66">
        <v>-0.21875</v>
      </c>
      <c r="BQ40" s="66">
        <v>0.99224999999999997</v>
      </c>
      <c r="BR40" s="65"/>
    </row>
    <row r="41" spans="1:70" ht="15" x14ac:dyDescent="0.2">
      <c r="A41" s="61" t="s">
        <v>102</v>
      </c>
      <c r="B41" s="62" t="s">
        <v>103</v>
      </c>
      <c r="C41" s="63" t="s">
        <v>209</v>
      </c>
      <c r="D41" s="64" t="s">
        <v>207</v>
      </c>
      <c r="F41" s="65">
        <v>8060.5</v>
      </c>
      <c r="G41" s="66">
        <v>1.54E-2</v>
      </c>
      <c r="H41" s="65">
        <v>0.18375</v>
      </c>
      <c r="I41" s="65">
        <v>48.755000000000003</v>
      </c>
      <c r="J41" s="65">
        <v>16.933</v>
      </c>
      <c r="K41" s="65">
        <v>2.10805</v>
      </c>
      <c r="L41" s="65">
        <v>8.7814999999999994</v>
      </c>
      <c r="M41" s="65">
        <v>44.66</v>
      </c>
      <c r="N41" s="65">
        <v>114.24</v>
      </c>
      <c r="O41" s="65">
        <v>-7.0000000000000001E-3</v>
      </c>
      <c r="P41" s="65">
        <v>1.67195</v>
      </c>
      <c r="Q41" s="65">
        <v>3.5419999999999998</v>
      </c>
      <c r="R41" s="65">
        <v>13.769</v>
      </c>
      <c r="S41" s="65">
        <v>2.0856499999999998</v>
      </c>
      <c r="T41" s="65">
        <v>1572.2</v>
      </c>
      <c r="U41" s="65">
        <v>0.24779999999999999</v>
      </c>
      <c r="V41" s="65">
        <v>4.7565</v>
      </c>
      <c r="W41" s="65" t="s">
        <v>208</v>
      </c>
      <c r="X41" s="65" t="s">
        <v>208</v>
      </c>
      <c r="Y41" s="66">
        <v>0.21665000000000001</v>
      </c>
      <c r="Z41" s="66">
        <v>0.14560000000000001</v>
      </c>
      <c r="AA41" s="66">
        <v>-0.2009</v>
      </c>
      <c r="AB41" s="66">
        <v>11.2525</v>
      </c>
      <c r="AC41" s="66">
        <v>-7.7000000000000002E-3</v>
      </c>
      <c r="AD41" s="67">
        <v>3.0190999999999999</v>
      </c>
      <c r="AE41" s="67">
        <v>3.85E-2</v>
      </c>
      <c r="AF41" s="67">
        <v>2.2749999999999999E-2</v>
      </c>
      <c r="AG41" s="67">
        <v>-6.9999999999999999E-4</v>
      </c>
      <c r="AH41" s="67">
        <v>1.0055499999999999</v>
      </c>
      <c r="AI41" s="67">
        <v>1.4E-3</v>
      </c>
      <c r="AJ41" s="67">
        <v>2.1350000000000001E-2</v>
      </c>
      <c r="AK41" s="67">
        <v>0.16869999999999999</v>
      </c>
      <c r="AL41" s="68">
        <v>290.64</v>
      </c>
      <c r="AM41" s="68">
        <v>0.35070000000000001</v>
      </c>
      <c r="AN41" s="68">
        <v>6.335</v>
      </c>
      <c r="AO41" s="68">
        <v>0.10150000000000001</v>
      </c>
      <c r="AP41" s="68">
        <v>9.1000000000000004E-3</v>
      </c>
      <c r="AQ41" s="68">
        <v>31.451000000000001</v>
      </c>
      <c r="AR41" s="67">
        <v>7.6300000000000007E-2</v>
      </c>
      <c r="AS41" s="67">
        <v>0.16450000000000001</v>
      </c>
      <c r="AT41" s="67">
        <v>1.8550000000000001E-2</v>
      </c>
      <c r="AU41" s="67">
        <v>6.7900000000000002E-2</v>
      </c>
      <c r="AV41" s="67">
        <v>1.225E-2</v>
      </c>
      <c r="AW41" s="67">
        <v>2.8E-3</v>
      </c>
      <c r="AX41" s="67">
        <v>1.26E-2</v>
      </c>
      <c r="AY41" s="67">
        <v>1.4E-3</v>
      </c>
      <c r="AZ41" s="67">
        <v>1.0149999999999999E-2</v>
      </c>
      <c r="BA41" s="66">
        <v>1.75E-3</v>
      </c>
      <c r="BB41" s="66">
        <v>1.75E-3</v>
      </c>
      <c r="BC41" s="66">
        <v>6.9999999999999999E-4</v>
      </c>
      <c r="BD41" s="66">
        <v>4.1999999999999997E-3</v>
      </c>
      <c r="BE41" s="66">
        <v>6.9999999999999999E-4</v>
      </c>
      <c r="BF41" s="66">
        <v>1.0499999999999999E-3</v>
      </c>
      <c r="BG41" s="66">
        <v>-3.5E-4</v>
      </c>
      <c r="BH41" s="66">
        <v>0.13544999999999999</v>
      </c>
      <c r="BI41" s="66">
        <v>2.4499999999999999E-3</v>
      </c>
      <c r="BJ41" s="66">
        <v>-3.5E-4</v>
      </c>
      <c r="BK41" s="66">
        <v>3.5E-4</v>
      </c>
      <c r="BL41" s="66">
        <v>1.75E-3</v>
      </c>
      <c r="BM41" s="66">
        <v>0.80745</v>
      </c>
      <c r="BN41" s="65">
        <v>1.7178</v>
      </c>
      <c r="BO41" s="65">
        <v>0.16414999999999999</v>
      </c>
      <c r="BP41" s="66">
        <v>-0.20930000000000001</v>
      </c>
      <c r="BQ41" s="66">
        <v>1.5714999999999999</v>
      </c>
      <c r="BR41" s="65"/>
    </row>
    <row r="42" spans="1:70" ht="15" x14ac:dyDescent="0.2">
      <c r="A42" s="61" t="s">
        <v>102</v>
      </c>
      <c r="B42" s="62" t="s">
        <v>103</v>
      </c>
      <c r="C42" s="63" t="s">
        <v>209</v>
      </c>
      <c r="D42" s="64" t="s">
        <v>207</v>
      </c>
      <c r="F42" s="65">
        <v>8190</v>
      </c>
      <c r="G42" s="66">
        <v>1.1900000000000001E-2</v>
      </c>
      <c r="H42" s="65">
        <v>0.12670000000000001</v>
      </c>
      <c r="I42" s="65">
        <v>44.66</v>
      </c>
      <c r="J42" s="65">
        <v>14.640499999999999</v>
      </c>
      <c r="K42" s="65">
        <v>5.0469999999999997</v>
      </c>
      <c r="L42" s="65">
        <v>11.34</v>
      </c>
      <c r="M42" s="65">
        <v>41.895000000000003</v>
      </c>
      <c r="N42" s="65">
        <v>119.175</v>
      </c>
      <c r="O42" s="65">
        <v>-1.0500000000000001E-2</v>
      </c>
      <c r="P42" s="65">
        <v>1.26875</v>
      </c>
      <c r="Q42" s="65">
        <v>3.34565</v>
      </c>
      <c r="R42" s="65">
        <v>13.198499999999999</v>
      </c>
      <c r="S42" s="65">
        <v>2.01355</v>
      </c>
      <c r="T42" s="65">
        <v>1603.35</v>
      </c>
      <c r="U42" s="65">
        <v>0.23905000000000001</v>
      </c>
      <c r="V42" s="65">
        <v>4.5919999999999996</v>
      </c>
      <c r="W42" s="65" t="s">
        <v>208</v>
      </c>
      <c r="X42" s="65" t="s">
        <v>208</v>
      </c>
      <c r="Y42" s="66">
        <v>0.21945000000000001</v>
      </c>
      <c r="Z42" s="66">
        <v>0.1421</v>
      </c>
      <c r="AA42" s="66">
        <v>-0.2009</v>
      </c>
      <c r="AB42" s="66">
        <v>10.188499999999999</v>
      </c>
      <c r="AC42" s="66">
        <v>-8.0499999999999999E-3</v>
      </c>
      <c r="AD42" s="67">
        <v>2.9088500000000002</v>
      </c>
      <c r="AE42" s="67">
        <v>3.7449999999999997E-2</v>
      </c>
      <c r="AF42" s="67">
        <v>2.4150000000000001E-2</v>
      </c>
      <c r="AG42" s="67">
        <v>-6.9999999999999999E-4</v>
      </c>
      <c r="AH42" s="67">
        <v>1.0107999999999999</v>
      </c>
      <c r="AI42" s="67">
        <v>6.9999999999999999E-4</v>
      </c>
      <c r="AJ42" s="67">
        <v>2.0650000000000002E-2</v>
      </c>
      <c r="AK42" s="67">
        <v>0.154</v>
      </c>
      <c r="AL42" s="68">
        <v>292.70499999999998</v>
      </c>
      <c r="AM42" s="68">
        <v>0.35070000000000001</v>
      </c>
      <c r="AN42" s="68">
        <v>6.2614999999999998</v>
      </c>
      <c r="AO42" s="68">
        <v>7.8750000000000001E-2</v>
      </c>
      <c r="AP42" s="68">
        <v>8.7500000000000008E-3</v>
      </c>
      <c r="AQ42" s="68">
        <v>32.340000000000003</v>
      </c>
      <c r="AR42" s="67">
        <v>7.6649999999999996E-2</v>
      </c>
      <c r="AS42" s="67">
        <v>0.1638</v>
      </c>
      <c r="AT42" s="67">
        <v>1.8550000000000001E-2</v>
      </c>
      <c r="AU42" s="67">
        <v>7.0000000000000007E-2</v>
      </c>
      <c r="AV42" s="67">
        <v>1.12E-2</v>
      </c>
      <c r="AW42" s="67">
        <v>2.8E-3</v>
      </c>
      <c r="AX42" s="67">
        <v>1.225E-2</v>
      </c>
      <c r="AY42" s="67">
        <v>1.75E-3</v>
      </c>
      <c r="AZ42" s="67">
        <v>1.0149999999999999E-2</v>
      </c>
      <c r="BA42" s="66">
        <v>2.0999999999999999E-3</v>
      </c>
      <c r="BB42" s="66">
        <v>2.0999999999999999E-3</v>
      </c>
      <c r="BC42" s="66">
        <v>1.0499999999999999E-3</v>
      </c>
      <c r="BD42" s="66">
        <v>4.5500000000000002E-3</v>
      </c>
      <c r="BE42" s="66">
        <v>6.9999999999999999E-4</v>
      </c>
      <c r="BF42" s="66">
        <v>6.9999999999999999E-4</v>
      </c>
      <c r="BG42" s="66">
        <v>-3.5E-4</v>
      </c>
      <c r="BH42" s="66">
        <v>0.13755000000000001</v>
      </c>
      <c r="BI42" s="66">
        <v>2.0999999999999999E-3</v>
      </c>
      <c r="BJ42" s="66">
        <v>-3.5E-4</v>
      </c>
      <c r="BK42" s="66">
        <v>3.5E-4</v>
      </c>
      <c r="BL42" s="66">
        <v>1.75E-3</v>
      </c>
      <c r="BM42" s="66">
        <v>0.87675000000000003</v>
      </c>
      <c r="BN42" s="65">
        <v>1.7815000000000001</v>
      </c>
      <c r="BO42" s="65">
        <v>0.16835</v>
      </c>
      <c r="BP42" s="66">
        <v>-0.20895</v>
      </c>
      <c r="BQ42" s="66">
        <v>1.62645</v>
      </c>
      <c r="BR42" s="65"/>
    </row>
    <row r="43" spans="1:70" ht="15" x14ac:dyDescent="0.2">
      <c r="A43" s="61" t="s">
        <v>104</v>
      </c>
      <c r="B43" s="62" t="s">
        <v>105</v>
      </c>
      <c r="C43" s="63" t="s">
        <v>206</v>
      </c>
      <c r="D43" s="64" t="s">
        <v>207</v>
      </c>
      <c r="F43" s="65">
        <v>8.4875000000000007</v>
      </c>
      <c r="G43" s="66">
        <v>1.0500000000000001E-2</v>
      </c>
      <c r="H43" s="65">
        <v>-1.4962500000000001</v>
      </c>
      <c r="I43" s="65">
        <v>45.85</v>
      </c>
      <c r="J43" s="65">
        <v>5.1520000000000001</v>
      </c>
      <c r="K43" s="65">
        <v>-7.0175000000000001</v>
      </c>
      <c r="L43" s="65">
        <v>-5.2744999999999997</v>
      </c>
      <c r="M43" s="65">
        <v>25.2805</v>
      </c>
      <c r="N43" s="65">
        <v>6.5100000000000005E-2</v>
      </c>
      <c r="O43" s="65">
        <v>-1.54E-2</v>
      </c>
      <c r="P43" s="65">
        <v>0.27055000000000001</v>
      </c>
      <c r="Q43" s="65">
        <v>0.50749999999999995</v>
      </c>
      <c r="R43" s="65">
        <v>0.47005000000000002</v>
      </c>
      <c r="S43" s="65">
        <v>0.57155</v>
      </c>
      <c r="T43" s="65">
        <v>6.7024999999999997</v>
      </c>
      <c r="U43" s="65">
        <v>6.8250000000000005E-2</v>
      </c>
      <c r="V43" s="65">
        <v>1.4588000000000001</v>
      </c>
      <c r="W43" s="65" t="s">
        <v>208</v>
      </c>
      <c r="X43" s="65" t="s">
        <v>208</v>
      </c>
      <c r="Y43" s="66">
        <v>-1.575E-2</v>
      </c>
      <c r="Z43" s="66">
        <v>-1.1900000000000001E-2</v>
      </c>
      <c r="AA43" s="66">
        <v>-0.26495000000000002</v>
      </c>
      <c r="AB43" s="66">
        <v>1.1704000000000001</v>
      </c>
      <c r="AC43" s="66">
        <v>-1.6449999999999999E-2</v>
      </c>
      <c r="AD43" s="67">
        <v>1.3635999999999999</v>
      </c>
      <c r="AE43" s="67">
        <v>1.4E-2</v>
      </c>
      <c r="AF43" s="67">
        <v>5.9500000000000004E-3</v>
      </c>
      <c r="AG43" s="67">
        <v>-6.9999999999999999E-4</v>
      </c>
      <c r="AH43" s="67">
        <v>0.16520000000000001</v>
      </c>
      <c r="AI43" s="67">
        <v>1.75E-3</v>
      </c>
      <c r="AJ43" s="67">
        <v>8.1549999999999997E-2</v>
      </c>
      <c r="AK43" s="67">
        <v>0.4214</v>
      </c>
      <c r="AL43" s="68">
        <v>71.61</v>
      </c>
      <c r="AM43" s="68">
        <v>0.1883</v>
      </c>
      <c r="AN43" s="68">
        <v>3.927</v>
      </c>
      <c r="AO43" s="68">
        <v>8.5750000000000007E-2</v>
      </c>
      <c r="AP43" s="68">
        <v>3.8500000000000001E-3</v>
      </c>
      <c r="AQ43" s="68">
        <v>-1.54E-2</v>
      </c>
      <c r="AR43" s="67">
        <v>1.47E-2</v>
      </c>
      <c r="AS43" s="67">
        <v>3.1850000000000003E-2</v>
      </c>
      <c r="AT43" s="67">
        <v>3.5000000000000001E-3</v>
      </c>
      <c r="AU43" s="67">
        <v>1.5049999999999999E-2</v>
      </c>
      <c r="AV43" s="67">
        <v>2.4499999999999999E-3</v>
      </c>
      <c r="AW43" s="67">
        <v>6.9999999999999999E-4</v>
      </c>
      <c r="AX43" s="67">
        <v>3.15E-3</v>
      </c>
      <c r="AY43" s="67">
        <v>3.5E-4</v>
      </c>
      <c r="AZ43" s="67">
        <v>3.15E-3</v>
      </c>
      <c r="BA43" s="66">
        <v>3.5E-4</v>
      </c>
      <c r="BB43" s="66">
        <v>3.5E-4</v>
      </c>
      <c r="BC43" s="66">
        <v>3.5E-4</v>
      </c>
      <c r="BD43" s="66">
        <v>1.4E-3</v>
      </c>
      <c r="BE43" s="66">
        <v>3.5E-4</v>
      </c>
      <c r="BF43" s="66">
        <v>3.5E-4</v>
      </c>
      <c r="BG43" s="66">
        <v>-3.5E-4</v>
      </c>
      <c r="BH43" s="66">
        <v>3.8500000000000001E-3</v>
      </c>
      <c r="BI43" s="66">
        <v>3.5E-4</v>
      </c>
      <c r="BJ43" s="66">
        <v>0</v>
      </c>
      <c r="BK43" s="66">
        <v>3.5E-4</v>
      </c>
      <c r="BL43" s="66">
        <v>1.75E-3</v>
      </c>
      <c r="BM43" s="66">
        <v>0.81479999999999997</v>
      </c>
      <c r="BN43" s="65">
        <v>0.21174999999999999</v>
      </c>
      <c r="BO43" s="65">
        <v>0.12775</v>
      </c>
      <c r="BP43" s="66">
        <v>-0.23344999999999999</v>
      </c>
      <c r="BQ43" s="66">
        <v>0.33424999999999999</v>
      </c>
      <c r="BR43" s="65"/>
    </row>
    <row r="44" spans="1:70" ht="15" x14ac:dyDescent="0.2">
      <c r="A44" s="61" t="s">
        <v>104</v>
      </c>
      <c r="B44" s="62" t="s">
        <v>105</v>
      </c>
      <c r="C44" s="63" t="s">
        <v>206</v>
      </c>
      <c r="D44" s="64" t="s">
        <v>207</v>
      </c>
      <c r="F44" s="65">
        <v>4.9630000000000001</v>
      </c>
      <c r="G44" s="66">
        <v>0</v>
      </c>
      <c r="H44" s="65">
        <v>-1.58725</v>
      </c>
      <c r="I44" s="65">
        <v>38.674999999999997</v>
      </c>
      <c r="J44" s="65">
        <v>5.6210000000000004</v>
      </c>
      <c r="K44" s="65">
        <v>3.5455000000000001</v>
      </c>
      <c r="L44" s="65">
        <v>-3.8639999999999999</v>
      </c>
      <c r="M44" s="65">
        <v>22.225000000000001</v>
      </c>
      <c r="N44" s="65">
        <v>7.5600000000000001E-2</v>
      </c>
      <c r="O44" s="65">
        <v>-1.61E-2</v>
      </c>
      <c r="P44" s="65">
        <v>0.23974999999999999</v>
      </c>
      <c r="Q44" s="65">
        <v>0.4662</v>
      </c>
      <c r="R44" s="65">
        <v>0.43924999999999997</v>
      </c>
      <c r="S44" s="65">
        <v>0.5292</v>
      </c>
      <c r="T44" s="65">
        <v>3.7589999999999999</v>
      </c>
      <c r="U44" s="65">
        <v>6.5799999999999997E-2</v>
      </c>
      <c r="V44" s="65">
        <v>1.3646499999999999</v>
      </c>
      <c r="W44" s="65" t="s">
        <v>208</v>
      </c>
      <c r="X44" s="65" t="s">
        <v>208</v>
      </c>
      <c r="Y44" s="66">
        <v>-1.61E-2</v>
      </c>
      <c r="Z44" s="66">
        <v>-1.225E-2</v>
      </c>
      <c r="AA44" s="66">
        <v>-0.26634999999999998</v>
      </c>
      <c r="AB44" s="66">
        <v>1.1693499999999999</v>
      </c>
      <c r="AC44" s="66">
        <v>-1.6799999999999999E-2</v>
      </c>
      <c r="AD44" s="67">
        <v>1.42065</v>
      </c>
      <c r="AE44" s="67">
        <v>1.8200000000000001E-2</v>
      </c>
      <c r="AF44" s="67">
        <v>7.3499999999999998E-3</v>
      </c>
      <c r="AG44" s="67">
        <v>-6.9999999999999999E-4</v>
      </c>
      <c r="AH44" s="67">
        <v>0.16414999999999999</v>
      </c>
      <c r="AI44" s="67">
        <v>2.8E-3</v>
      </c>
      <c r="AJ44" s="67">
        <v>0.12214999999999999</v>
      </c>
      <c r="AK44" s="67">
        <v>0.6391</v>
      </c>
      <c r="AL44" s="68">
        <v>73.92</v>
      </c>
      <c r="AM44" s="68">
        <v>0.1981</v>
      </c>
      <c r="AN44" s="68">
        <v>4.319</v>
      </c>
      <c r="AO44" s="68">
        <v>6.5799999999999997E-2</v>
      </c>
      <c r="AP44" s="68">
        <v>4.1999999999999997E-3</v>
      </c>
      <c r="AQ44" s="68">
        <v>-1.7850000000000001E-2</v>
      </c>
      <c r="AR44" s="67">
        <v>2.24E-2</v>
      </c>
      <c r="AS44" s="67">
        <v>4.5850000000000002E-2</v>
      </c>
      <c r="AT44" s="67">
        <v>4.8999999999999998E-3</v>
      </c>
      <c r="AU44" s="67">
        <v>1.7500000000000002E-2</v>
      </c>
      <c r="AV44" s="67">
        <v>3.8500000000000001E-3</v>
      </c>
      <c r="AW44" s="67">
        <v>1.0499999999999999E-3</v>
      </c>
      <c r="AX44" s="67">
        <v>3.8500000000000001E-3</v>
      </c>
      <c r="AY44" s="67">
        <v>6.9999999999999999E-4</v>
      </c>
      <c r="AZ44" s="67">
        <v>3.15E-3</v>
      </c>
      <c r="BA44" s="66">
        <v>6.9999999999999999E-4</v>
      </c>
      <c r="BB44" s="66">
        <v>6.9999999999999999E-4</v>
      </c>
      <c r="BC44" s="66">
        <v>3.5E-4</v>
      </c>
      <c r="BD44" s="66">
        <v>2.4499999999999999E-3</v>
      </c>
      <c r="BE44" s="66">
        <v>3.5E-4</v>
      </c>
      <c r="BF44" s="66">
        <v>6.9999999999999999E-4</v>
      </c>
      <c r="BG44" s="66">
        <v>-3.5E-4</v>
      </c>
      <c r="BH44" s="66">
        <v>1.4E-3</v>
      </c>
      <c r="BI44" s="66">
        <v>0</v>
      </c>
      <c r="BJ44" s="66">
        <v>3.5E-4</v>
      </c>
      <c r="BK44" s="66">
        <v>3.5E-4</v>
      </c>
      <c r="BL44" s="66">
        <v>1.4E-3</v>
      </c>
      <c r="BM44" s="66">
        <v>1.0125500000000001</v>
      </c>
      <c r="BN44" s="65">
        <v>0.24324999999999999</v>
      </c>
      <c r="BO44" s="65">
        <v>0.15890000000000001</v>
      </c>
      <c r="BP44" s="66">
        <v>-0.2324</v>
      </c>
      <c r="BQ44" s="66">
        <v>0.51870000000000005</v>
      </c>
      <c r="BR44" s="65"/>
    </row>
    <row r="45" spans="1:70" ht="15" x14ac:dyDescent="0.2">
      <c r="A45" s="61" t="s">
        <v>104</v>
      </c>
      <c r="B45" s="62" t="s">
        <v>105</v>
      </c>
      <c r="C45" s="63" t="s">
        <v>206</v>
      </c>
      <c r="D45" s="64" t="s">
        <v>207</v>
      </c>
      <c r="F45" s="65">
        <v>3.8955000000000002</v>
      </c>
      <c r="G45" s="66">
        <v>0</v>
      </c>
      <c r="H45" s="65">
        <v>-1.5522499999999999</v>
      </c>
      <c r="I45" s="65"/>
      <c r="J45" s="65">
        <v>2.4153500000000001</v>
      </c>
      <c r="K45" s="65">
        <v>-2.81995</v>
      </c>
      <c r="L45" s="65">
        <v>-4.6864999999999997</v>
      </c>
      <c r="M45" s="65">
        <v>22.8935</v>
      </c>
      <c r="N45" s="65">
        <v>7.4899999999999994E-2</v>
      </c>
      <c r="O45" s="65">
        <v>-1.3299999999999999E-2</v>
      </c>
      <c r="P45" s="65">
        <v>0.19145000000000001</v>
      </c>
      <c r="Q45" s="65">
        <v>0.51939999999999997</v>
      </c>
      <c r="R45" s="65">
        <v>0.46794999999999998</v>
      </c>
      <c r="S45" s="65">
        <v>0.55125000000000002</v>
      </c>
      <c r="T45" s="65">
        <v>2.3254000000000001</v>
      </c>
      <c r="U45" s="65">
        <v>6.5100000000000005E-2</v>
      </c>
      <c r="V45" s="65">
        <v>1.47455</v>
      </c>
      <c r="W45" s="65" t="s">
        <v>208</v>
      </c>
      <c r="X45" s="65" t="s">
        <v>208</v>
      </c>
      <c r="Y45" s="66">
        <v>-1.61E-2</v>
      </c>
      <c r="Z45" s="66">
        <v>-1.225E-2</v>
      </c>
      <c r="AA45" s="66">
        <v>-0.26495000000000002</v>
      </c>
      <c r="AB45" s="66">
        <v>0.66359999999999997</v>
      </c>
      <c r="AC45" s="66">
        <v>-1.7149999999999999E-2</v>
      </c>
      <c r="AD45" s="67">
        <v>1.5407</v>
      </c>
      <c r="AE45" s="67">
        <v>1.89E-2</v>
      </c>
      <c r="AF45" s="67">
        <v>5.5999999999999999E-3</v>
      </c>
      <c r="AG45" s="67">
        <v>-6.9999999999999999E-4</v>
      </c>
      <c r="AH45" s="67">
        <v>0.17465</v>
      </c>
      <c r="AI45" s="67">
        <v>1.4E-3</v>
      </c>
      <c r="AJ45" s="67">
        <v>0.1232</v>
      </c>
      <c r="AK45" s="67">
        <v>0.63734999999999997</v>
      </c>
      <c r="AL45" s="68">
        <v>86.94</v>
      </c>
      <c r="AM45" s="68">
        <v>0.22819999999999999</v>
      </c>
      <c r="AN45" s="68">
        <v>5.18</v>
      </c>
      <c r="AO45" s="68">
        <v>1.7500000000000002E-2</v>
      </c>
      <c r="AP45" s="68">
        <v>1.0499999999999999E-3</v>
      </c>
      <c r="AQ45" s="68">
        <v>-4.3400000000000001E-2</v>
      </c>
      <c r="AR45" s="67">
        <v>1.9949999999999999E-2</v>
      </c>
      <c r="AS45" s="67">
        <v>4.41E-2</v>
      </c>
      <c r="AT45" s="67">
        <v>4.8999999999999998E-3</v>
      </c>
      <c r="AU45" s="67">
        <v>1.9599999999999999E-2</v>
      </c>
      <c r="AV45" s="67">
        <v>3.5000000000000001E-3</v>
      </c>
      <c r="AW45" s="67">
        <v>1.0499999999999999E-3</v>
      </c>
      <c r="AX45" s="67">
        <v>3.15E-3</v>
      </c>
      <c r="AY45" s="67">
        <v>6.9999999999999999E-4</v>
      </c>
      <c r="AZ45" s="67">
        <v>3.15E-3</v>
      </c>
      <c r="BA45" s="66">
        <v>6.9999999999999999E-4</v>
      </c>
      <c r="BB45" s="66">
        <v>6.9999999999999999E-4</v>
      </c>
      <c r="BC45" s="66">
        <v>3.5E-4</v>
      </c>
      <c r="BD45" s="66">
        <v>2.0999999999999999E-3</v>
      </c>
      <c r="BE45" s="66">
        <v>3.5E-4</v>
      </c>
      <c r="BF45" s="66">
        <v>6.9999999999999999E-4</v>
      </c>
      <c r="BG45" s="66">
        <v>-3.5E-4</v>
      </c>
      <c r="BH45" s="66">
        <v>6.3E-3</v>
      </c>
      <c r="BI45" s="66">
        <v>3.5E-4</v>
      </c>
      <c r="BJ45" s="66">
        <v>0</v>
      </c>
      <c r="BK45" s="66">
        <v>3.5E-4</v>
      </c>
      <c r="BL45" s="66">
        <v>1.75E-3</v>
      </c>
      <c r="BM45" s="66">
        <v>0.92645</v>
      </c>
      <c r="BN45" s="65">
        <v>0.30064999999999997</v>
      </c>
      <c r="BO45" s="65">
        <v>0.2114</v>
      </c>
      <c r="BP45" s="66">
        <v>-0.2324</v>
      </c>
      <c r="BQ45" s="66">
        <v>0.53585000000000005</v>
      </c>
      <c r="BR45" s="65"/>
    </row>
    <row r="46" spans="1:70" ht="15" x14ac:dyDescent="0.2"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5"/>
      <c r="BB46" s="65"/>
      <c r="BC46" s="65"/>
      <c r="BD46" s="65"/>
      <c r="BE46" s="65"/>
      <c r="BF46" s="65"/>
      <c r="BG46" s="65"/>
      <c r="BH46" s="65"/>
      <c r="BI46" s="65"/>
      <c r="BJ46" s="65"/>
      <c r="BK46" s="65"/>
      <c r="BL46" s="65"/>
      <c r="BM46" s="65"/>
      <c r="BN46" s="65"/>
      <c r="BO46" s="65"/>
      <c r="BP46" s="65"/>
      <c r="BQ46" s="65"/>
      <c r="BR46" s="65"/>
    </row>
    <row r="47" spans="1:70" ht="15" x14ac:dyDescent="0.2"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</row>
    <row r="48" spans="1:70" ht="15" x14ac:dyDescent="0.2"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5"/>
      <c r="BB48" s="65"/>
      <c r="BC48" s="65"/>
      <c r="BD48" s="65"/>
      <c r="BE48" s="65"/>
      <c r="BF48" s="65"/>
      <c r="BG48" s="65"/>
      <c r="BH48" s="65"/>
      <c r="BI48" s="65"/>
      <c r="BJ48" s="65"/>
      <c r="BK48" s="65"/>
      <c r="BL48" s="65"/>
      <c r="BM48" s="65"/>
      <c r="BN48" s="65"/>
      <c r="BO48" s="65"/>
      <c r="BP48" s="65"/>
      <c r="BQ48" s="65"/>
      <c r="BR48" s="65"/>
    </row>
    <row r="49" spans="6:70" ht="15" x14ac:dyDescent="0.2">
      <c r="F49" s="65"/>
      <c r="G49" s="65"/>
      <c r="H49" s="65"/>
      <c r="I49" s="65"/>
      <c r="J49" s="65"/>
      <c r="K49" s="65"/>
      <c r="L49" s="65"/>
      <c r="M49" s="65"/>
      <c r="N49" s="65"/>
      <c r="P49" s="65"/>
      <c r="Q49" s="65"/>
      <c r="R49" s="65"/>
      <c r="S49" s="65"/>
      <c r="T49" s="65"/>
      <c r="U49" s="65"/>
      <c r="V49" s="65"/>
      <c r="Y49" s="65"/>
      <c r="Z49" s="65"/>
      <c r="AA49" s="65"/>
      <c r="AB49" s="65"/>
      <c r="AC49" s="65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5"/>
      <c r="BB49" s="65"/>
      <c r="BC49" s="65"/>
      <c r="BD49" s="65"/>
      <c r="BE49" s="65"/>
      <c r="BF49" s="65"/>
      <c r="BG49" s="65"/>
      <c r="BH49" s="65"/>
      <c r="BI49" s="65"/>
      <c r="BJ49" s="65"/>
      <c r="BK49" s="65"/>
      <c r="BL49" s="65"/>
      <c r="BM49" s="65"/>
      <c r="BN49" s="65"/>
      <c r="BO49" s="65"/>
      <c r="BP49" s="65"/>
      <c r="BQ49" s="65"/>
      <c r="BR49" s="65"/>
    </row>
    <row r="50" spans="6:70" ht="15" x14ac:dyDescent="0.2"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5"/>
      <c r="BB50" s="65"/>
      <c r="BC50" s="65"/>
      <c r="BD50" s="65"/>
      <c r="BE50" s="65"/>
      <c r="BF50" s="65"/>
      <c r="BG50" s="65"/>
      <c r="BH50" s="65"/>
      <c r="BI50" s="65"/>
      <c r="BJ50" s="65"/>
      <c r="BK50" s="65"/>
      <c r="BL50" s="65"/>
      <c r="BM50" s="65"/>
      <c r="BN50" s="65"/>
      <c r="BO50" s="65"/>
      <c r="BP50" s="65"/>
      <c r="BQ50" s="65"/>
      <c r="BR50" s="65"/>
    </row>
    <row r="51" spans="6:70" ht="15" x14ac:dyDescent="0.2"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5"/>
      <c r="BB51" s="65"/>
      <c r="BC51" s="65"/>
      <c r="BD51" s="65"/>
      <c r="BE51" s="65"/>
      <c r="BF51" s="65"/>
      <c r="BG51" s="65"/>
      <c r="BH51" s="65"/>
      <c r="BI51" s="65"/>
      <c r="BJ51" s="65"/>
      <c r="BK51" s="65"/>
      <c r="BL51" s="65"/>
      <c r="BM51" s="65"/>
      <c r="BN51" s="65"/>
      <c r="BO51" s="65"/>
      <c r="BP51" s="65"/>
      <c r="BQ51" s="65"/>
      <c r="BR51" s="65"/>
    </row>
    <row r="52" spans="6:70" ht="15" x14ac:dyDescent="0.2"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65"/>
      <c r="BN52" s="65"/>
      <c r="BO52" s="65"/>
      <c r="BP52" s="65"/>
      <c r="BQ52" s="65"/>
      <c r="BR52" s="65"/>
    </row>
    <row r="53" spans="6:70" ht="15" x14ac:dyDescent="0.2"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65"/>
      <c r="BN53" s="65"/>
      <c r="BO53" s="65"/>
      <c r="BP53" s="65"/>
      <c r="BQ53" s="65"/>
      <c r="BR53" s="65"/>
    </row>
    <row r="54" spans="6:70" ht="15" x14ac:dyDescent="0.2"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</row>
    <row r="55" spans="6:70" ht="15" x14ac:dyDescent="0.2"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65"/>
      <c r="BN55" s="65"/>
      <c r="BO55" s="65"/>
      <c r="BP55" s="65"/>
      <c r="BQ55" s="65"/>
      <c r="BR55" s="65"/>
    </row>
    <row r="56" spans="6:70" ht="15" x14ac:dyDescent="0.2"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65"/>
      <c r="BN56" s="65"/>
      <c r="BO56" s="65"/>
      <c r="BP56" s="65"/>
      <c r="BQ56" s="65"/>
      <c r="BR56" s="65"/>
    </row>
    <row r="57" spans="6:70" ht="15" x14ac:dyDescent="0.2"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65"/>
      <c r="BN57" s="65"/>
      <c r="BO57" s="65"/>
      <c r="BP57" s="65"/>
      <c r="BQ57" s="65"/>
      <c r="BR57" s="65"/>
    </row>
    <row r="58" spans="6:70" ht="15" x14ac:dyDescent="0.2"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65"/>
      <c r="BN58" s="65"/>
      <c r="BO58" s="65"/>
      <c r="BP58" s="65"/>
      <c r="BQ58" s="65"/>
      <c r="BR58" s="65"/>
    </row>
    <row r="59" spans="6:70" ht="15" x14ac:dyDescent="0.2"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65"/>
      <c r="BN59" s="65"/>
      <c r="BO59" s="65"/>
      <c r="BP59" s="65"/>
      <c r="BQ59" s="65"/>
      <c r="BR59" s="65"/>
    </row>
    <row r="60" spans="6:70" ht="15" x14ac:dyDescent="0.2"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</row>
    <row r="61" spans="6:70" ht="15" x14ac:dyDescent="0.2"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5"/>
      <c r="BB61" s="65"/>
      <c r="BC61" s="65"/>
      <c r="BD61" s="65"/>
      <c r="BE61" s="65"/>
      <c r="BF61" s="65"/>
      <c r="BG61" s="65"/>
      <c r="BH61" s="65"/>
      <c r="BI61" s="65"/>
      <c r="BJ61" s="65"/>
      <c r="BK61" s="65"/>
      <c r="BL61" s="65"/>
      <c r="BM61" s="65"/>
      <c r="BN61" s="65"/>
      <c r="BO61" s="65"/>
      <c r="BP61" s="65"/>
      <c r="BQ61" s="65"/>
      <c r="BR61" s="65"/>
    </row>
    <row r="62" spans="6:70" ht="15" x14ac:dyDescent="0.2"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</row>
    <row r="63" spans="6:70" ht="15" x14ac:dyDescent="0.2"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</row>
    <row r="64" spans="6:70" ht="15" x14ac:dyDescent="0.2"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</row>
    <row r="65" spans="53:70" ht="15" x14ac:dyDescent="0.15"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</row>
    <row r="66" spans="53:70" ht="15" x14ac:dyDescent="0.15">
      <c r="BA66" s="65"/>
      <c r="BB66" s="65"/>
      <c r="BC66" s="65"/>
      <c r="BD66" s="65"/>
      <c r="BE66" s="65"/>
      <c r="BF66" s="65"/>
      <c r="BG66" s="65"/>
      <c r="BH66" s="65"/>
      <c r="BI66" s="65"/>
      <c r="BJ66" s="65"/>
      <c r="BK66" s="65"/>
      <c r="BL66" s="65"/>
      <c r="BM66" s="65"/>
      <c r="BN66" s="65"/>
      <c r="BO66" s="65"/>
      <c r="BP66" s="65"/>
      <c r="BQ66" s="65"/>
      <c r="BR66" s="65"/>
    </row>
    <row r="67" spans="53:70" ht="15" x14ac:dyDescent="0.15"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</row>
    <row r="68" spans="53:70" ht="15" x14ac:dyDescent="0.15">
      <c r="BA68" s="65"/>
      <c r="BB68" s="65"/>
      <c r="BC68" s="65"/>
      <c r="BD68" s="65"/>
      <c r="BE68" s="65"/>
      <c r="BF68" s="65"/>
      <c r="BG68" s="65"/>
      <c r="BH68" s="65"/>
      <c r="BI68" s="65"/>
      <c r="BJ68" s="65"/>
      <c r="BK68" s="65"/>
      <c r="BL68" s="65"/>
      <c r="BM68" s="65"/>
      <c r="BN68" s="65"/>
      <c r="BO68" s="65"/>
      <c r="BP68" s="65"/>
      <c r="BQ68" s="65"/>
      <c r="BR68" s="65"/>
    </row>
    <row r="69" spans="53:70" ht="15" x14ac:dyDescent="0.15">
      <c r="BA69" s="65"/>
      <c r="BB69" s="65"/>
      <c r="BC69" s="65"/>
      <c r="BD69" s="65"/>
      <c r="BE69" s="65"/>
      <c r="BF69" s="65"/>
      <c r="BG69" s="65"/>
      <c r="BH69" s="65"/>
      <c r="BI69" s="65"/>
      <c r="BJ69" s="65"/>
      <c r="BK69" s="65"/>
      <c r="BL69" s="65"/>
      <c r="BM69" s="65"/>
      <c r="BN69" s="65"/>
      <c r="BO69" s="65"/>
      <c r="BP69" s="65"/>
      <c r="BQ69" s="65"/>
      <c r="BR69" s="65"/>
    </row>
    <row r="70" spans="53:70" ht="15" x14ac:dyDescent="0.15">
      <c r="BA70" s="65"/>
      <c r="BB70" s="65"/>
      <c r="BC70" s="65"/>
      <c r="BD70" s="65"/>
      <c r="BE70" s="65"/>
      <c r="BF70" s="65"/>
      <c r="BG70" s="65"/>
      <c r="BH70" s="65"/>
      <c r="BI70" s="65"/>
      <c r="BJ70" s="65"/>
      <c r="BK70" s="65"/>
      <c r="BL70" s="65"/>
      <c r="BM70" s="65"/>
      <c r="BN70" s="65"/>
      <c r="BO70" s="65"/>
      <c r="BP70" s="65"/>
      <c r="BQ70" s="65"/>
      <c r="BR70" s="65"/>
    </row>
    <row r="71" spans="53:70" ht="15" x14ac:dyDescent="0.15">
      <c r="BA71" s="65"/>
      <c r="BB71" s="65"/>
      <c r="BC71" s="65"/>
      <c r="BD71" s="65"/>
      <c r="BE71" s="65"/>
      <c r="BF71" s="65"/>
      <c r="BG71" s="65"/>
      <c r="BH71" s="65"/>
      <c r="BI71" s="65"/>
      <c r="BJ71" s="65"/>
      <c r="BK71" s="65"/>
      <c r="BL71" s="65"/>
      <c r="BM71" s="65"/>
      <c r="BN71" s="65"/>
      <c r="BO71" s="65"/>
      <c r="BP71" s="65"/>
      <c r="BQ71" s="65"/>
      <c r="BR71" s="65"/>
    </row>
    <row r="72" spans="53:70" ht="15" x14ac:dyDescent="0.15">
      <c r="BA72" s="65"/>
      <c r="BB72" s="65"/>
      <c r="BC72" s="65"/>
      <c r="BD72" s="65"/>
      <c r="BE72" s="65"/>
      <c r="BF72" s="65"/>
      <c r="BG72" s="65"/>
      <c r="BH72" s="65"/>
      <c r="BI72" s="65"/>
      <c r="BJ72" s="65"/>
      <c r="BK72" s="65"/>
      <c r="BL72" s="65"/>
      <c r="BM72" s="65"/>
      <c r="BN72" s="65"/>
      <c r="BO72" s="65"/>
      <c r="BP72" s="65"/>
      <c r="BQ72" s="65"/>
      <c r="BR72" s="65"/>
    </row>
    <row r="73" spans="53:70" ht="15" x14ac:dyDescent="0.15">
      <c r="BA73" s="65"/>
      <c r="BB73" s="65"/>
      <c r="BC73" s="65"/>
      <c r="BD73" s="65"/>
      <c r="BE73" s="65"/>
      <c r="BF73" s="65"/>
      <c r="BG73" s="65"/>
      <c r="BH73" s="65"/>
      <c r="BI73" s="65"/>
      <c r="BJ73" s="65"/>
      <c r="BK73" s="65"/>
      <c r="BL73" s="65"/>
      <c r="BM73" s="65"/>
      <c r="BN73" s="65"/>
      <c r="BO73" s="65"/>
      <c r="BP73" s="65"/>
      <c r="BQ73" s="65"/>
      <c r="BR73" s="65"/>
    </row>
    <row r="74" spans="53:70" ht="15" x14ac:dyDescent="0.15">
      <c r="BA74" s="65"/>
      <c r="BB74" s="65"/>
      <c r="BC74" s="65"/>
      <c r="BD74" s="65"/>
      <c r="BE74" s="65"/>
      <c r="BF74" s="65"/>
      <c r="BG74" s="65"/>
      <c r="BH74" s="65"/>
      <c r="BI74" s="65"/>
      <c r="BJ74" s="65"/>
      <c r="BK74" s="65"/>
      <c r="BL74" s="65"/>
      <c r="BM74" s="65"/>
      <c r="BN74" s="65"/>
      <c r="BO74" s="65"/>
      <c r="BP74" s="65"/>
      <c r="BQ74" s="65"/>
      <c r="BR74" s="65"/>
    </row>
    <row r="75" spans="53:70" ht="15" x14ac:dyDescent="0.15">
      <c r="BA75" s="65"/>
      <c r="BB75" s="65"/>
      <c r="BC75" s="65"/>
      <c r="BD75" s="65"/>
      <c r="BE75" s="65"/>
      <c r="BF75" s="65"/>
      <c r="BG75" s="65"/>
      <c r="BH75" s="65"/>
      <c r="BI75" s="65"/>
      <c r="BJ75" s="65"/>
      <c r="BK75" s="65"/>
      <c r="BL75" s="65"/>
      <c r="BM75" s="65"/>
      <c r="BN75" s="65"/>
      <c r="BO75" s="65"/>
      <c r="BP75" s="65"/>
      <c r="BQ75" s="65"/>
      <c r="BR75" s="65"/>
    </row>
    <row r="76" spans="53:70" ht="15" x14ac:dyDescent="0.15">
      <c r="BA76" s="65"/>
      <c r="BB76" s="65"/>
      <c r="BC76" s="65"/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</row>
    <row r="77" spans="53:70" ht="15" x14ac:dyDescent="0.15">
      <c r="BA77" s="65"/>
      <c r="BB77" s="65"/>
      <c r="BC77" s="65"/>
      <c r="BD77" s="65"/>
      <c r="BE77" s="65"/>
      <c r="BF77" s="65"/>
      <c r="BG77" s="65"/>
      <c r="BH77" s="65"/>
      <c r="BI77" s="65"/>
      <c r="BJ77" s="65"/>
      <c r="BK77" s="65"/>
      <c r="BL77" s="65"/>
      <c r="BM77" s="65"/>
      <c r="BN77" s="65"/>
      <c r="BO77" s="65"/>
      <c r="BP77" s="65"/>
      <c r="BQ77" s="65"/>
      <c r="BR77" s="65"/>
    </row>
    <row r="78" spans="53:70" ht="15" x14ac:dyDescent="0.15"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</row>
    <row r="79" spans="53:70" ht="15" x14ac:dyDescent="0.15">
      <c r="BA79" s="65"/>
      <c r="BB79" s="65"/>
      <c r="BC79" s="65"/>
      <c r="BD79" s="65"/>
      <c r="BE79" s="65"/>
      <c r="BF79" s="65"/>
      <c r="BG79" s="65"/>
      <c r="BH79" s="65"/>
      <c r="BI79" s="65"/>
      <c r="BJ79" s="65"/>
      <c r="BK79" s="65"/>
      <c r="BL79" s="65"/>
      <c r="BM79" s="65"/>
      <c r="BN79" s="65"/>
      <c r="BO79" s="65"/>
      <c r="BP79" s="65"/>
      <c r="BQ79" s="65"/>
      <c r="BR79" s="65"/>
    </row>
    <row r="80" spans="53:70" ht="15" x14ac:dyDescent="0.15">
      <c r="BA80" s="65"/>
      <c r="BB80" s="65"/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5"/>
      <c r="BN80" s="65"/>
      <c r="BO80" s="65"/>
      <c r="BP80" s="65"/>
      <c r="BQ80" s="65"/>
      <c r="BR80" s="65"/>
    </row>
    <row r="81" spans="53:70" ht="15" x14ac:dyDescent="0.15">
      <c r="BA81" s="65"/>
      <c r="BB81" s="65"/>
      <c r="BC81" s="65"/>
      <c r="BD81" s="65"/>
      <c r="BE81" s="65"/>
      <c r="BF81" s="65"/>
      <c r="BG81" s="65"/>
      <c r="BH81" s="65"/>
      <c r="BI81" s="65"/>
      <c r="BJ81" s="65"/>
      <c r="BK81" s="65"/>
      <c r="BL81" s="65"/>
      <c r="BM81" s="65"/>
      <c r="BN81" s="65"/>
      <c r="BO81" s="65"/>
      <c r="BP81" s="65"/>
      <c r="BQ81" s="65"/>
      <c r="BR81" s="65"/>
    </row>
    <row r="82" spans="53:70" ht="15" x14ac:dyDescent="0.15">
      <c r="BA82" s="65"/>
      <c r="BB82" s="65"/>
      <c r="BC82" s="65"/>
      <c r="BD82" s="65"/>
      <c r="BE82" s="65"/>
      <c r="BF82" s="65"/>
      <c r="BG82" s="65"/>
      <c r="BH82" s="65"/>
      <c r="BI82" s="65"/>
      <c r="BJ82" s="65"/>
      <c r="BK82" s="65"/>
      <c r="BL82" s="65"/>
      <c r="BM82" s="65"/>
      <c r="BN82" s="65"/>
      <c r="BO82" s="65"/>
      <c r="BP82" s="65"/>
      <c r="BQ82" s="65"/>
      <c r="BR82" s="65"/>
    </row>
    <row r="83" spans="53:70" ht="15" x14ac:dyDescent="0.15">
      <c r="BA83" s="65"/>
      <c r="BB83" s="65"/>
      <c r="BC83" s="65"/>
      <c r="BD83" s="65"/>
      <c r="BE83" s="65"/>
      <c r="BF83" s="65"/>
      <c r="BG83" s="65"/>
      <c r="BH83" s="65"/>
      <c r="BI83" s="65"/>
      <c r="BJ83" s="65"/>
      <c r="BK83" s="65"/>
      <c r="BL83" s="65"/>
      <c r="BM83" s="65"/>
      <c r="BN83" s="65"/>
      <c r="BO83" s="65"/>
      <c r="BP83" s="65"/>
      <c r="BQ83" s="65"/>
      <c r="BR83" s="65"/>
    </row>
    <row r="84" spans="53:70" ht="15" x14ac:dyDescent="0.15"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5"/>
      <c r="BN84" s="65"/>
      <c r="BO84" s="65"/>
      <c r="BP84" s="65"/>
      <c r="BQ84" s="65"/>
      <c r="BR84" s="65"/>
    </row>
    <row r="85" spans="53:70" ht="15" x14ac:dyDescent="0.15">
      <c r="BA85" s="65"/>
      <c r="BB85" s="65"/>
      <c r="BC85" s="65"/>
      <c r="BD85" s="65"/>
      <c r="BE85" s="65"/>
      <c r="BF85" s="65"/>
      <c r="BG85" s="65"/>
      <c r="BH85" s="65"/>
      <c r="BI85" s="65"/>
      <c r="BJ85" s="65"/>
      <c r="BK85" s="65"/>
      <c r="BL85" s="65"/>
      <c r="BM85" s="65"/>
      <c r="BN85" s="65"/>
      <c r="BO85" s="65"/>
      <c r="BP85" s="65"/>
      <c r="BQ85" s="65"/>
      <c r="BR85" s="65"/>
    </row>
    <row r="86" spans="53:70" ht="15" x14ac:dyDescent="0.15">
      <c r="BA86" s="65"/>
      <c r="BB86" s="65"/>
      <c r="BC86" s="65"/>
      <c r="BD86" s="65"/>
      <c r="BE86" s="65"/>
      <c r="BF86" s="65"/>
      <c r="BG86" s="65"/>
      <c r="BH86" s="65"/>
      <c r="BI86" s="65"/>
      <c r="BJ86" s="65"/>
      <c r="BK86" s="65"/>
      <c r="BL86" s="65"/>
      <c r="BM86" s="65"/>
      <c r="BN86" s="65"/>
      <c r="BO86" s="65"/>
      <c r="BP86" s="65"/>
      <c r="BQ86" s="65"/>
      <c r="BR86" s="65"/>
    </row>
    <row r="87" spans="53:70" ht="15" x14ac:dyDescent="0.15">
      <c r="BA87" s="65"/>
      <c r="BB87" s="65"/>
      <c r="BC87" s="65"/>
      <c r="BD87" s="65"/>
      <c r="BE87" s="65"/>
      <c r="BF87" s="65"/>
      <c r="BG87" s="65"/>
      <c r="BH87" s="65"/>
      <c r="BI87" s="65"/>
      <c r="BJ87" s="65"/>
      <c r="BK87" s="65"/>
      <c r="BL87" s="65"/>
      <c r="BM87" s="65"/>
      <c r="BN87" s="65"/>
      <c r="BO87" s="65"/>
      <c r="BP87" s="65"/>
      <c r="BQ87" s="65"/>
      <c r="BR87" s="65"/>
    </row>
    <row r="88" spans="53:70" ht="15" x14ac:dyDescent="0.15"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5"/>
      <c r="BN88" s="65"/>
      <c r="BO88" s="65"/>
      <c r="BP88" s="65"/>
      <c r="BQ88" s="65"/>
      <c r="BR88" s="65"/>
    </row>
    <row r="89" spans="53:70" ht="15" x14ac:dyDescent="0.15">
      <c r="BA89" s="65"/>
      <c r="BB89" s="65"/>
      <c r="BC89" s="65"/>
      <c r="BD89" s="65"/>
      <c r="BE89" s="65"/>
      <c r="BF89" s="65"/>
      <c r="BG89" s="65"/>
      <c r="BH89" s="65"/>
      <c r="BI89" s="65"/>
      <c r="BJ89" s="65"/>
      <c r="BK89" s="65"/>
      <c r="BL89" s="65"/>
      <c r="BM89" s="65"/>
      <c r="BN89" s="65"/>
      <c r="BO89" s="65"/>
      <c r="BP89" s="65"/>
      <c r="BQ89" s="65"/>
      <c r="BR89" s="65"/>
    </row>
    <row r="90" spans="53:70" ht="15" x14ac:dyDescent="0.15">
      <c r="BA90" s="65"/>
      <c r="BB90" s="65"/>
      <c r="BC90" s="65"/>
      <c r="BD90" s="65"/>
      <c r="BE90" s="65"/>
      <c r="BF90" s="65"/>
      <c r="BG90" s="65"/>
      <c r="BH90" s="65"/>
      <c r="BI90" s="65"/>
      <c r="BJ90" s="65"/>
      <c r="BK90" s="65"/>
      <c r="BL90" s="65"/>
      <c r="BM90" s="65"/>
      <c r="BN90" s="65"/>
      <c r="BO90" s="65"/>
      <c r="BP90" s="65"/>
      <c r="BQ90" s="65"/>
      <c r="BR90" s="65"/>
    </row>
    <row r="91" spans="53:70" ht="15" x14ac:dyDescent="0.15">
      <c r="BA91" s="65"/>
      <c r="BB91" s="65"/>
      <c r="BC91" s="65"/>
      <c r="BD91" s="65"/>
      <c r="BE91" s="65"/>
      <c r="BF91" s="65"/>
      <c r="BG91" s="65"/>
      <c r="BH91" s="65"/>
      <c r="BI91" s="65"/>
      <c r="BJ91" s="65"/>
      <c r="BK91" s="65"/>
      <c r="BL91" s="65"/>
      <c r="BM91" s="65"/>
      <c r="BN91" s="65"/>
      <c r="BO91" s="65"/>
      <c r="BP91" s="65"/>
      <c r="BQ91" s="65"/>
      <c r="BR91" s="65"/>
    </row>
    <row r="92" spans="53:70" ht="15" x14ac:dyDescent="0.15"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5"/>
      <c r="BN92" s="65"/>
      <c r="BO92" s="65"/>
      <c r="BP92" s="65"/>
      <c r="BQ92" s="65"/>
      <c r="BR92" s="65"/>
    </row>
    <row r="93" spans="53:70" ht="15" x14ac:dyDescent="0.15"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  <c r="BL93" s="65"/>
      <c r="BM93" s="65"/>
      <c r="BN93" s="65"/>
      <c r="BO93" s="65"/>
      <c r="BP93" s="65"/>
      <c r="BQ93" s="65"/>
      <c r="BR93" s="65"/>
    </row>
    <row r="94" spans="53:70" ht="15" x14ac:dyDescent="0.15">
      <c r="BA94" s="65"/>
      <c r="BB94" s="65"/>
      <c r="BC94" s="65"/>
      <c r="BD94" s="65"/>
      <c r="BE94" s="65"/>
      <c r="BF94" s="65"/>
      <c r="BG94" s="65"/>
      <c r="BH94" s="65"/>
      <c r="BI94" s="65"/>
      <c r="BJ94" s="65"/>
      <c r="BK94" s="65"/>
      <c r="BL94" s="65"/>
      <c r="BM94" s="65"/>
      <c r="BN94" s="65"/>
      <c r="BO94" s="65"/>
      <c r="BP94" s="65"/>
      <c r="BQ94" s="65"/>
      <c r="BR94" s="65"/>
    </row>
    <row r="95" spans="53:70" ht="15" x14ac:dyDescent="0.15">
      <c r="BA95" s="65"/>
      <c r="BB95" s="65"/>
      <c r="BC95" s="65"/>
      <c r="BD95" s="65"/>
      <c r="BE95" s="65"/>
      <c r="BF95" s="65"/>
      <c r="BG95" s="65"/>
      <c r="BH95" s="65"/>
      <c r="BI95" s="65"/>
      <c r="BJ95" s="65"/>
      <c r="BK95" s="65"/>
      <c r="BL95" s="65"/>
      <c r="BM95" s="65"/>
      <c r="BN95" s="65"/>
      <c r="BO95" s="65"/>
      <c r="BP95" s="65"/>
      <c r="BQ95" s="65"/>
      <c r="BR95" s="65"/>
    </row>
    <row r="96" spans="53:70" ht="15" x14ac:dyDescent="0.15"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5"/>
      <c r="BN96" s="65"/>
      <c r="BO96" s="65"/>
      <c r="BP96" s="65"/>
      <c r="BQ96" s="65"/>
      <c r="BR96" s="65"/>
    </row>
    <row r="97" spans="53:70" ht="15" x14ac:dyDescent="0.15">
      <c r="BA97" s="65"/>
      <c r="BB97" s="65"/>
      <c r="BC97" s="65"/>
      <c r="BD97" s="65"/>
      <c r="BE97" s="65"/>
      <c r="BF97" s="65"/>
      <c r="BG97" s="65"/>
      <c r="BH97" s="65"/>
      <c r="BI97" s="65"/>
      <c r="BJ97" s="65"/>
      <c r="BK97" s="65"/>
      <c r="BL97" s="65"/>
      <c r="BM97" s="65"/>
      <c r="BN97" s="65"/>
      <c r="BO97" s="65"/>
      <c r="BP97" s="65"/>
      <c r="BQ97" s="65"/>
      <c r="BR97" s="65"/>
    </row>
    <row r="98" spans="53:70" ht="15" x14ac:dyDescent="0.15"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  <c r="BM98" s="65"/>
      <c r="BN98" s="65"/>
      <c r="BO98" s="65"/>
      <c r="BP98" s="65"/>
      <c r="BQ98" s="65"/>
      <c r="BR98" s="65"/>
    </row>
    <row r="99" spans="53:70" ht="15" x14ac:dyDescent="0.15"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  <c r="BM99" s="65"/>
      <c r="BN99" s="65"/>
      <c r="BO99" s="65"/>
      <c r="BP99" s="65"/>
      <c r="BQ99" s="65"/>
      <c r="BR99" s="65"/>
    </row>
    <row r="100" spans="53:70" ht="15" x14ac:dyDescent="0.15"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5"/>
      <c r="BN100" s="65"/>
      <c r="BO100" s="65"/>
      <c r="BP100" s="65"/>
      <c r="BQ100" s="65"/>
      <c r="BR100" s="65"/>
    </row>
    <row r="101" spans="53:70" ht="15" x14ac:dyDescent="0.15"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  <c r="BM101" s="65"/>
      <c r="BN101" s="65"/>
      <c r="BO101" s="65"/>
      <c r="BP101" s="65"/>
      <c r="BQ101" s="65"/>
      <c r="BR101" s="65"/>
    </row>
    <row r="102" spans="53:70" ht="15" x14ac:dyDescent="0.15"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  <c r="BM102" s="65"/>
      <c r="BN102" s="65"/>
      <c r="BO102" s="65"/>
      <c r="BP102" s="65"/>
      <c r="BQ102" s="65"/>
      <c r="BR102" s="65"/>
    </row>
    <row r="103" spans="53:70" ht="15" x14ac:dyDescent="0.15">
      <c r="BA103" s="65"/>
      <c r="BB103" s="65"/>
      <c r="BC103" s="65"/>
      <c r="BD103" s="65"/>
      <c r="BE103" s="65"/>
      <c r="BF103" s="65"/>
      <c r="BG103" s="65"/>
      <c r="BH103" s="65"/>
      <c r="BI103" s="65"/>
      <c r="BJ103" s="65"/>
      <c r="BK103" s="65"/>
      <c r="BL103" s="65"/>
      <c r="BM103" s="65"/>
      <c r="BN103" s="65"/>
      <c r="BO103" s="65"/>
      <c r="BP103" s="65"/>
      <c r="BQ103" s="65"/>
      <c r="BR103" s="65"/>
    </row>
    <row r="104" spans="53:70" ht="15" x14ac:dyDescent="0.15"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5"/>
      <c r="BN104" s="65"/>
      <c r="BO104" s="65"/>
      <c r="BP104" s="65"/>
      <c r="BQ104" s="65"/>
      <c r="BR104" s="65"/>
    </row>
    <row r="105" spans="53:70" ht="15" x14ac:dyDescent="0.15">
      <c r="BA105" s="65"/>
      <c r="BB105" s="65"/>
      <c r="BC105" s="65"/>
      <c r="BD105" s="65"/>
      <c r="BE105" s="65"/>
      <c r="BF105" s="65"/>
      <c r="BG105" s="65"/>
      <c r="BH105" s="65"/>
      <c r="BI105" s="65"/>
      <c r="BJ105" s="65"/>
      <c r="BK105" s="65"/>
      <c r="BL105" s="65"/>
      <c r="BM105" s="65"/>
      <c r="BN105" s="65"/>
      <c r="BO105" s="65"/>
      <c r="BP105" s="65"/>
      <c r="BQ105" s="65"/>
      <c r="BR105" s="65"/>
    </row>
    <row r="106" spans="53:70" ht="15" x14ac:dyDescent="0.15">
      <c r="BA106" s="65"/>
      <c r="BB106" s="65"/>
      <c r="BC106" s="65"/>
      <c r="BD106" s="65"/>
      <c r="BE106" s="65"/>
      <c r="BF106" s="65"/>
      <c r="BG106" s="65"/>
      <c r="BH106" s="65"/>
      <c r="BI106" s="65"/>
      <c r="BJ106" s="65"/>
      <c r="BK106" s="65"/>
      <c r="BL106" s="65"/>
      <c r="BM106" s="65"/>
      <c r="BN106" s="65"/>
      <c r="BO106" s="65"/>
      <c r="BP106" s="65"/>
      <c r="BQ106" s="65"/>
      <c r="BR106" s="65"/>
    </row>
    <row r="107" spans="53:70" ht="15" x14ac:dyDescent="0.15">
      <c r="BA107" s="65"/>
      <c r="BB107" s="65"/>
      <c r="BC107" s="65"/>
      <c r="BD107" s="65"/>
      <c r="BE107" s="65"/>
      <c r="BF107" s="65"/>
      <c r="BG107" s="65"/>
      <c r="BH107" s="65"/>
      <c r="BI107" s="65"/>
      <c r="BJ107" s="65"/>
      <c r="BK107" s="65"/>
      <c r="BL107" s="65"/>
      <c r="BM107" s="65"/>
      <c r="BN107" s="65"/>
      <c r="BO107" s="65"/>
      <c r="BP107" s="65"/>
      <c r="BQ107" s="65"/>
      <c r="BR107" s="65"/>
    </row>
    <row r="108" spans="53:70" ht="15" x14ac:dyDescent="0.15">
      <c r="BA108" s="65"/>
      <c r="BB108" s="65"/>
      <c r="BC108" s="65"/>
      <c r="BD108" s="65"/>
      <c r="BE108" s="65"/>
      <c r="BF108" s="65"/>
      <c r="BG108" s="65"/>
      <c r="BH108" s="65"/>
      <c r="BI108" s="65"/>
      <c r="BJ108" s="65"/>
      <c r="BK108" s="65"/>
      <c r="BL108" s="65"/>
      <c r="BM108" s="65"/>
      <c r="BN108" s="65"/>
      <c r="BO108" s="65"/>
      <c r="BP108" s="65"/>
      <c r="BQ108" s="65"/>
      <c r="BR108" s="65"/>
    </row>
    <row r="109" spans="53:70" ht="15" x14ac:dyDescent="0.15">
      <c r="BA109" s="65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</row>
    <row r="110" spans="53:70" ht="15" x14ac:dyDescent="0.15">
      <c r="BA110" s="65"/>
      <c r="BB110" s="65"/>
      <c r="BC110" s="65"/>
      <c r="BD110" s="65"/>
      <c r="BE110" s="65"/>
      <c r="BF110" s="65"/>
      <c r="BG110" s="65"/>
      <c r="BH110" s="65"/>
      <c r="BI110" s="65"/>
      <c r="BJ110" s="65"/>
      <c r="BK110" s="65"/>
      <c r="BL110" s="65"/>
      <c r="BM110" s="65"/>
      <c r="BN110" s="65"/>
      <c r="BO110" s="65"/>
      <c r="BP110" s="65"/>
      <c r="BQ110" s="65"/>
      <c r="BR110" s="65"/>
    </row>
    <row r="111" spans="53:70" ht="15" x14ac:dyDescent="0.15">
      <c r="BA111" s="65"/>
      <c r="BB111" s="65"/>
      <c r="BC111" s="65"/>
      <c r="BD111" s="65"/>
      <c r="BE111" s="65"/>
      <c r="BF111" s="65"/>
      <c r="BG111" s="65"/>
      <c r="BH111" s="65"/>
      <c r="BI111" s="65"/>
      <c r="BJ111" s="65"/>
      <c r="BK111" s="65"/>
      <c r="BL111" s="65"/>
      <c r="BM111" s="65"/>
      <c r="BN111" s="65"/>
      <c r="BO111" s="65"/>
      <c r="BP111" s="65"/>
      <c r="BQ111" s="65"/>
      <c r="BR111" s="65"/>
    </row>
    <row r="112" spans="53:70" ht="15" x14ac:dyDescent="0.15">
      <c r="BA112" s="65"/>
      <c r="BB112" s="65"/>
      <c r="BC112" s="65"/>
      <c r="BD112" s="65"/>
      <c r="BE112" s="65"/>
      <c r="BF112" s="65"/>
      <c r="BG112" s="65"/>
      <c r="BH112" s="65"/>
      <c r="BI112" s="65"/>
      <c r="BJ112" s="65"/>
      <c r="BK112" s="65"/>
      <c r="BL112" s="65"/>
      <c r="BM112" s="65"/>
      <c r="BN112" s="65"/>
      <c r="BO112" s="65"/>
      <c r="BP112" s="65"/>
      <c r="BQ112" s="65"/>
      <c r="BR112" s="65"/>
    </row>
    <row r="113" spans="53:70" ht="15" x14ac:dyDescent="0.15">
      <c r="BA113" s="65"/>
      <c r="BB113" s="65"/>
      <c r="BC113" s="65"/>
      <c r="BD113" s="65"/>
      <c r="BE113" s="65"/>
      <c r="BF113" s="65"/>
      <c r="BG113" s="65"/>
      <c r="BH113" s="65"/>
      <c r="BI113" s="65"/>
      <c r="BJ113" s="65"/>
      <c r="BK113" s="65"/>
      <c r="BL113" s="65"/>
      <c r="BM113" s="65"/>
      <c r="BN113" s="65"/>
      <c r="BO113" s="65"/>
      <c r="BP113" s="65"/>
      <c r="BQ113" s="65"/>
      <c r="BR113" s="65"/>
    </row>
    <row r="114" spans="53:70" ht="15" x14ac:dyDescent="0.15">
      <c r="BA114" s="65"/>
      <c r="BB114" s="65"/>
      <c r="BC114" s="65"/>
      <c r="BD114" s="65"/>
      <c r="BE114" s="65"/>
      <c r="BF114" s="65"/>
      <c r="BG114" s="65"/>
      <c r="BH114" s="65"/>
      <c r="BI114" s="65"/>
      <c r="BJ114" s="65"/>
      <c r="BK114" s="65"/>
      <c r="BL114" s="65"/>
      <c r="BM114" s="65"/>
      <c r="BN114" s="65"/>
      <c r="BO114" s="65"/>
      <c r="BP114" s="65"/>
      <c r="BQ114" s="65"/>
      <c r="BR114" s="65"/>
    </row>
    <row r="115" spans="53:70" ht="15" x14ac:dyDescent="0.15">
      <c r="BA115" s="65"/>
      <c r="BB115" s="65"/>
      <c r="BC115" s="65"/>
      <c r="BD115" s="65"/>
      <c r="BE115" s="65"/>
      <c r="BF115" s="65"/>
      <c r="BG115" s="65"/>
      <c r="BH115" s="6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</row>
    <row r="116" spans="53:70" ht="15" x14ac:dyDescent="0.15"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</row>
    <row r="117" spans="53:70" ht="15" x14ac:dyDescent="0.15"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</row>
    <row r="118" spans="53:70" ht="15" x14ac:dyDescent="0.15"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</row>
    <row r="119" spans="53:70" ht="15" x14ac:dyDescent="0.15"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</row>
    <row r="120" spans="53:70" ht="15" x14ac:dyDescent="0.15"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</row>
    <row r="121" spans="53:70" ht="15" x14ac:dyDescent="0.15">
      <c r="BA121" s="65"/>
      <c r="BB121" s="65"/>
      <c r="BC121" s="65"/>
      <c r="BD121" s="65"/>
      <c r="BE121" s="65"/>
      <c r="BF121" s="65"/>
      <c r="BG121" s="65"/>
      <c r="BH121" s="65"/>
      <c r="BI121" s="65"/>
      <c r="BJ121" s="65"/>
      <c r="BK121" s="65"/>
      <c r="BL121" s="65"/>
      <c r="BM121" s="65"/>
      <c r="BN121" s="65"/>
      <c r="BO121" s="65"/>
      <c r="BP121" s="65"/>
      <c r="BQ121" s="65"/>
      <c r="BR121" s="65"/>
    </row>
    <row r="122" spans="53:70" ht="15" x14ac:dyDescent="0.15">
      <c r="BA122" s="65"/>
      <c r="BB122" s="65"/>
      <c r="BC122" s="65"/>
      <c r="BD122" s="65"/>
      <c r="BE122" s="65"/>
      <c r="BF122" s="65"/>
      <c r="BG122" s="65"/>
      <c r="BH122" s="65"/>
      <c r="BI122" s="65"/>
      <c r="BJ122" s="65"/>
      <c r="BK122" s="65"/>
      <c r="BL122" s="65"/>
      <c r="BM122" s="65"/>
      <c r="BN122" s="65"/>
      <c r="BO122" s="65"/>
      <c r="BP122" s="65"/>
      <c r="BQ122" s="65"/>
      <c r="BR122" s="65"/>
    </row>
    <row r="123" spans="53:70" ht="15" x14ac:dyDescent="0.15">
      <c r="BA123" s="65"/>
      <c r="BB123" s="65"/>
      <c r="BC123" s="65"/>
      <c r="BD123" s="65"/>
      <c r="BE123" s="65"/>
      <c r="BF123" s="65"/>
      <c r="BG123" s="65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</row>
    <row r="124" spans="53:70" ht="15" x14ac:dyDescent="0.15">
      <c r="BA124" s="65"/>
      <c r="BB124" s="65"/>
      <c r="BC124" s="65"/>
      <c r="BD124" s="65"/>
      <c r="BE124" s="65"/>
      <c r="BF124" s="65"/>
      <c r="BG124" s="65"/>
      <c r="BH124" s="65"/>
      <c r="BI124" s="65"/>
      <c r="BJ124" s="65"/>
      <c r="BK124" s="65"/>
      <c r="BL124" s="65"/>
      <c r="BM124" s="65"/>
      <c r="BN124" s="65"/>
      <c r="BO124" s="65"/>
      <c r="BP124" s="65"/>
      <c r="BQ124" s="65"/>
      <c r="BR124" s="65"/>
    </row>
    <row r="125" spans="53:70" ht="15" x14ac:dyDescent="0.15">
      <c r="BA125" s="65"/>
      <c r="BB125" s="65"/>
      <c r="BC125" s="65"/>
      <c r="BD125" s="65"/>
      <c r="BE125" s="65"/>
      <c r="BF125" s="65"/>
      <c r="BG125" s="65"/>
      <c r="BH125" s="65"/>
      <c r="BI125" s="65"/>
      <c r="BJ125" s="65"/>
      <c r="BK125" s="65"/>
      <c r="BL125" s="65"/>
      <c r="BM125" s="65"/>
      <c r="BN125" s="65"/>
      <c r="BO125" s="65"/>
      <c r="BP125" s="65"/>
      <c r="BQ125" s="65"/>
      <c r="BR125" s="65"/>
    </row>
    <row r="126" spans="53:70" ht="15" x14ac:dyDescent="0.15">
      <c r="BA126" s="65"/>
      <c r="BB126" s="65"/>
      <c r="BC126" s="65"/>
      <c r="BD126" s="65"/>
      <c r="BE126" s="65"/>
      <c r="BF126" s="65"/>
      <c r="BG126" s="65"/>
      <c r="BH126" s="65"/>
      <c r="BI126" s="65"/>
      <c r="BJ126" s="65"/>
      <c r="BK126" s="65"/>
      <c r="BL126" s="65"/>
      <c r="BM126" s="65"/>
      <c r="BN126" s="65"/>
      <c r="BO126" s="65"/>
      <c r="BP126" s="65"/>
      <c r="BQ126" s="65"/>
      <c r="BR126" s="65"/>
    </row>
    <row r="127" spans="53:70" ht="15" x14ac:dyDescent="0.15">
      <c r="BA127" s="65"/>
      <c r="BB127" s="65"/>
      <c r="BC127" s="65"/>
      <c r="BD127" s="65"/>
      <c r="BE127" s="65"/>
      <c r="BF127" s="65"/>
      <c r="BG127" s="65"/>
      <c r="BH127" s="65"/>
      <c r="BI127" s="65"/>
      <c r="BJ127" s="65"/>
      <c r="BK127" s="65"/>
      <c r="BL127" s="65"/>
      <c r="BM127" s="65"/>
      <c r="BN127" s="65"/>
      <c r="BO127" s="65"/>
      <c r="BP127" s="65"/>
      <c r="BQ127" s="65"/>
      <c r="BR127" s="65"/>
    </row>
    <row r="128" spans="53:70" ht="15" x14ac:dyDescent="0.15">
      <c r="BA128" s="65"/>
      <c r="BB128" s="65"/>
      <c r="BC128" s="65"/>
      <c r="BD128" s="65"/>
      <c r="BE128" s="65"/>
      <c r="BF128" s="65"/>
      <c r="BG128" s="65"/>
      <c r="BH128" s="65"/>
      <c r="BI128" s="65"/>
      <c r="BJ128" s="65"/>
      <c r="BK128" s="65"/>
      <c r="BL128" s="65"/>
      <c r="BM128" s="65"/>
      <c r="BN128" s="65"/>
      <c r="BO128" s="65"/>
      <c r="BP128" s="65"/>
      <c r="BQ128" s="65"/>
      <c r="BR128" s="65"/>
    </row>
    <row r="129" spans="53:70" ht="15" x14ac:dyDescent="0.15">
      <c r="BA129" s="65"/>
      <c r="BB129" s="65"/>
      <c r="BC129" s="65"/>
      <c r="BD129" s="65"/>
      <c r="BE129" s="65"/>
      <c r="BF129" s="65"/>
      <c r="BG129" s="65"/>
      <c r="BH129" s="65"/>
      <c r="BI129" s="65"/>
      <c r="BJ129" s="65"/>
      <c r="BK129" s="65"/>
      <c r="BL129" s="65"/>
      <c r="BM129" s="65"/>
      <c r="BN129" s="65"/>
      <c r="BO129" s="65"/>
      <c r="BP129" s="65"/>
      <c r="BQ129" s="65"/>
      <c r="BR129" s="65"/>
    </row>
  </sheetData>
  <mergeCells count="5">
    <mergeCell ref="A1:P1"/>
    <mergeCell ref="A2:A3"/>
    <mergeCell ref="B2:B3"/>
    <mergeCell ref="C2:C3"/>
    <mergeCell ref="D2:D3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1048576"/>
  <sheetViews>
    <sheetView topLeftCell="AR1" zoomScaleNormal="100" workbookViewId="0">
      <selection activeCell="AA50" sqref="AA50:AB52"/>
    </sheetView>
  </sheetViews>
  <sheetFormatPr baseColWidth="10" defaultColWidth="8.6640625" defaultRowHeight="15" customHeight="1" x14ac:dyDescent="0.2"/>
  <cols>
    <col min="1" max="1" width="24" style="64" customWidth="1"/>
    <col min="2" max="2" width="33.1640625" style="70" customWidth="1"/>
    <col min="3" max="3" width="12.5" style="70" customWidth="1"/>
    <col min="4" max="5" width="12.5" style="18" customWidth="1"/>
    <col min="6" max="34" width="12.6640625" style="57" customWidth="1"/>
    <col min="35" max="16346" width="8.6640625" style="18"/>
    <col min="16347" max="16362" width="11.5" customWidth="1"/>
    <col min="16363" max="16365" width="11.5" style="18" customWidth="1"/>
    <col min="16366" max="16384" width="11.5" customWidth="1"/>
  </cols>
  <sheetData>
    <row r="1" spans="1:16384" ht="12.75" customHeight="1" x14ac:dyDescent="0.15">
      <c r="A1" s="5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6384" ht="23.25" customHeight="1" x14ac:dyDescent="0.15">
      <c r="A2" s="4" t="s">
        <v>136</v>
      </c>
      <c r="B2" s="3" t="s">
        <v>137</v>
      </c>
      <c r="C2" s="3" t="s">
        <v>138</v>
      </c>
      <c r="D2" s="2" t="s">
        <v>139</v>
      </c>
      <c r="E2" s="58" t="s">
        <v>140</v>
      </c>
      <c r="F2" s="57" t="s">
        <v>141</v>
      </c>
      <c r="G2" s="57" t="s">
        <v>142</v>
      </c>
      <c r="H2" s="57" t="s">
        <v>143</v>
      </c>
      <c r="I2" s="57" t="s">
        <v>144</v>
      </c>
      <c r="J2" s="57" t="s">
        <v>145</v>
      </c>
      <c r="K2" s="57" t="s">
        <v>146</v>
      </c>
      <c r="L2" s="57" t="s">
        <v>147</v>
      </c>
      <c r="M2" s="57" t="s">
        <v>148</v>
      </c>
      <c r="N2" s="57" t="s">
        <v>149</v>
      </c>
      <c r="O2" s="57" t="s">
        <v>150</v>
      </c>
      <c r="P2" s="57" t="s">
        <v>151</v>
      </c>
      <c r="Q2" s="57" t="s">
        <v>152</v>
      </c>
      <c r="R2" s="57" t="s">
        <v>153</v>
      </c>
      <c r="S2" s="57" t="s">
        <v>154</v>
      </c>
      <c r="T2" s="57" t="s">
        <v>155</v>
      </c>
      <c r="U2" s="57" t="s">
        <v>156</v>
      </c>
      <c r="V2" s="57" t="s">
        <v>157</v>
      </c>
      <c r="W2" s="57" t="s">
        <v>158</v>
      </c>
      <c r="X2" s="57" t="s">
        <v>159</v>
      </c>
      <c r="Y2" s="57" t="s">
        <v>160</v>
      </c>
      <c r="Z2" s="57" t="s">
        <v>161</v>
      </c>
      <c r="AA2" s="57" t="s">
        <v>162</v>
      </c>
      <c r="AB2" s="57" t="s">
        <v>163</v>
      </c>
      <c r="AC2" s="57" t="s">
        <v>164</v>
      </c>
      <c r="AD2" s="57" t="s">
        <v>165</v>
      </c>
      <c r="AE2" s="57" t="s">
        <v>166</v>
      </c>
      <c r="AF2" s="57" t="s">
        <v>167</v>
      </c>
      <c r="AG2" s="57" t="s">
        <v>168</v>
      </c>
      <c r="AH2" s="57" t="s">
        <v>169</v>
      </c>
      <c r="AI2" s="57" t="s">
        <v>170</v>
      </c>
      <c r="AJ2" s="57" t="s">
        <v>171</v>
      </c>
      <c r="AK2" s="57" t="s">
        <v>172</v>
      </c>
      <c r="AL2" s="57" t="s">
        <v>173</v>
      </c>
      <c r="AM2" s="57" t="s">
        <v>174</v>
      </c>
      <c r="AN2" s="57" t="s">
        <v>175</v>
      </c>
      <c r="AO2" s="57" t="s">
        <v>176</v>
      </c>
      <c r="AP2" s="57" t="s">
        <v>177</v>
      </c>
      <c r="AQ2" s="57" t="s">
        <v>178</v>
      </c>
      <c r="AR2" s="57" t="s">
        <v>179</v>
      </c>
      <c r="AS2" s="57" t="s">
        <v>180</v>
      </c>
      <c r="AT2" s="57" t="s">
        <v>181</v>
      </c>
      <c r="AU2" s="57" t="s">
        <v>182</v>
      </c>
      <c r="AV2" s="57" t="s">
        <v>183</v>
      </c>
      <c r="AW2" s="57" t="s">
        <v>184</v>
      </c>
      <c r="AX2" s="57" t="s">
        <v>185</v>
      </c>
      <c r="AY2" s="57" t="s">
        <v>186</v>
      </c>
      <c r="AZ2" s="57" t="s">
        <v>187</v>
      </c>
      <c r="BA2" s="57" t="s">
        <v>188</v>
      </c>
      <c r="BB2" s="57" t="s">
        <v>189</v>
      </c>
      <c r="BC2" s="57" t="s">
        <v>190</v>
      </c>
      <c r="BD2" s="57" t="s">
        <v>191</v>
      </c>
      <c r="BE2" s="57" t="s">
        <v>192</v>
      </c>
      <c r="BF2" s="57" t="s">
        <v>193</v>
      </c>
      <c r="BG2" s="57" t="s">
        <v>194</v>
      </c>
      <c r="BH2" s="57" t="s">
        <v>195</v>
      </c>
      <c r="BI2" s="57" t="s">
        <v>196</v>
      </c>
      <c r="BJ2" s="57" t="s">
        <v>197</v>
      </c>
      <c r="BK2" s="57" t="s">
        <v>198</v>
      </c>
      <c r="BL2" s="57" t="s">
        <v>199</v>
      </c>
      <c r="BM2" s="57" t="s">
        <v>200</v>
      </c>
      <c r="BN2" s="57" t="s">
        <v>201</v>
      </c>
      <c r="BO2" s="57" t="s">
        <v>202</v>
      </c>
      <c r="BP2" s="57" t="s">
        <v>203</v>
      </c>
      <c r="BQ2" s="57" t="s">
        <v>204</v>
      </c>
    </row>
    <row r="3" spans="1:16384" s="71" customFormat="1" ht="23.25" customHeight="1" x14ac:dyDescent="0.15">
      <c r="A3" s="4"/>
      <c r="B3" s="3"/>
      <c r="C3" s="3"/>
      <c r="D3" s="2"/>
      <c r="E3" s="59" t="s">
        <v>205</v>
      </c>
      <c r="F3" s="59">
        <v>7</v>
      </c>
      <c r="G3" s="59">
        <v>9</v>
      </c>
      <c r="H3" s="59">
        <v>23</v>
      </c>
      <c r="I3" s="59">
        <v>24</v>
      </c>
      <c r="J3" s="59">
        <v>31</v>
      </c>
      <c r="K3" s="59">
        <v>34</v>
      </c>
      <c r="L3" s="59">
        <v>35</v>
      </c>
      <c r="M3" s="59">
        <v>39</v>
      </c>
      <c r="N3" s="59">
        <v>44</v>
      </c>
      <c r="O3" s="59">
        <v>45</v>
      </c>
      <c r="P3" s="59">
        <v>47</v>
      </c>
      <c r="Q3" s="59">
        <v>51</v>
      </c>
      <c r="R3" s="59">
        <v>52</v>
      </c>
      <c r="S3" s="59">
        <v>55</v>
      </c>
      <c r="T3" s="59">
        <v>57</v>
      </c>
      <c r="U3" s="59">
        <v>59</v>
      </c>
      <c r="V3" s="59">
        <v>60</v>
      </c>
      <c r="W3" s="59">
        <v>63</v>
      </c>
      <c r="X3" s="59">
        <v>66</v>
      </c>
      <c r="Y3" s="59">
        <v>71</v>
      </c>
      <c r="Z3" s="59">
        <v>72</v>
      </c>
      <c r="AA3" s="59">
        <v>75</v>
      </c>
      <c r="AB3" s="59">
        <v>78</v>
      </c>
      <c r="AC3" s="59">
        <v>85</v>
      </c>
      <c r="AD3" s="59">
        <v>88</v>
      </c>
      <c r="AE3" s="59">
        <v>89</v>
      </c>
      <c r="AF3" s="59">
        <v>90</v>
      </c>
      <c r="AG3" s="59">
        <v>93</v>
      </c>
      <c r="AH3" s="59">
        <v>95</v>
      </c>
      <c r="AI3" s="59">
        <v>101</v>
      </c>
      <c r="AJ3" s="59">
        <v>103</v>
      </c>
      <c r="AK3" s="59">
        <v>105</v>
      </c>
      <c r="AL3" s="59">
        <v>107</v>
      </c>
      <c r="AM3" s="59">
        <v>115</v>
      </c>
      <c r="AN3" s="59">
        <v>121</v>
      </c>
      <c r="AO3" s="59">
        <v>125</v>
      </c>
      <c r="AP3" s="59">
        <v>133</v>
      </c>
      <c r="AQ3" s="59">
        <v>137</v>
      </c>
      <c r="AR3" s="59">
        <v>139</v>
      </c>
      <c r="AS3" s="59">
        <v>140</v>
      </c>
      <c r="AT3" s="59">
        <v>141</v>
      </c>
      <c r="AU3" s="59">
        <v>146</v>
      </c>
      <c r="AV3" s="59">
        <v>147</v>
      </c>
      <c r="AW3" s="59">
        <v>153</v>
      </c>
      <c r="AX3" s="59">
        <v>157</v>
      </c>
      <c r="AY3" s="59">
        <v>159</v>
      </c>
      <c r="AZ3" s="59">
        <v>163</v>
      </c>
      <c r="BA3" s="59">
        <v>165</v>
      </c>
      <c r="BB3" s="59">
        <v>166</v>
      </c>
      <c r="BC3" s="59">
        <v>169</v>
      </c>
      <c r="BD3" s="59">
        <v>172</v>
      </c>
      <c r="BE3" s="59">
        <v>175</v>
      </c>
      <c r="BF3" s="59">
        <v>178</v>
      </c>
      <c r="BG3" s="59">
        <v>181</v>
      </c>
      <c r="BH3" s="59">
        <v>182</v>
      </c>
      <c r="BI3" s="59">
        <v>185</v>
      </c>
      <c r="BJ3" s="59">
        <v>189</v>
      </c>
      <c r="BK3" s="59">
        <v>193</v>
      </c>
      <c r="BL3" s="59">
        <v>195</v>
      </c>
      <c r="BM3" s="59">
        <v>197</v>
      </c>
      <c r="BN3" s="59">
        <v>205</v>
      </c>
      <c r="BO3" s="59">
        <v>209</v>
      </c>
      <c r="BP3" s="59">
        <v>232</v>
      </c>
      <c r="BQ3" s="59">
        <v>238</v>
      </c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x14ac:dyDescent="0.2">
      <c r="A4" s="61" t="s">
        <v>77</v>
      </c>
      <c r="B4" s="62" t="s">
        <v>78</v>
      </c>
      <c r="C4" s="63" t="s">
        <v>206</v>
      </c>
      <c r="D4" s="64" t="s">
        <v>207</v>
      </c>
      <c r="F4" s="65">
        <v>9457</v>
      </c>
      <c r="G4" s="66">
        <v>5.5999999999999999E-3</v>
      </c>
      <c r="H4" s="65">
        <v>18.0425</v>
      </c>
      <c r="I4" s="65">
        <v>43.085000000000001</v>
      </c>
      <c r="J4" s="65">
        <v>13.2965</v>
      </c>
      <c r="K4" s="65">
        <v>6.7759999999999998</v>
      </c>
      <c r="L4" s="65">
        <v>37.24</v>
      </c>
      <c r="M4" s="65">
        <v>34.541499999999999</v>
      </c>
      <c r="N4" s="65">
        <v>15.375500000000001</v>
      </c>
      <c r="O4" s="65">
        <v>-1.0149999999999999E-2</v>
      </c>
      <c r="P4" s="65">
        <v>1.1693499999999999</v>
      </c>
      <c r="Q4" s="65">
        <v>0.92959999999999998</v>
      </c>
      <c r="R4" s="65">
        <v>1.6110500000000001</v>
      </c>
      <c r="S4" s="65">
        <v>9.4920000000000009</v>
      </c>
      <c r="T4" s="65">
        <v>69.265000000000001</v>
      </c>
      <c r="U4" s="65">
        <v>0.32934999999999998</v>
      </c>
      <c r="V4" s="65">
        <v>2.0320999999999998</v>
      </c>
      <c r="W4" s="65" t="s">
        <v>208</v>
      </c>
      <c r="X4" s="65" t="s">
        <v>208</v>
      </c>
      <c r="Y4" s="66">
        <v>0.11550000000000001</v>
      </c>
      <c r="Z4" s="66">
        <v>8.3999999999999995E-3</v>
      </c>
      <c r="AA4" s="66">
        <v>-0.14524999999999999</v>
      </c>
      <c r="AB4" s="66">
        <v>48.3</v>
      </c>
      <c r="AC4" s="66">
        <v>0.78749999999999998</v>
      </c>
      <c r="AD4" s="67">
        <v>8.3964999999999996</v>
      </c>
      <c r="AE4" s="67">
        <v>8.3999999999999995E-3</v>
      </c>
      <c r="AF4" s="67">
        <v>1.3299999999999999E-2</v>
      </c>
      <c r="AG4" s="67">
        <v>-6.9999999999999999E-4</v>
      </c>
      <c r="AH4" s="67">
        <v>4.0039999999999996</v>
      </c>
      <c r="AI4" s="67">
        <v>2.4499999999999999E-3</v>
      </c>
      <c r="AJ4" s="67">
        <v>3.5E-4</v>
      </c>
      <c r="AK4" s="67">
        <v>2.8000000000000001E-2</v>
      </c>
      <c r="AL4" s="68">
        <v>40.844999999999999</v>
      </c>
      <c r="AM4" s="68">
        <v>2.1000000000000001E-2</v>
      </c>
      <c r="AN4" s="68">
        <v>0.92015000000000002</v>
      </c>
      <c r="AO4" s="68">
        <v>0</v>
      </c>
      <c r="AP4" s="68">
        <v>7.0000000000000001E-3</v>
      </c>
      <c r="AQ4" s="68">
        <v>101.71</v>
      </c>
      <c r="AR4" s="67">
        <v>1.575E-2</v>
      </c>
      <c r="AS4" s="67">
        <v>3.465E-2</v>
      </c>
      <c r="AT4" s="67">
        <v>3.8500000000000001E-3</v>
      </c>
      <c r="AU4" s="67">
        <v>1.3650000000000001E-2</v>
      </c>
      <c r="AV4" s="67">
        <v>2.4499999999999999E-3</v>
      </c>
      <c r="AW4" s="67">
        <v>6.9999999999999999E-4</v>
      </c>
      <c r="AX4" s="67">
        <v>2.4499999999999999E-3</v>
      </c>
      <c r="AY4" s="67">
        <v>3.5E-4</v>
      </c>
      <c r="AZ4" s="67">
        <v>1.75E-3</v>
      </c>
      <c r="BA4" s="66">
        <v>3.5E-4</v>
      </c>
      <c r="BB4" s="66">
        <v>3.5E-4</v>
      </c>
      <c r="BC4" s="66">
        <v>0</v>
      </c>
      <c r="BD4" s="66">
        <v>1.0499999999999999E-3</v>
      </c>
      <c r="BE4" s="66">
        <v>0</v>
      </c>
      <c r="BF4" s="66">
        <v>6.9999999999999999E-4</v>
      </c>
      <c r="BG4" s="66">
        <v>-3.5E-4</v>
      </c>
      <c r="BH4" s="66">
        <v>2.2749999999999999E-2</v>
      </c>
      <c r="BI4" s="66">
        <v>3.5E-4</v>
      </c>
      <c r="BJ4" s="66">
        <v>0</v>
      </c>
      <c r="BK4" s="66">
        <v>1.4E-3</v>
      </c>
      <c r="BL4" s="66">
        <v>3.5E-4</v>
      </c>
      <c r="BM4" s="66">
        <v>1.12E-2</v>
      </c>
      <c r="BN4" s="65">
        <v>0.1071</v>
      </c>
      <c r="BO4" s="65">
        <v>1.26E-2</v>
      </c>
      <c r="BP4" s="66">
        <v>-0.19389999999999999</v>
      </c>
      <c r="BQ4" s="66">
        <v>1.41015</v>
      </c>
      <c r="BR4" s="65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EI4"/>
      <c r="XEJ4"/>
      <c r="XEK4"/>
    </row>
    <row r="5" spans="1:16384" x14ac:dyDescent="0.2">
      <c r="A5" s="61" t="s">
        <v>77</v>
      </c>
      <c r="B5" s="62" t="s">
        <v>78</v>
      </c>
      <c r="C5" s="63" t="s">
        <v>206</v>
      </c>
      <c r="D5" s="64" t="s">
        <v>207</v>
      </c>
      <c r="F5" s="65">
        <v>9499</v>
      </c>
      <c r="G5" s="66">
        <v>6.3E-3</v>
      </c>
      <c r="H5" s="65">
        <v>18.382000000000001</v>
      </c>
      <c r="I5" s="65">
        <v>45.814999999999998</v>
      </c>
      <c r="J5" s="65">
        <v>18.34</v>
      </c>
      <c r="K5" s="65">
        <v>9.9224999999999994</v>
      </c>
      <c r="L5" s="65">
        <v>36.82</v>
      </c>
      <c r="M5" s="65">
        <v>36.61</v>
      </c>
      <c r="N5" s="65">
        <v>15.273999999999999</v>
      </c>
      <c r="O5" s="65">
        <v>-2.0999999999999999E-3</v>
      </c>
      <c r="P5" s="65">
        <v>1.323</v>
      </c>
      <c r="Q5" s="65">
        <v>0.96879999999999999</v>
      </c>
      <c r="R5" s="65">
        <v>1.7101</v>
      </c>
      <c r="S5" s="65">
        <v>9.7545000000000002</v>
      </c>
      <c r="T5" s="65">
        <v>72.625</v>
      </c>
      <c r="U5" s="65">
        <v>0.34475</v>
      </c>
      <c r="V5" s="65">
        <v>2.0943999999999998</v>
      </c>
      <c r="W5" s="65" t="s">
        <v>208</v>
      </c>
      <c r="X5" s="65" t="s">
        <v>208</v>
      </c>
      <c r="Y5" s="66">
        <v>0.11935</v>
      </c>
      <c r="Z5" s="66">
        <v>7.7000000000000002E-3</v>
      </c>
      <c r="AA5" s="66">
        <v>-0.13825000000000001</v>
      </c>
      <c r="AB5" s="66">
        <v>50.33</v>
      </c>
      <c r="AC5" s="66">
        <v>0.78749999999999998</v>
      </c>
      <c r="AD5" s="67">
        <v>8.3194999999999997</v>
      </c>
      <c r="AE5" s="67">
        <v>2.205E-2</v>
      </c>
      <c r="AF5" s="67">
        <v>1.3299999999999999E-2</v>
      </c>
      <c r="AG5" s="67">
        <v>-6.9999999999999999E-4</v>
      </c>
      <c r="AH5" s="67">
        <v>4.3049999999999997</v>
      </c>
      <c r="AI5" s="67">
        <v>5.9500000000000004E-3</v>
      </c>
      <c r="AJ5" s="67">
        <v>1.0499999999999999E-3</v>
      </c>
      <c r="AK5" s="67">
        <v>7.0699999999999999E-2</v>
      </c>
      <c r="AL5" s="68">
        <v>43.015000000000001</v>
      </c>
      <c r="AM5" s="68">
        <v>2.0299999999999999E-2</v>
      </c>
      <c r="AN5" s="68">
        <v>0.90859999999999996</v>
      </c>
      <c r="AO5" s="68">
        <v>1.435E-2</v>
      </c>
      <c r="AP5" s="68">
        <v>7.3499999999999998E-3</v>
      </c>
      <c r="AQ5" s="68">
        <v>101.08</v>
      </c>
      <c r="AR5" s="67">
        <v>3.9550000000000002E-2</v>
      </c>
      <c r="AS5" s="67">
        <v>8.5750000000000007E-2</v>
      </c>
      <c r="AT5" s="67">
        <v>9.7999999999999997E-3</v>
      </c>
      <c r="AU5" s="67">
        <v>3.6400000000000002E-2</v>
      </c>
      <c r="AV5" s="67">
        <v>8.0499999999999999E-3</v>
      </c>
      <c r="AW5" s="67">
        <v>1.4E-3</v>
      </c>
      <c r="AX5" s="67">
        <v>4.8999999999999998E-3</v>
      </c>
      <c r="AY5" s="67">
        <v>1.0499999999999999E-3</v>
      </c>
      <c r="AZ5" s="67">
        <v>4.5500000000000002E-3</v>
      </c>
      <c r="BA5" s="66">
        <v>1.0499999999999999E-3</v>
      </c>
      <c r="BB5" s="66">
        <v>1.0499999999999999E-3</v>
      </c>
      <c r="BC5" s="66">
        <v>3.5E-4</v>
      </c>
      <c r="BD5" s="66">
        <v>2.4499999999999999E-3</v>
      </c>
      <c r="BE5" s="66">
        <v>3.5E-4</v>
      </c>
      <c r="BF5" s="66">
        <v>3.5E-4</v>
      </c>
      <c r="BG5" s="66">
        <v>-3.5E-4</v>
      </c>
      <c r="BH5" s="66">
        <v>2.5899999999999999E-2</v>
      </c>
      <c r="BI5" s="66">
        <v>3.5E-4</v>
      </c>
      <c r="BJ5" s="66">
        <v>0</v>
      </c>
      <c r="BK5" s="66">
        <v>3.5E-4</v>
      </c>
      <c r="BL5" s="66">
        <v>1.0499999999999999E-3</v>
      </c>
      <c r="BM5" s="66">
        <v>3.3599999999999998E-2</v>
      </c>
      <c r="BN5" s="65">
        <v>0.1197</v>
      </c>
      <c r="BO5" s="65">
        <v>8.7500000000000008E-3</v>
      </c>
      <c r="BP5" s="66">
        <v>-0.17465</v>
      </c>
      <c r="BQ5" s="66">
        <v>3.9095</v>
      </c>
      <c r="BR5" s="6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EI5"/>
      <c r="XEJ5"/>
      <c r="XEK5"/>
    </row>
    <row r="6" spans="1:16384" x14ac:dyDescent="0.2">
      <c r="A6" s="61" t="s">
        <v>77</v>
      </c>
      <c r="B6" s="62" t="s">
        <v>78</v>
      </c>
      <c r="C6" s="63" t="s">
        <v>206</v>
      </c>
      <c r="D6" s="64" t="s">
        <v>207</v>
      </c>
      <c r="F6" s="65">
        <v>9548</v>
      </c>
      <c r="G6" s="66">
        <v>0</v>
      </c>
      <c r="H6" s="65">
        <v>18.375</v>
      </c>
      <c r="I6" s="65">
        <v>46.795000000000002</v>
      </c>
      <c r="J6" s="65">
        <v>17.891999999999999</v>
      </c>
      <c r="K6" s="65">
        <v>5.9850000000000003</v>
      </c>
      <c r="L6" s="65">
        <v>32.648000000000003</v>
      </c>
      <c r="M6" s="65">
        <v>37.1</v>
      </c>
      <c r="N6" s="65">
        <v>14.987</v>
      </c>
      <c r="O6" s="65">
        <v>-3.8500000000000001E-3</v>
      </c>
      <c r="P6" s="65">
        <v>1.3996500000000001</v>
      </c>
      <c r="Q6" s="65">
        <v>0.98804999999999998</v>
      </c>
      <c r="R6" s="65">
        <v>1.7636499999999999</v>
      </c>
      <c r="S6" s="65">
        <v>10.016999999999999</v>
      </c>
      <c r="T6" s="65">
        <v>73.989999999999995</v>
      </c>
      <c r="U6" s="65">
        <v>0.36259999999999998</v>
      </c>
      <c r="V6" s="65">
        <v>2.1612499999999999</v>
      </c>
      <c r="W6" s="65" t="s">
        <v>208</v>
      </c>
      <c r="X6" s="65" t="s">
        <v>208</v>
      </c>
      <c r="Y6" s="66">
        <v>0.12354999999999999</v>
      </c>
      <c r="Z6" s="66">
        <v>1.4E-3</v>
      </c>
      <c r="AA6" s="66">
        <v>-0.12740000000000001</v>
      </c>
      <c r="AB6" s="66">
        <v>50.61</v>
      </c>
      <c r="AC6" s="66">
        <v>0.79100000000000004</v>
      </c>
      <c r="AD6" s="67">
        <v>8.5854999999999997</v>
      </c>
      <c r="AE6" s="67">
        <v>2.3800000000000002E-2</v>
      </c>
      <c r="AF6" s="67">
        <v>1.435E-2</v>
      </c>
      <c r="AG6" s="67">
        <v>-6.9999999999999999E-4</v>
      </c>
      <c r="AH6" s="67">
        <v>4.4029999999999996</v>
      </c>
      <c r="AI6" s="67">
        <v>7.7000000000000002E-3</v>
      </c>
      <c r="AJ6" s="67">
        <v>1.4E-3</v>
      </c>
      <c r="AK6" s="67">
        <v>5.8099999999999999E-2</v>
      </c>
      <c r="AL6" s="68">
        <v>44.344999999999999</v>
      </c>
      <c r="AM6" s="68">
        <v>2.1000000000000001E-2</v>
      </c>
      <c r="AN6" s="68">
        <v>0.93484999999999996</v>
      </c>
      <c r="AO6" s="68">
        <v>-2.8E-3</v>
      </c>
      <c r="AP6" s="68">
        <v>7.0000000000000001E-3</v>
      </c>
      <c r="AQ6" s="68">
        <v>102.9</v>
      </c>
      <c r="AR6" s="67">
        <v>4.165E-2</v>
      </c>
      <c r="AS6" s="67">
        <v>9.2050000000000007E-2</v>
      </c>
      <c r="AT6" s="67">
        <v>1.0149999999999999E-2</v>
      </c>
      <c r="AU6" s="67">
        <v>4.0250000000000001E-2</v>
      </c>
      <c r="AV6" s="67">
        <v>8.0499999999999999E-3</v>
      </c>
      <c r="AW6" s="67">
        <v>1.4E-3</v>
      </c>
      <c r="AX6" s="67">
        <v>7.3499999999999998E-3</v>
      </c>
      <c r="AY6" s="67">
        <v>1.0499999999999999E-3</v>
      </c>
      <c r="AZ6" s="67">
        <v>5.2500000000000003E-3</v>
      </c>
      <c r="BA6" s="66">
        <v>1.0499999999999999E-3</v>
      </c>
      <c r="BB6" s="66">
        <v>1.0499999999999999E-3</v>
      </c>
      <c r="BC6" s="66">
        <v>3.5E-4</v>
      </c>
      <c r="BD6" s="66">
        <v>2.4499999999999999E-3</v>
      </c>
      <c r="BE6" s="66">
        <v>3.5E-4</v>
      </c>
      <c r="BF6" s="66">
        <v>3.5E-4</v>
      </c>
      <c r="BG6" s="66">
        <v>-3.5E-4</v>
      </c>
      <c r="BH6" s="66">
        <v>2.7300000000000001E-2</v>
      </c>
      <c r="BI6" s="66">
        <v>3.5E-4</v>
      </c>
      <c r="BJ6" s="66">
        <v>3.5E-4</v>
      </c>
      <c r="BK6" s="66">
        <v>3.5E-4</v>
      </c>
      <c r="BL6" s="66">
        <v>1.0499999999999999E-3</v>
      </c>
      <c r="BM6" s="66">
        <v>3.3599999999999998E-2</v>
      </c>
      <c r="BN6" s="65">
        <v>0.1225</v>
      </c>
      <c r="BO6" s="65">
        <v>8.3999999999999995E-3</v>
      </c>
      <c r="BP6" s="66">
        <v>-0.18515000000000001</v>
      </c>
      <c r="BQ6" s="66">
        <v>4.319</v>
      </c>
      <c r="BR6" s="65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EI6"/>
      <c r="XEJ6"/>
      <c r="XEK6"/>
    </row>
    <row r="7" spans="1:16384" x14ac:dyDescent="0.2">
      <c r="A7" s="72" t="s">
        <v>211</v>
      </c>
      <c r="B7" s="69"/>
      <c r="C7" s="69"/>
      <c r="D7" s="64"/>
      <c r="F7" s="73">
        <f t="shared" ref="F7:AK7" si="0">AVERAGE(F4:F6)</f>
        <v>9501.3333333333339</v>
      </c>
      <c r="G7" s="73">
        <f t="shared" si="0"/>
        <v>3.966666666666667E-3</v>
      </c>
      <c r="H7" s="73">
        <f t="shared" si="0"/>
        <v>18.266500000000001</v>
      </c>
      <c r="I7" s="73">
        <f t="shared" si="0"/>
        <v>45.231666666666662</v>
      </c>
      <c r="J7" s="73">
        <f t="shared" si="0"/>
        <v>16.509499999999999</v>
      </c>
      <c r="K7" s="73">
        <f t="shared" si="0"/>
        <v>7.5611666666666659</v>
      </c>
      <c r="L7" s="73">
        <f t="shared" si="0"/>
        <v>35.569333333333333</v>
      </c>
      <c r="M7" s="73">
        <f t="shared" si="0"/>
        <v>36.083833333333331</v>
      </c>
      <c r="N7" s="73">
        <f t="shared" si="0"/>
        <v>15.212166666666667</v>
      </c>
      <c r="O7" s="73">
        <f t="shared" si="0"/>
        <v>-5.3666666666666663E-3</v>
      </c>
      <c r="P7" s="73">
        <f t="shared" si="0"/>
        <v>1.2973333333333334</v>
      </c>
      <c r="Q7" s="73">
        <f t="shared" si="0"/>
        <v>0.96214999999999995</v>
      </c>
      <c r="R7" s="73">
        <f t="shared" si="0"/>
        <v>1.6949333333333334</v>
      </c>
      <c r="S7" s="73">
        <f t="shared" si="0"/>
        <v>9.7545000000000002</v>
      </c>
      <c r="T7" s="73">
        <f t="shared" si="0"/>
        <v>71.959999999999994</v>
      </c>
      <c r="U7" s="73">
        <f t="shared" si="0"/>
        <v>0.34556666666666663</v>
      </c>
      <c r="V7" s="73">
        <f t="shared" si="0"/>
        <v>2.0959166666666667</v>
      </c>
      <c r="W7" s="73" t="e">
        <f t="shared" si="0"/>
        <v>#DIV/0!</v>
      </c>
      <c r="X7" s="73" t="e">
        <f t="shared" si="0"/>
        <v>#DIV/0!</v>
      </c>
      <c r="Y7" s="73">
        <f t="shared" si="0"/>
        <v>0.11946666666666667</v>
      </c>
      <c r="Z7" s="73">
        <f t="shared" si="0"/>
        <v>5.8333333333333327E-3</v>
      </c>
      <c r="AA7" s="73">
        <f t="shared" si="0"/>
        <v>-0.13696666666666665</v>
      </c>
      <c r="AB7" s="73">
        <f t="shared" si="0"/>
        <v>49.74666666666667</v>
      </c>
      <c r="AC7" s="73">
        <f t="shared" si="0"/>
        <v>0.78866666666666674</v>
      </c>
      <c r="AD7" s="73">
        <f t="shared" si="0"/>
        <v>8.4338333333333342</v>
      </c>
      <c r="AE7" s="73">
        <f t="shared" si="0"/>
        <v>1.8083333333333333E-2</v>
      </c>
      <c r="AF7" s="73">
        <f t="shared" si="0"/>
        <v>1.3650000000000001E-2</v>
      </c>
      <c r="AG7" s="73">
        <f t="shared" si="0"/>
        <v>-6.9999999999999999E-4</v>
      </c>
      <c r="AH7" s="73">
        <f t="shared" si="0"/>
        <v>4.237333333333333</v>
      </c>
      <c r="AI7" s="73">
        <f t="shared" si="0"/>
        <v>5.366666666666668E-3</v>
      </c>
      <c r="AJ7" s="73">
        <f t="shared" si="0"/>
        <v>9.3333333333333332E-4</v>
      </c>
      <c r="AK7" s="73">
        <f t="shared" si="0"/>
        <v>5.2266666666666663E-2</v>
      </c>
      <c r="AL7" s="73">
        <f t="shared" ref="AL7:BQ7" si="1">AVERAGE(AL4:AL6)</f>
        <v>42.734999999999992</v>
      </c>
      <c r="AM7" s="73">
        <f t="shared" si="1"/>
        <v>2.0766666666666669E-2</v>
      </c>
      <c r="AN7" s="73">
        <f t="shared" si="1"/>
        <v>0.92119999999999991</v>
      </c>
      <c r="AO7" s="73">
        <f t="shared" si="1"/>
        <v>3.8499999999999997E-3</v>
      </c>
      <c r="AP7" s="73">
        <f t="shared" si="1"/>
        <v>7.116666666666667E-3</v>
      </c>
      <c r="AQ7" s="73">
        <f t="shared" si="1"/>
        <v>101.89666666666666</v>
      </c>
      <c r="AR7" s="73">
        <f t="shared" si="1"/>
        <v>3.2316666666666667E-2</v>
      </c>
      <c r="AS7" s="73">
        <f t="shared" si="1"/>
        <v>7.0816666666666681E-2</v>
      </c>
      <c r="AT7" s="73">
        <f t="shared" si="1"/>
        <v>7.9333333333333322E-3</v>
      </c>
      <c r="AU7" s="73">
        <f t="shared" si="1"/>
        <v>3.0100000000000002E-2</v>
      </c>
      <c r="AV7" s="73">
        <f t="shared" si="1"/>
        <v>6.1833333333333323E-3</v>
      </c>
      <c r="AW7" s="73">
        <f t="shared" si="1"/>
        <v>1.1666666666666665E-3</v>
      </c>
      <c r="AX7" s="73">
        <f t="shared" si="1"/>
        <v>4.8999999999999998E-3</v>
      </c>
      <c r="AY7" s="73">
        <f t="shared" si="1"/>
        <v>8.166666666666666E-4</v>
      </c>
      <c r="AZ7" s="73">
        <f t="shared" si="1"/>
        <v>3.8500000000000006E-3</v>
      </c>
      <c r="BA7" s="73">
        <f t="shared" si="1"/>
        <v>8.166666666666666E-4</v>
      </c>
      <c r="BB7" s="73">
        <f t="shared" si="1"/>
        <v>8.166666666666666E-4</v>
      </c>
      <c r="BC7" s="73">
        <f t="shared" si="1"/>
        <v>2.3333333333333333E-4</v>
      </c>
      <c r="BD7" s="73">
        <f t="shared" si="1"/>
        <v>1.983333333333333E-3</v>
      </c>
      <c r="BE7" s="73">
        <f t="shared" si="1"/>
        <v>2.3333333333333333E-4</v>
      </c>
      <c r="BF7" s="73">
        <f t="shared" si="1"/>
        <v>4.6666666666666666E-4</v>
      </c>
      <c r="BG7" s="73">
        <f t="shared" si="1"/>
        <v>-3.5E-4</v>
      </c>
      <c r="BH7" s="73">
        <f t="shared" si="1"/>
        <v>2.5316666666666668E-2</v>
      </c>
      <c r="BI7" s="73">
        <f t="shared" si="1"/>
        <v>3.5E-4</v>
      </c>
      <c r="BJ7" s="73">
        <f t="shared" si="1"/>
        <v>1.1666666666666667E-4</v>
      </c>
      <c r="BK7" s="73">
        <f t="shared" si="1"/>
        <v>6.9999999999999999E-4</v>
      </c>
      <c r="BL7" s="73">
        <f t="shared" si="1"/>
        <v>8.166666666666666E-4</v>
      </c>
      <c r="BM7" s="73">
        <f t="shared" si="1"/>
        <v>2.6133333333333331E-2</v>
      </c>
      <c r="BN7" s="73">
        <f t="shared" si="1"/>
        <v>0.11643333333333333</v>
      </c>
      <c r="BO7" s="73">
        <f t="shared" si="1"/>
        <v>9.9166666666666656E-3</v>
      </c>
      <c r="BP7" s="73">
        <f t="shared" si="1"/>
        <v>-0.18456666666666666</v>
      </c>
      <c r="BQ7" s="73">
        <f t="shared" si="1"/>
        <v>3.2128833333333335</v>
      </c>
    </row>
    <row r="8" spans="1:16384" x14ac:dyDescent="0.2">
      <c r="A8" s="61" t="s">
        <v>92</v>
      </c>
      <c r="B8" s="62" t="s">
        <v>93</v>
      </c>
      <c r="C8" s="63" t="s">
        <v>209</v>
      </c>
      <c r="D8" s="64" t="s">
        <v>207</v>
      </c>
      <c r="E8"/>
      <c r="F8" s="65">
        <v>5978</v>
      </c>
      <c r="G8" s="66">
        <v>1.4E-3</v>
      </c>
      <c r="H8" s="65">
        <v>10.898999999999999</v>
      </c>
      <c r="I8" s="65">
        <v>9.6425000000000001</v>
      </c>
      <c r="J8" s="65">
        <v>2.4184999999999999</v>
      </c>
      <c r="K8" s="65">
        <v>-1.36395</v>
      </c>
      <c r="L8" s="65">
        <v>7.0454999999999997</v>
      </c>
      <c r="M8" s="65">
        <v>10.496499999999999</v>
      </c>
      <c r="N8" s="65">
        <v>13.3665</v>
      </c>
      <c r="O8" s="65">
        <v>-1.7149999999999999E-2</v>
      </c>
      <c r="P8" s="65">
        <v>9.0300000000000005E-2</v>
      </c>
      <c r="Q8" s="65">
        <v>3.7100000000000001E-2</v>
      </c>
      <c r="R8" s="65">
        <v>0.10009999999999999</v>
      </c>
      <c r="S8" s="65">
        <v>0.25130000000000002</v>
      </c>
      <c r="T8" s="65">
        <v>172.62</v>
      </c>
      <c r="U8" s="65">
        <v>2.1350000000000001E-2</v>
      </c>
      <c r="V8" s="65">
        <v>0.63665000000000005</v>
      </c>
      <c r="W8" s="65" t="s">
        <v>208</v>
      </c>
      <c r="X8" s="65" t="s">
        <v>208</v>
      </c>
      <c r="Y8" s="66">
        <v>8.4699999999999998E-2</v>
      </c>
      <c r="Z8" s="66">
        <v>1.225E-2</v>
      </c>
      <c r="AA8" s="66">
        <v>-0.24010000000000001</v>
      </c>
      <c r="AB8" s="66">
        <v>8.8200000000000001E-2</v>
      </c>
      <c r="AC8" s="66">
        <v>0.5544</v>
      </c>
      <c r="AD8" s="67">
        <v>0.40075</v>
      </c>
      <c r="AE8" s="67">
        <v>2.4499999999999999E-3</v>
      </c>
      <c r="AF8" s="67">
        <v>3.5000000000000001E-3</v>
      </c>
      <c r="AG8" s="67">
        <v>-6.9999999999999999E-4</v>
      </c>
      <c r="AH8" s="67">
        <v>0.67515000000000003</v>
      </c>
      <c r="AI8" s="67">
        <v>3.5E-4</v>
      </c>
      <c r="AJ8" s="67">
        <v>9.4500000000000001E-3</v>
      </c>
      <c r="AK8" s="67">
        <v>7.4200000000000002E-2</v>
      </c>
      <c r="AL8" s="68">
        <v>44.765000000000001</v>
      </c>
      <c r="AM8" s="68">
        <v>1.26E-2</v>
      </c>
      <c r="AN8" s="68">
        <v>0.74199999999999999</v>
      </c>
      <c r="AO8" s="68">
        <v>2.4150000000000001E-2</v>
      </c>
      <c r="AP8" s="68">
        <v>1.4E-3</v>
      </c>
      <c r="AQ8" s="68">
        <v>81.34</v>
      </c>
      <c r="AR8" s="67">
        <v>4.8999999999999998E-3</v>
      </c>
      <c r="AS8" s="67">
        <v>7.3499999999999998E-3</v>
      </c>
      <c r="AT8" s="67">
        <v>1.0499999999999999E-3</v>
      </c>
      <c r="AU8" s="67">
        <v>4.1999999999999997E-3</v>
      </c>
      <c r="AV8" s="67">
        <v>6.9999999999999999E-4</v>
      </c>
      <c r="AW8" s="67">
        <v>0</v>
      </c>
      <c r="AX8" s="67">
        <v>6.9999999999999999E-4</v>
      </c>
      <c r="AY8" s="67">
        <v>0</v>
      </c>
      <c r="AZ8" s="67">
        <v>6.9999999999999999E-4</v>
      </c>
      <c r="BA8" s="66">
        <v>0</v>
      </c>
      <c r="BB8" s="66">
        <v>0</v>
      </c>
      <c r="BC8" s="66">
        <v>0</v>
      </c>
      <c r="BD8" s="66">
        <v>3.5E-4</v>
      </c>
      <c r="BE8" s="66">
        <v>0</v>
      </c>
      <c r="BF8" s="66">
        <v>0</v>
      </c>
      <c r="BG8" s="66">
        <v>-3.5E-4</v>
      </c>
      <c r="BH8" s="66">
        <v>1.295E-2</v>
      </c>
      <c r="BI8" s="66">
        <v>0</v>
      </c>
      <c r="BJ8" s="66">
        <v>0</v>
      </c>
      <c r="BK8" s="66">
        <v>3.5E-4</v>
      </c>
      <c r="BL8" s="66">
        <v>2.0999999999999999E-3</v>
      </c>
      <c r="BM8" s="66">
        <v>4.3749999999999997E-2</v>
      </c>
      <c r="BN8" s="65">
        <v>5.1450000000000003E-2</v>
      </c>
      <c r="BO8" s="65">
        <v>4.2349999999999999E-2</v>
      </c>
      <c r="BP8" s="66">
        <v>-0.23064999999999999</v>
      </c>
      <c r="BQ8" s="66">
        <v>0.44590000000000002</v>
      </c>
      <c r="BR8" s="65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EI8"/>
      <c r="XEJ8"/>
      <c r="XEK8"/>
    </row>
    <row r="9" spans="1:16384" x14ac:dyDescent="0.2">
      <c r="A9" s="61" t="s">
        <v>92</v>
      </c>
      <c r="B9" s="62" t="s">
        <v>93</v>
      </c>
      <c r="C9" s="63" t="s">
        <v>209</v>
      </c>
      <c r="D9" s="64" t="s">
        <v>207</v>
      </c>
      <c r="E9"/>
      <c r="F9" s="65">
        <v>6065.5</v>
      </c>
      <c r="G9" s="66">
        <v>0</v>
      </c>
      <c r="H9" s="65">
        <v>11.06</v>
      </c>
      <c r="I9" s="65">
        <v>9.4009999999999998</v>
      </c>
      <c r="J9" s="65">
        <v>2.5623499999999999</v>
      </c>
      <c r="K9" s="65">
        <v>0.13405</v>
      </c>
      <c r="L9" s="65">
        <v>16.054500000000001</v>
      </c>
      <c r="M9" s="65">
        <v>10.1745</v>
      </c>
      <c r="N9" s="65">
        <v>13.3035</v>
      </c>
      <c r="O9" s="65">
        <v>-1.3650000000000001E-2</v>
      </c>
      <c r="P9" s="65">
        <v>9.4850000000000004E-2</v>
      </c>
      <c r="Q9" s="65">
        <v>3.7449999999999997E-2</v>
      </c>
      <c r="R9" s="65">
        <v>0.10324999999999999</v>
      </c>
      <c r="S9" s="65">
        <v>0.245</v>
      </c>
      <c r="T9" s="65">
        <v>178.39500000000001</v>
      </c>
      <c r="U9" s="65">
        <v>2.1700000000000001E-2</v>
      </c>
      <c r="V9" s="65">
        <v>0.64295000000000002</v>
      </c>
      <c r="W9" s="65" t="s">
        <v>208</v>
      </c>
      <c r="X9" s="65" t="s">
        <v>208</v>
      </c>
      <c r="Y9" s="66">
        <v>8.5050000000000001E-2</v>
      </c>
      <c r="Z9" s="66">
        <v>1.1900000000000001E-2</v>
      </c>
      <c r="AA9" s="66">
        <v>-0.245</v>
      </c>
      <c r="AB9" s="66">
        <v>0.22785</v>
      </c>
      <c r="AC9" s="66">
        <v>0.56489999999999996</v>
      </c>
      <c r="AD9" s="67">
        <v>0.38779999999999998</v>
      </c>
      <c r="AE9" s="67">
        <v>4.8999999999999998E-3</v>
      </c>
      <c r="AF9" s="67">
        <v>2.0999999999999999E-3</v>
      </c>
      <c r="AG9" s="67">
        <v>-6.9999999999999999E-4</v>
      </c>
      <c r="AH9" s="67">
        <v>0.26005</v>
      </c>
      <c r="AI9" s="67">
        <v>1.0499999999999999E-3</v>
      </c>
      <c r="AJ9" s="67">
        <v>1.925E-2</v>
      </c>
      <c r="AK9" s="67">
        <v>0.22189999999999999</v>
      </c>
      <c r="AL9" s="68">
        <v>44.274999999999999</v>
      </c>
      <c r="AM9" s="68">
        <v>1.12E-2</v>
      </c>
      <c r="AN9" s="68">
        <v>0.74339999999999995</v>
      </c>
      <c r="AO9" s="68">
        <v>3.9550000000000002E-2</v>
      </c>
      <c r="AP9" s="68">
        <v>1.0499999999999999E-3</v>
      </c>
      <c r="AQ9" s="68">
        <v>83.125</v>
      </c>
      <c r="AR9" s="67">
        <v>9.4500000000000001E-3</v>
      </c>
      <c r="AS9" s="67">
        <v>1.47E-2</v>
      </c>
      <c r="AT9" s="67">
        <v>2.0999999999999999E-3</v>
      </c>
      <c r="AU9" s="67">
        <v>9.1000000000000004E-3</v>
      </c>
      <c r="AV9" s="67">
        <v>1.4E-3</v>
      </c>
      <c r="AW9" s="67">
        <v>3.5E-4</v>
      </c>
      <c r="AX9" s="67">
        <v>1.75E-3</v>
      </c>
      <c r="AY9" s="67">
        <v>0</v>
      </c>
      <c r="AZ9" s="67">
        <v>1.75E-3</v>
      </c>
      <c r="BA9" s="66">
        <v>3.5E-4</v>
      </c>
      <c r="BB9" s="66">
        <v>3.5E-4</v>
      </c>
      <c r="BC9" s="66">
        <v>0</v>
      </c>
      <c r="BD9" s="66">
        <v>3.5E-4</v>
      </c>
      <c r="BE9" s="66">
        <v>0</v>
      </c>
      <c r="BF9" s="66">
        <v>0</v>
      </c>
      <c r="BG9" s="66">
        <v>-3.5E-4</v>
      </c>
      <c r="BH9" s="66">
        <v>5.2500000000000003E-3</v>
      </c>
      <c r="BI9" s="66">
        <v>0</v>
      </c>
      <c r="BJ9" s="66">
        <v>0</v>
      </c>
      <c r="BK9" s="66">
        <v>3.5E-4</v>
      </c>
      <c r="BL9" s="66">
        <v>6.6499999999999997E-3</v>
      </c>
      <c r="BM9" s="66">
        <v>0.1169</v>
      </c>
      <c r="BN9" s="65">
        <v>3.7100000000000001E-2</v>
      </c>
      <c r="BO9" s="65">
        <v>4.3049999999999998E-2</v>
      </c>
      <c r="BP9" s="66">
        <v>-0.22750000000000001</v>
      </c>
      <c r="BQ9" s="66">
        <v>0.31780000000000003</v>
      </c>
      <c r="BR9" s="65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EI9"/>
      <c r="XEJ9"/>
      <c r="XEK9"/>
    </row>
    <row r="10" spans="1:16384" x14ac:dyDescent="0.2">
      <c r="A10" s="61" t="s">
        <v>92</v>
      </c>
      <c r="B10" s="62" t="s">
        <v>93</v>
      </c>
      <c r="C10" s="63" t="s">
        <v>209</v>
      </c>
      <c r="D10" s="64" t="s">
        <v>207</v>
      </c>
      <c r="E10"/>
      <c r="F10" s="65">
        <v>5946.5</v>
      </c>
      <c r="G10" s="66">
        <v>0</v>
      </c>
      <c r="H10" s="65">
        <v>10.898999999999999</v>
      </c>
      <c r="I10" s="65">
        <v>9.4710000000000001</v>
      </c>
      <c r="J10" s="65">
        <v>2.6753999999999998</v>
      </c>
      <c r="K10" s="65">
        <v>-1.9446000000000001</v>
      </c>
      <c r="L10" s="65">
        <v>5.5685000000000002</v>
      </c>
      <c r="M10" s="65">
        <v>9.9540000000000006</v>
      </c>
      <c r="N10" s="65">
        <v>14.244999999999999</v>
      </c>
      <c r="O10" s="65">
        <v>-1.295E-2</v>
      </c>
      <c r="P10" s="65">
        <v>9.4149999999999998E-2</v>
      </c>
      <c r="Q10" s="65">
        <v>3.2199999999999999E-2</v>
      </c>
      <c r="R10" s="65">
        <v>9.9400000000000002E-2</v>
      </c>
      <c r="S10" s="65">
        <v>0.24535000000000001</v>
      </c>
      <c r="T10" s="65">
        <v>179.97</v>
      </c>
      <c r="U10" s="65">
        <v>2.1350000000000001E-2</v>
      </c>
      <c r="V10" s="65">
        <v>0.61845000000000006</v>
      </c>
      <c r="W10" s="65" t="s">
        <v>208</v>
      </c>
      <c r="X10" s="65" t="s">
        <v>208</v>
      </c>
      <c r="Y10" s="66">
        <v>8.4699999999999998E-2</v>
      </c>
      <c r="Z10" s="66">
        <v>1.6449999999999999E-2</v>
      </c>
      <c r="AA10" s="66">
        <v>-0.23555000000000001</v>
      </c>
      <c r="AB10" s="66">
        <v>0.13755000000000001</v>
      </c>
      <c r="AC10" s="66">
        <v>0.57784999999999997</v>
      </c>
      <c r="AD10" s="67">
        <v>0.38045000000000001</v>
      </c>
      <c r="AE10" s="67">
        <v>4.8999999999999998E-3</v>
      </c>
      <c r="AF10" s="67">
        <v>2.0999999999999999E-3</v>
      </c>
      <c r="AG10" s="67">
        <v>-6.9999999999999999E-4</v>
      </c>
      <c r="AH10" s="67">
        <v>0.15015000000000001</v>
      </c>
      <c r="AI10" s="67">
        <v>1.0499999999999999E-3</v>
      </c>
      <c r="AJ10" s="67">
        <v>2.1700000000000001E-2</v>
      </c>
      <c r="AK10" s="67">
        <v>0.25409999999999999</v>
      </c>
      <c r="AL10" s="68">
        <v>42.98</v>
      </c>
      <c r="AM10" s="68">
        <v>9.4500000000000001E-3</v>
      </c>
      <c r="AN10" s="68">
        <v>0.70945000000000003</v>
      </c>
      <c r="AO10" s="68">
        <v>3.85E-2</v>
      </c>
      <c r="AP10" s="68">
        <v>1.0499999999999999E-3</v>
      </c>
      <c r="AQ10" s="68">
        <v>82.284999999999997</v>
      </c>
      <c r="AR10" s="67">
        <v>1.0149999999999999E-2</v>
      </c>
      <c r="AS10" s="67">
        <v>1.61E-2</v>
      </c>
      <c r="AT10" s="67">
        <v>2.4499999999999999E-3</v>
      </c>
      <c r="AU10" s="67">
        <v>8.3999999999999995E-3</v>
      </c>
      <c r="AV10" s="67">
        <v>1.0499999999999999E-3</v>
      </c>
      <c r="AW10" s="67">
        <v>3.5E-4</v>
      </c>
      <c r="AX10" s="67">
        <v>1.75E-3</v>
      </c>
      <c r="AY10" s="67">
        <v>3.5E-4</v>
      </c>
      <c r="AZ10" s="67">
        <v>1.4E-3</v>
      </c>
      <c r="BA10" s="66">
        <v>3.5E-4</v>
      </c>
      <c r="BB10" s="66">
        <v>3.5E-4</v>
      </c>
      <c r="BC10" s="66">
        <v>0</v>
      </c>
      <c r="BD10" s="66">
        <v>3.5E-4</v>
      </c>
      <c r="BE10" s="66">
        <v>0</v>
      </c>
      <c r="BF10" s="66">
        <v>0</v>
      </c>
      <c r="BG10" s="66">
        <v>-3.5E-4</v>
      </c>
      <c r="BH10" s="66">
        <v>1.4E-3</v>
      </c>
      <c r="BI10" s="66">
        <v>0</v>
      </c>
      <c r="BJ10" s="66">
        <v>-3.5E-4</v>
      </c>
      <c r="BK10" s="66">
        <v>3.5E-4</v>
      </c>
      <c r="BL10" s="66">
        <v>5.9500000000000004E-3</v>
      </c>
      <c r="BM10" s="66">
        <v>0.1386</v>
      </c>
      <c r="BN10" s="65">
        <v>3.0450000000000001E-2</v>
      </c>
      <c r="BO10" s="65">
        <v>4.3049999999999998E-2</v>
      </c>
      <c r="BP10" s="66">
        <v>-0.22714999999999999</v>
      </c>
      <c r="BQ10" s="66">
        <v>0.18759999999999999</v>
      </c>
      <c r="BR10" s="65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EI10"/>
      <c r="XEJ10"/>
      <c r="XEK10"/>
    </row>
    <row r="11" spans="1:16384" x14ac:dyDescent="0.2">
      <c r="A11" s="74" t="s">
        <v>212</v>
      </c>
      <c r="B11" s="69"/>
      <c r="C11" s="69"/>
      <c r="D11" s="64"/>
      <c r="F11" s="75">
        <f t="shared" ref="F11:AK11" si="2">AVERAGE(F8:F10)</f>
        <v>5996.666666666667</v>
      </c>
      <c r="G11" s="75">
        <f t="shared" si="2"/>
        <v>4.6666666666666666E-4</v>
      </c>
      <c r="H11" s="75">
        <f t="shared" si="2"/>
        <v>10.952666666666666</v>
      </c>
      <c r="I11" s="75">
        <f t="shared" si="2"/>
        <v>9.5048333333333339</v>
      </c>
      <c r="J11" s="75">
        <f t="shared" si="2"/>
        <v>2.5520833333333335</v>
      </c>
      <c r="K11" s="75">
        <f t="shared" si="2"/>
        <v>-1.0581666666666667</v>
      </c>
      <c r="L11" s="75">
        <f t="shared" si="2"/>
        <v>9.5561666666666678</v>
      </c>
      <c r="M11" s="75">
        <f t="shared" si="2"/>
        <v>10.208333333333334</v>
      </c>
      <c r="N11" s="75">
        <f t="shared" si="2"/>
        <v>13.638333333333334</v>
      </c>
      <c r="O11" s="75">
        <f t="shared" si="2"/>
        <v>-1.4583333333333332E-2</v>
      </c>
      <c r="P11" s="75">
        <f t="shared" si="2"/>
        <v>9.3100000000000002E-2</v>
      </c>
      <c r="Q11" s="75">
        <f t="shared" si="2"/>
        <v>3.5583333333333335E-2</v>
      </c>
      <c r="R11" s="75">
        <f t="shared" si="2"/>
        <v>0.10091666666666665</v>
      </c>
      <c r="S11" s="75">
        <f t="shared" si="2"/>
        <v>0.24721666666666667</v>
      </c>
      <c r="T11" s="75">
        <f t="shared" si="2"/>
        <v>176.995</v>
      </c>
      <c r="U11" s="75">
        <f t="shared" si="2"/>
        <v>2.1466666666666672E-2</v>
      </c>
      <c r="V11" s="75">
        <f t="shared" si="2"/>
        <v>0.63268333333333338</v>
      </c>
      <c r="W11" s="75" t="e">
        <f t="shared" si="2"/>
        <v>#DIV/0!</v>
      </c>
      <c r="X11" s="75" t="e">
        <f t="shared" si="2"/>
        <v>#DIV/0!</v>
      </c>
      <c r="Y11" s="75">
        <f t="shared" si="2"/>
        <v>8.4816666666666665E-2</v>
      </c>
      <c r="Z11" s="75">
        <f t="shared" si="2"/>
        <v>1.3533333333333333E-2</v>
      </c>
      <c r="AA11" s="75">
        <f t="shared" si="2"/>
        <v>-0.24021666666666666</v>
      </c>
      <c r="AB11" s="75">
        <f t="shared" si="2"/>
        <v>0.1512</v>
      </c>
      <c r="AC11" s="75">
        <f t="shared" si="2"/>
        <v>0.56571666666666665</v>
      </c>
      <c r="AD11" s="75">
        <f t="shared" si="2"/>
        <v>0.38966666666666666</v>
      </c>
      <c r="AE11" s="75">
        <f t="shared" si="2"/>
        <v>4.0833333333333338E-3</v>
      </c>
      <c r="AF11" s="75">
        <f t="shared" si="2"/>
        <v>2.5666666666666667E-3</v>
      </c>
      <c r="AG11" s="75">
        <f t="shared" si="2"/>
        <v>-6.9999999999999999E-4</v>
      </c>
      <c r="AH11" s="75">
        <f t="shared" si="2"/>
        <v>0.36178333333333335</v>
      </c>
      <c r="AI11" s="75">
        <f t="shared" si="2"/>
        <v>8.166666666666666E-4</v>
      </c>
      <c r="AJ11" s="75">
        <f t="shared" si="2"/>
        <v>1.6799999999999999E-2</v>
      </c>
      <c r="AK11" s="75">
        <f t="shared" si="2"/>
        <v>0.18340000000000001</v>
      </c>
      <c r="AL11" s="75">
        <f t="shared" ref="AL11:BQ11" si="3">AVERAGE(AL8:AL10)</f>
        <v>44.006666666666661</v>
      </c>
      <c r="AM11" s="75">
        <f t="shared" si="3"/>
        <v>1.1083333333333334E-2</v>
      </c>
      <c r="AN11" s="75">
        <f t="shared" si="3"/>
        <v>0.73161666666666658</v>
      </c>
      <c r="AO11" s="75">
        <f t="shared" si="3"/>
        <v>3.4066666666666669E-2</v>
      </c>
      <c r="AP11" s="75">
        <f t="shared" si="3"/>
        <v>1.1666666666666665E-3</v>
      </c>
      <c r="AQ11" s="75">
        <f t="shared" si="3"/>
        <v>82.25</v>
      </c>
      <c r="AR11" s="75">
        <f t="shared" si="3"/>
        <v>8.1666666666666676E-3</v>
      </c>
      <c r="AS11" s="75">
        <f t="shared" si="3"/>
        <v>1.2716666666666668E-2</v>
      </c>
      <c r="AT11" s="75">
        <f t="shared" si="3"/>
        <v>1.8666666666666666E-3</v>
      </c>
      <c r="AU11" s="75">
        <f t="shared" si="3"/>
        <v>7.2333333333333321E-3</v>
      </c>
      <c r="AV11" s="75">
        <f t="shared" si="3"/>
        <v>1.0499999999999999E-3</v>
      </c>
      <c r="AW11" s="75">
        <f t="shared" si="3"/>
        <v>2.3333333333333333E-4</v>
      </c>
      <c r="AX11" s="75">
        <f t="shared" si="3"/>
        <v>1.4E-3</v>
      </c>
      <c r="AY11" s="75">
        <f t="shared" si="3"/>
        <v>1.1666666666666667E-4</v>
      </c>
      <c r="AZ11" s="75">
        <f t="shared" si="3"/>
        <v>1.2833333333333334E-3</v>
      </c>
      <c r="BA11" s="75">
        <f t="shared" si="3"/>
        <v>2.3333333333333333E-4</v>
      </c>
      <c r="BB11" s="75">
        <f t="shared" si="3"/>
        <v>2.3333333333333333E-4</v>
      </c>
      <c r="BC11" s="75">
        <f t="shared" si="3"/>
        <v>0</v>
      </c>
      <c r="BD11" s="75">
        <f t="shared" si="3"/>
        <v>3.5E-4</v>
      </c>
      <c r="BE11" s="75">
        <f t="shared" si="3"/>
        <v>0</v>
      </c>
      <c r="BF11" s="75">
        <f t="shared" si="3"/>
        <v>0</v>
      </c>
      <c r="BG11" s="75">
        <f t="shared" si="3"/>
        <v>-3.5E-4</v>
      </c>
      <c r="BH11" s="75">
        <f t="shared" si="3"/>
        <v>6.5333333333333328E-3</v>
      </c>
      <c r="BI11" s="75">
        <f t="shared" si="3"/>
        <v>0</v>
      </c>
      <c r="BJ11" s="75">
        <f t="shared" si="3"/>
        <v>-1.1666666666666667E-4</v>
      </c>
      <c r="BK11" s="75">
        <f t="shared" si="3"/>
        <v>3.5E-4</v>
      </c>
      <c r="BL11" s="75">
        <f t="shared" si="3"/>
        <v>4.8999999999999998E-3</v>
      </c>
      <c r="BM11" s="75">
        <f t="shared" si="3"/>
        <v>9.9750000000000005E-2</v>
      </c>
      <c r="BN11" s="75">
        <f t="shared" si="3"/>
        <v>3.966666666666667E-2</v>
      </c>
      <c r="BO11" s="75">
        <f t="shared" si="3"/>
        <v>4.281666666666667E-2</v>
      </c>
      <c r="BP11" s="75">
        <f t="shared" si="3"/>
        <v>-0.22843333333333335</v>
      </c>
      <c r="BQ11" s="75">
        <f t="shared" si="3"/>
        <v>0.31709999999999999</v>
      </c>
    </row>
    <row r="12" spans="1:16384" x14ac:dyDescent="0.2">
      <c r="A12" s="76"/>
      <c r="B12" s="69"/>
      <c r="C12" s="69"/>
      <c r="D12" s="64"/>
      <c r="F12" s="77"/>
      <c r="G12" s="77"/>
      <c r="H12" s="77"/>
      <c r="I12" s="77"/>
      <c r="K12" s="77"/>
      <c r="L12" s="77"/>
      <c r="R12" s="77"/>
      <c r="T12" s="77"/>
      <c r="U12" s="77"/>
      <c r="V12" s="77"/>
      <c r="Z12" s="77"/>
      <c r="AA12" s="77"/>
      <c r="AB12" s="77"/>
      <c r="AC12" s="77"/>
      <c r="AD12" s="77"/>
      <c r="AE12" s="77"/>
      <c r="AF12" s="77"/>
    </row>
    <row r="13" spans="1:16384" ht="34" x14ac:dyDescent="0.2">
      <c r="A13" s="78" t="s">
        <v>213</v>
      </c>
      <c r="B13" s="69"/>
      <c r="C13" s="69"/>
      <c r="D13" s="64"/>
      <c r="F13" s="79">
        <f t="shared" ref="F13:AK13" si="4">F7+F11</f>
        <v>15498</v>
      </c>
      <c r="G13" s="79">
        <f t="shared" si="4"/>
        <v>4.4333333333333334E-3</v>
      </c>
      <c r="H13" s="79">
        <f t="shared" si="4"/>
        <v>29.219166666666666</v>
      </c>
      <c r="I13" s="79">
        <f t="shared" si="4"/>
        <v>54.736499999999992</v>
      </c>
      <c r="J13" s="79">
        <f t="shared" si="4"/>
        <v>19.061583333333331</v>
      </c>
      <c r="K13" s="79">
        <f t="shared" si="4"/>
        <v>6.5029999999999992</v>
      </c>
      <c r="L13" s="79">
        <f t="shared" si="4"/>
        <v>45.125500000000002</v>
      </c>
      <c r="M13" s="79">
        <f t="shared" si="4"/>
        <v>46.292166666666667</v>
      </c>
      <c r="N13" s="79">
        <f t="shared" si="4"/>
        <v>28.8505</v>
      </c>
      <c r="O13" s="79">
        <f t="shared" si="4"/>
        <v>-1.9949999999999999E-2</v>
      </c>
      <c r="P13" s="79">
        <f t="shared" si="4"/>
        <v>1.3904333333333334</v>
      </c>
      <c r="Q13" s="79">
        <f t="shared" si="4"/>
        <v>0.99773333333333325</v>
      </c>
      <c r="R13" s="79">
        <f t="shared" si="4"/>
        <v>1.7958500000000002</v>
      </c>
      <c r="S13" s="79">
        <f t="shared" si="4"/>
        <v>10.001716666666667</v>
      </c>
      <c r="T13" s="79">
        <f t="shared" si="4"/>
        <v>248.95499999999998</v>
      </c>
      <c r="U13" s="79">
        <f t="shared" si="4"/>
        <v>0.36703333333333332</v>
      </c>
      <c r="V13" s="79">
        <f t="shared" si="4"/>
        <v>2.7286000000000001</v>
      </c>
      <c r="W13" s="79" t="e">
        <f t="shared" si="4"/>
        <v>#DIV/0!</v>
      </c>
      <c r="X13" s="79" t="e">
        <f t="shared" si="4"/>
        <v>#DIV/0!</v>
      </c>
      <c r="Y13" s="79">
        <f t="shared" si="4"/>
        <v>0.20428333333333332</v>
      </c>
      <c r="Z13" s="79">
        <f t="shared" si="4"/>
        <v>1.9366666666666664E-2</v>
      </c>
      <c r="AA13" s="79">
        <f t="shared" si="4"/>
        <v>-0.37718333333333331</v>
      </c>
      <c r="AB13" s="79">
        <f t="shared" si="4"/>
        <v>49.897866666666673</v>
      </c>
      <c r="AC13" s="79">
        <f t="shared" si="4"/>
        <v>1.3543833333333333</v>
      </c>
      <c r="AD13" s="79">
        <f t="shared" si="4"/>
        <v>8.823500000000001</v>
      </c>
      <c r="AE13" s="79">
        <f t="shared" si="4"/>
        <v>2.2166666666666668E-2</v>
      </c>
      <c r="AF13" s="79">
        <f t="shared" si="4"/>
        <v>1.6216666666666667E-2</v>
      </c>
      <c r="AG13" s="79">
        <f t="shared" si="4"/>
        <v>-1.4E-3</v>
      </c>
      <c r="AH13" s="79">
        <f t="shared" si="4"/>
        <v>4.5991166666666663</v>
      </c>
      <c r="AI13" s="79">
        <f t="shared" si="4"/>
        <v>6.183333333333335E-3</v>
      </c>
      <c r="AJ13" s="79">
        <f t="shared" si="4"/>
        <v>1.7733333333333334E-2</v>
      </c>
      <c r="AK13" s="79">
        <f t="shared" si="4"/>
        <v>0.23566666666666666</v>
      </c>
      <c r="AL13" s="79">
        <f t="shared" ref="AL13:BQ13" si="5">AL7+AL11</f>
        <v>86.741666666666646</v>
      </c>
      <c r="AM13" s="79">
        <f t="shared" si="5"/>
        <v>3.1850000000000003E-2</v>
      </c>
      <c r="AN13" s="79">
        <f t="shared" si="5"/>
        <v>1.6528166666666664</v>
      </c>
      <c r="AO13" s="79">
        <f t="shared" si="5"/>
        <v>3.7916666666666668E-2</v>
      </c>
      <c r="AP13" s="79">
        <f t="shared" si="5"/>
        <v>8.2833333333333335E-3</v>
      </c>
      <c r="AQ13" s="79">
        <f t="shared" si="5"/>
        <v>184.14666666666665</v>
      </c>
      <c r="AR13" s="79">
        <f t="shared" si="5"/>
        <v>4.0483333333333336E-2</v>
      </c>
      <c r="AS13" s="79">
        <f t="shared" si="5"/>
        <v>8.3533333333333348E-2</v>
      </c>
      <c r="AT13" s="79">
        <f t="shared" si="5"/>
        <v>9.7999999999999997E-3</v>
      </c>
      <c r="AU13" s="79">
        <f t="shared" si="5"/>
        <v>3.7333333333333336E-2</v>
      </c>
      <c r="AV13" s="79">
        <f t="shared" si="5"/>
        <v>7.2333333333333321E-3</v>
      </c>
      <c r="AW13" s="79">
        <f t="shared" si="5"/>
        <v>1.3999999999999998E-3</v>
      </c>
      <c r="AX13" s="79">
        <f t="shared" si="5"/>
        <v>6.3E-3</v>
      </c>
      <c r="AY13" s="79">
        <f t="shared" si="5"/>
        <v>9.3333333333333332E-4</v>
      </c>
      <c r="AZ13" s="79">
        <f t="shared" si="5"/>
        <v>5.1333333333333335E-3</v>
      </c>
      <c r="BA13" s="79">
        <f t="shared" si="5"/>
        <v>1.0499999999999999E-3</v>
      </c>
      <c r="BB13" s="79">
        <f t="shared" si="5"/>
        <v>1.0499999999999999E-3</v>
      </c>
      <c r="BC13" s="79">
        <f t="shared" si="5"/>
        <v>2.3333333333333333E-4</v>
      </c>
      <c r="BD13" s="79">
        <f t="shared" si="5"/>
        <v>2.3333333333333331E-3</v>
      </c>
      <c r="BE13" s="79">
        <f t="shared" si="5"/>
        <v>2.3333333333333333E-4</v>
      </c>
      <c r="BF13" s="79">
        <f t="shared" si="5"/>
        <v>4.6666666666666666E-4</v>
      </c>
      <c r="BG13" s="79">
        <f t="shared" si="5"/>
        <v>-6.9999999999999999E-4</v>
      </c>
      <c r="BH13" s="79">
        <f t="shared" si="5"/>
        <v>3.1850000000000003E-2</v>
      </c>
      <c r="BI13" s="79">
        <f t="shared" si="5"/>
        <v>3.5E-4</v>
      </c>
      <c r="BJ13" s="79">
        <f t="shared" si="5"/>
        <v>0</v>
      </c>
      <c r="BK13" s="79">
        <f t="shared" si="5"/>
        <v>1.0499999999999999E-3</v>
      </c>
      <c r="BL13" s="79">
        <f t="shared" si="5"/>
        <v>5.7166666666666668E-3</v>
      </c>
      <c r="BM13" s="79">
        <f t="shared" si="5"/>
        <v>0.12588333333333335</v>
      </c>
      <c r="BN13" s="79">
        <f t="shared" si="5"/>
        <v>0.15610000000000002</v>
      </c>
      <c r="BO13" s="79">
        <f t="shared" si="5"/>
        <v>5.2733333333333333E-2</v>
      </c>
      <c r="BP13" s="79">
        <f t="shared" si="5"/>
        <v>-0.41300000000000003</v>
      </c>
      <c r="BQ13" s="79">
        <f t="shared" si="5"/>
        <v>3.5299833333333335</v>
      </c>
    </row>
    <row r="14" spans="1:16384" x14ac:dyDescent="0.2">
      <c r="A14" s="76"/>
      <c r="B14" s="69"/>
      <c r="C14" s="69"/>
      <c r="D14" s="64"/>
      <c r="F14" s="77"/>
      <c r="G14" s="77"/>
      <c r="H14" s="77"/>
      <c r="I14" s="77"/>
      <c r="K14" s="77"/>
      <c r="L14" s="77"/>
      <c r="R14" s="77"/>
      <c r="T14" s="77"/>
      <c r="U14" s="77"/>
      <c r="V14" s="77"/>
      <c r="Z14" s="77"/>
      <c r="AA14" s="77"/>
      <c r="AB14" s="77"/>
      <c r="AC14" s="77"/>
      <c r="AD14" s="77"/>
      <c r="AE14" s="77"/>
      <c r="AF14" s="77"/>
    </row>
    <row r="15" spans="1:16384" x14ac:dyDescent="0.2">
      <c r="A15" s="61" t="s">
        <v>80</v>
      </c>
      <c r="B15" s="62" t="s">
        <v>81</v>
      </c>
      <c r="C15" s="63" t="s">
        <v>206</v>
      </c>
      <c r="D15" s="64" t="s">
        <v>207</v>
      </c>
      <c r="F15" s="65">
        <v>7567</v>
      </c>
      <c r="G15" s="66">
        <v>5.9500000000000004E-3</v>
      </c>
      <c r="H15" s="65">
        <v>13.138999999999999</v>
      </c>
      <c r="I15" s="65">
        <v>24.734500000000001</v>
      </c>
      <c r="J15" s="65">
        <v>13.23</v>
      </c>
      <c r="K15" s="65">
        <v>25.560500000000001</v>
      </c>
      <c r="L15" s="65">
        <v>16.933</v>
      </c>
      <c r="M15" s="65">
        <v>26.844999999999999</v>
      </c>
      <c r="N15" s="65">
        <v>125.125</v>
      </c>
      <c r="O15" s="65">
        <v>-1.0500000000000001E-2</v>
      </c>
      <c r="P15" s="65">
        <v>0.63034999999999997</v>
      </c>
      <c r="Q15" s="65">
        <v>0.45779999999999998</v>
      </c>
      <c r="R15" s="65">
        <v>4.7285000000000004</v>
      </c>
      <c r="S15" s="65">
        <v>3.5139999999999998</v>
      </c>
      <c r="T15" s="65">
        <v>129.85</v>
      </c>
      <c r="U15" s="65">
        <v>0.43085000000000001</v>
      </c>
      <c r="V15" s="65">
        <v>2.8857499999999998</v>
      </c>
      <c r="W15" s="65" t="s">
        <v>208</v>
      </c>
      <c r="X15" s="65" t="s">
        <v>208</v>
      </c>
      <c r="Y15" s="66">
        <v>9.6949999999999995E-2</v>
      </c>
      <c r="Z15" s="66">
        <v>7.7000000000000002E-3</v>
      </c>
      <c r="AA15" s="66">
        <v>-7.9100000000000004E-2</v>
      </c>
      <c r="AB15" s="66">
        <v>39.865000000000002</v>
      </c>
      <c r="AC15" s="66">
        <v>0.68110000000000004</v>
      </c>
      <c r="AD15" s="67">
        <v>2.4958499999999999</v>
      </c>
      <c r="AE15" s="67">
        <v>9.4500000000000001E-3</v>
      </c>
      <c r="AF15" s="67">
        <v>1.6799999999999999E-2</v>
      </c>
      <c r="AG15" s="67">
        <v>-6.9999999999999999E-4</v>
      </c>
      <c r="AH15" s="67">
        <v>2.9613499999999999</v>
      </c>
      <c r="AI15" s="67">
        <v>3.5000000000000001E-3</v>
      </c>
      <c r="AJ15" s="67">
        <v>3.5E-4</v>
      </c>
      <c r="AK15" s="67">
        <v>2.1000000000000001E-2</v>
      </c>
      <c r="AL15" s="68">
        <v>21.444500000000001</v>
      </c>
      <c r="AM15" s="68">
        <v>7.0000000000000001E-3</v>
      </c>
      <c r="AN15" s="68">
        <v>0.99575000000000002</v>
      </c>
      <c r="AO15" s="68">
        <v>3.5000000000000001E-3</v>
      </c>
      <c r="AP15" s="68">
        <v>5.2500000000000003E-3</v>
      </c>
      <c r="AQ15" s="68">
        <v>90.405000000000001</v>
      </c>
      <c r="AR15" s="67">
        <v>1.89E-2</v>
      </c>
      <c r="AS15" s="67">
        <v>4.2700000000000002E-2</v>
      </c>
      <c r="AT15" s="67">
        <v>4.8999999999999998E-3</v>
      </c>
      <c r="AU15" s="67">
        <v>1.6449999999999999E-2</v>
      </c>
      <c r="AV15" s="67">
        <v>3.5000000000000001E-3</v>
      </c>
      <c r="AW15" s="67">
        <v>6.9999999999999999E-4</v>
      </c>
      <c r="AX15" s="67">
        <v>3.15E-3</v>
      </c>
      <c r="AY15" s="67">
        <v>3.5E-4</v>
      </c>
      <c r="AZ15" s="67">
        <v>2.0999999999999999E-3</v>
      </c>
      <c r="BA15" s="66">
        <v>3.5E-4</v>
      </c>
      <c r="BB15" s="66">
        <v>3.5E-4</v>
      </c>
      <c r="BC15" s="66">
        <v>0</v>
      </c>
      <c r="BD15" s="66">
        <v>6.9999999999999999E-4</v>
      </c>
      <c r="BE15" s="66">
        <v>0</v>
      </c>
      <c r="BF15" s="66">
        <v>3.5E-4</v>
      </c>
      <c r="BG15" s="66">
        <v>-3.5E-4</v>
      </c>
      <c r="BH15" s="66">
        <v>4.2000000000000003E-2</v>
      </c>
      <c r="BI15" s="66">
        <v>1.0499999999999999E-3</v>
      </c>
      <c r="BJ15" s="66">
        <v>0</v>
      </c>
      <c r="BK15" s="66">
        <v>3.5E-4</v>
      </c>
      <c r="BL15" s="66">
        <v>3.5E-4</v>
      </c>
      <c r="BM15" s="66">
        <v>1.225E-2</v>
      </c>
      <c r="BN15" s="65">
        <v>0.23974999999999999</v>
      </c>
      <c r="BO15" s="65">
        <v>1.4E-2</v>
      </c>
      <c r="BP15" s="66">
        <v>-0.21560000000000001</v>
      </c>
      <c r="BQ15" s="66">
        <v>0.20544999999999999</v>
      </c>
      <c r="BR15" s="6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EI15"/>
      <c r="XEJ15"/>
      <c r="XEK15"/>
    </row>
    <row r="16" spans="1:16384" x14ac:dyDescent="0.2">
      <c r="A16" s="61" t="s">
        <v>80</v>
      </c>
      <c r="B16" s="62" t="s">
        <v>81</v>
      </c>
      <c r="C16" s="63" t="s">
        <v>206</v>
      </c>
      <c r="D16" s="64" t="s">
        <v>207</v>
      </c>
      <c r="F16" s="65">
        <v>7623</v>
      </c>
      <c r="G16" s="66">
        <v>3.15E-3</v>
      </c>
      <c r="H16" s="65">
        <v>13.209</v>
      </c>
      <c r="I16" s="65">
        <v>25.914000000000001</v>
      </c>
      <c r="J16" s="65">
        <v>11.263</v>
      </c>
      <c r="K16" s="65">
        <v>33.326999999999998</v>
      </c>
      <c r="L16" s="65">
        <v>10.391500000000001</v>
      </c>
      <c r="M16" s="65">
        <v>27.349</v>
      </c>
      <c r="N16" s="65">
        <v>129.04499999999999</v>
      </c>
      <c r="O16" s="65">
        <v>-5.2500000000000003E-3</v>
      </c>
      <c r="P16" s="65">
        <v>0.62195</v>
      </c>
      <c r="Q16" s="65">
        <v>0.47775000000000001</v>
      </c>
      <c r="R16" s="65">
        <v>4.9000000000000004</v>
      </c>
      <c r="S16" s="65">
        <v>3.5840000000000001</v>
      </c>
      <c r="T16" s="65">
        <v>136.22</v>
      </c>
      <c r="U16" s="65">
        <v>0.44135000000000002</v>
      </c>
      <c r="V16" s="65">
        <v>3.01315</v>
      </c>
      <c r="W16" s="65" t="s">
        <v>208</v>
      </c>
      <c r="X16" s="65" t="s">
        <v>208</v>
      </c>
      <c r="Y16" s="66">
        <v>9.9750000000000005E-2</v>
      </c>
      <c r="Z16" s="66">
        <v>9.4500000000000001E-3</v>
      </c>
      <c r="AA16" s="66">
        <v>-5.1799999999999999E-2</v>
      </c>
      <c r="AB16" s="66">
        <v>41.545000000000002</v>
      </c>
      <c r="AC16" s="66">
        <v>0.69964999999999999</v>
      </c>
      <c r="AD16" s="67">
        <v>2.5935000000000001</v>
      </c>
      <c r="AE16" s="67">
        <v>1.47E-2</v>
      </c>
      <c r="AF16" s="67">
        <v>1.7500000000000002E-2</v>
      </c>
      <c r="AG16" s="67">
        <v>-6.9999999999999999E-4</v>
      </c>
      <c r="AH16" s="67">
        <v>3.1594500000000001</v>
      </c>
      <c r="AI16" s="67">
        <v>5.5999999999999999E-3</v>
      </c>
      <c r="AJ16" s="67">
        <v>6.9999999999999999E-4</v>
      </c>
      <c r="AK16" s="67">
        <v>4.2000000000000003E-2</v>
      </c>
      <c r="AL16" s="68">
        <v>21.581</v>
      </c>
      <c r="AM16" s="68">
        <v>7.0000000000000001E-3</v>
      </c>
      <c r="AN16" s="68">
        <v>1.0587500000000001</v>
      </c>
      <c r="AO16" s="68">
        <v>-6.9999999999999999E-4</v>
      </c>
      <c r="AP16" s="68">
        <v>4.5500000000000002E-3</v>
      </c>
      <c r="AQ16" s="68">
        <v>93.555000000000007</v>
      </c>
      <c r="AR16" s="67">
        <v>3.0800000000000001E-2</v>
      </c>
      <c r="AS16" s="67">
        <v>6.6850000000000007E-2</v>
      </c>
      <c r="AT16" s="67">
        <v>7.3499999999999998E-3</v>
      </c>
      <c r="AU16" s="67">
        <v>2.6249999999999999E-2</v>
      </c>
      <c r="AV16" s="67">
        <v>5.2500000000000003E-3</v>
      </c>
      <c r="AW16" s="67">
        <v>1.0499999999999999E-3</v>
      </c>
      <c r="AX16" s="67">
        <v>4.8999999999999998E-3</v>
      </c>
      <c r="AY16" s="67">
        <v>6.9999999999999999E-4</v>
      </c>
      <c r="AZ16" s="67">
        <v>3.5000000000000001E-3</v>
      </c>
      <c r="BA16" s="66">
        <v>6.9999999999999999E-4</v>
      </c>
      <c r="BB16" s="66">
        <v>6.9999999999999999E-4</v>
      </c>
      <c r="BC16" s="66">
        <v>0</v>
      </c>
      <c r="BD16" s="66">
        <v>1.4E-3</v>
      </c>
      <c r="BE16" s="66">
        <v>3.5E-4</v>
      </c>
      <c r="BF16" s="66">
        <v>0</v>
      </c>
      <c r="BG16" s="66">
        <v>-3.5E-4</v>
      </c>
      <c r="BH16" s="66">
        <v>4.795E-2</v>
      </c>
      <c r="BI16" s="66">
        <v>1.0499999999999999E-3</v>
      </c>
      <c r="BJ16" s="66">
        <v>3.5E-4</v>
      </c>
      <c r="BK16" s="66">
        <v>0</v>
      </c>
      <c r="BL16" s="66">
        <v>6.9999999999999999E-4</v>
      </c>
      <c r="BM16" s="66">
        <v>1.89E-2</v>
      </c>
      <c r="BN16" s="65">
        <v>0.27789999999999998</v>
      </c>
      <c r="BO16" s="65">
        <v>1.435E-2</v>
      </c>
      <c r="BP16" s="66">
        <v>-0.2107</v>
      </c>
      <c r="BQ16" s="66">
        <v>0.14735000000000001</v>
      </c>
      <c r="BR16" s="65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EI16"/>
      <c r="XEJ16"/>
      <c r="XEK16"/>
    </row>
    <row r="17" spans="1:16365" x14ac:dyDescent="0.2">
      <c r="A17" s="61" t="s">
        <v>80</v>
      </c>
      <c r="B17" s="62" t="s">
        <v>81</v>
      </c>
      <c r="C17" s="63" t="s">
        <v>206</v>
      </c>
      <c r="D17" s="64" t="s">
        <v>207</v>
      </c>
      <c r="F17" s="65">
        <v>7343</v>
      </c>
      <c r="G17" s="66">
        <v>0</v>
      </c>
      <c r="H17" s="65">
        <v>13.0725</v>
      </c>
      <c r="I17" s="65">
        <v>24.745000000000001</v>
      </c>
      <c r="J17" s="65">
        <v>10.423</v>
      </c>
      <c r="K17" s="65">
        <v>24.395</v>
      </c>
      <c r="L17" s="65">
        <v>12.169499999999999</v>
      </c>
      <c r="M17" s="65">
        <v>26.859000000000002</v>
      </c>
      <c r="N17" s="65">
        <v>127.295</v>
      </c>
      <c r="O17" s="65">
        <v>-8.7500000000000008E-3</v>
      </c>
      <c r="P17" s="65">
        <v>0.67969999999999997</v>
      </c>
      <c r="Q17" s="65">
        <v>0.46934999999999999</v>
      </c>
      <c r="R17" s="65">
        <v>4.7355</v>
      </c>
      <c r="S17" s="65">
        <v>3.4874000000000001</v>
      </c>
      <c r="T17" s="65">
        <v>136.71</v>
      </c>
      <c r="U17" s="65">
        <v>0.42804999999999999</v>
      </c>
      <c r="V17" s="65">
        <v>2.9256500000000001</v>
      </c>
      <c r="W17" s="65" t="s">
        <v>208</v>
      </c>
      <c r="X17" s="65" t="s">
        <v>208</v>
      </c>
      <c r="Y17" s="66">
        <v>9.8350000000000007E-2</v>
      </c>
      <c r="Z17" s="66">
        <v>7.7000000000000002E-3</v>
      </c>
      <c r="AA17" s="66">
        <v>-6.8949999999999997E-2</v>
      </c>
      <c r="AB17" s="66">
        <v>39.795000000000002</v>
      </c>
      <c r="AC17" s="66">
        <v>0.69474999999999998</v>
      </c>
      <c r="AD17" s="67">
        <v>2.4983</v>
      </c>
      <c r="AE17" s="67">
        <v>1.4E-2</v>
      </c>
      <c r="AF17" s="67">
        <v>1.7500000000000002E-2</v>
      </c>
      <c r="AG17" s="67">
        <v>-6.9999999999999999E-4</v>
      </c>
      <c r="AH17" s="67">
        <v>3.0341499999999999</v>
      </c>
      <c r="AI17" s="67">
        <v>5.5999999999999999E-3</v>
      </c>
      <c r="AJ17" s="67">
        <v>6.9999999999999999E-4</v>
      </c>
      <c r="AK17" s="67">
        <v>3.9199999999999999E-2</v>
      </c>
      <c r="AL17" s="68">
        <v>20.828499999999998</v>
      </c>
      <c r="AM17" s="68">
        <v>5.9500000000000004E-3</v>
      </c>
      <c r="AN17" s="68">
        <v>1.0055499999999999</v>
      </c>
      <c r="AO17" s="68">
        <v>5.2500000000000003E-3</v>
      </c>
      <c r="AP17" s="68">
        <v>4.5500000000000002E-3</v>
      </c>
      <c r="AQ17" s="68">
        <v>90.72</v>
      </c>
      <c r="AR17" s="67">
        <v>3.0450000000000001E-2</v>
      </c>
      <c r="AS17" s="67">
        <v>6.7549999999999999E-2</v>
      </c>
      <c r="AT17" s="67">
        <v>7.0000000000000001E-3</v>
      </c>
      <c r="AU17" s="67">
        <v>2.5899999999999999E-2</v>
      </c>
      <c r="AV17" s="67">
        <v>5.2500000000000003E-3</v>
      </c>
      <c r="AW17" s="67">
        <v>1.4E-3</v>
      </c>
      <c r="AX17" s="67">
        <v>4.5500000000000002E-3</v>
      </c>
      <c r="AY17" s="67">
        <v>6.9999999999999999E-4</v>
      </c>
      <c r="AZ17" s="67">
        <v>3.8500000000000001E-3</v>
      </c>
      <c r="BA17" s="66">
        <v>6.9999999999999999E-4</v>
      </c>
      <c r="BB17" s="66">
        <v>6.9999999999999999E-4</v>
      </c>
      <c r="BC17" s="66">
        <v>3.5E-4</v>
      </c>
      <c r="BD17" s="66">
        <v>1.75E-3</v>
      </c>
      <c r="BE17" s="66">
        <v>0</v>
      </c>
      <c r="BF17" s="66">
        <v>3.5E-4</v>
      </c>
      <c r="BG17" s="66">
        <v>-3.5E-4</v>
      </c>
      <c r="BH17" s="66">
        <v>4.6899999999999997E-2</v>
      </c>
      <c r="BI17" s="66">
        <v>1.0499999999999999E-3</v>
      </c>
      <c r="BJ17" s="66">
        <v>0</v>
      </c>
      <c r="BK17" s="66">
        <v>0</v>
      </c>
      <c r="BL17" s="66">
        <v>6.9999999999999999E-4</v>
      </c>
      <c r="BM17" s="66">
        <v>1.575E-2</v>
      </c>
      <c r="BN17" s="65">
        <v>0.27439999999999998</v>
      </c>
      <c r="BO17" s="65">
        <v>1.3299999999999999E-2</v>
      </c>
      <c r="BP17" s="66">
        <v>-0.21210000000000001</v>
      </c>
      <c r="BQ17" s="66">
        <v>0.10605000000000001</v>
      </c>
      <c r="BR17" s="65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EI17"/>
      <c r="XEJ17"/>
      <c r="XEK17"/>
    </row>
    <row r="18" spans="1:16365" x14ac:dyDescent="0.2">
      <c r="A18" s="72" t="s">
        <v>211</v>
      </c>
      <c r="B18" s="69"/>
      <c r="C18" s="69"/>
      <c r="D18" s="64"/>
      <c r="F18" s="73">
        <f t="shared" ref="F18:AK18" si="6">AVERAGE(F15:F17)</f>
        <v>7511</v>
      </c>
      <c r="G18" s="73">
        <f t="shared" si="6"/>
        <v>3.0333333333333336E-3</v>
      </c>
      <c r="H18" s="73">
        <f t="shared" si="6"/>
        <v>13.140166666666666</v>
      </c>
      <c r="I18" s="73">
        <f t="shared" si="6"/>
        <v>25.131166666666669</v>
      </c>
      <c r="J18" s="73">
        <f t="shared" si="6"/>
        <v>11.638666666666667</v>
      </c>
      <c r="K18" s="73">
        <f t="shared" si="6"/>
        <v>27.760833333333334</v>
      </c>
      <c r="L18" s="73">
        <f t="shared" si="6"/>
        <v>13.164666666666667</v>
      </c>
      <c r="M18" s="73">
        <f t="shared" si="6"/>
        <v>27.017666666666667</v>
      </c>
      <c r="N18" s="73">
        <f t="shared" si="6"/>
        <v>127.15499999999999</v>
      </c>
      <c r="O18" s="73">
        <f t="shared" si="6"/>
        <v>-8.1666666666666676E-3</v>
      </c>
      <c r="P18" s="73">
        <f t="shared" si="6"/>
        <v>0.64400000000000002</v>
      </c>
      <c r="Q18" s="73">
        <f t="shared" si="6"/>
        <v>0.46829999999999999</v>
      </c>
      <c r="R18" s="73">
        <f t="shared" si="6"/>
        <v>4.7880000000000003</v>
      </c>
      <c r="S18" s="73">
        <f t="shared" si="6"/>
        <v>3.5284666666666666</v>
      </c>
      <c r="T18" s="73">
        <f t="shared" si="6"/>
        <v>134.26</v>
      </c>
      <c r="U18" s="73">
        <f t="shared" si="6"/>
        <v>0.43341666666666673</v>
      </c>
      <c r="V18" s="73">
        <f t="shared" si="6"/>
        <v>2.9415166666666663</v>
      </c>
      <c r="W18" s="73" t="e">
        <f t="shared" si="6"/>
        <v>#DIV/0!</v>
      </c>
      <c r="X18" s="73" t="e">
        <f t="shared" si="6"/>
        <v>#DIV/0!</v>
      </c>
      <c r="Y18" s="73">
        <f t="shared" si="6"/>
        <v>9.8349999999999993E-2</v>
      </c>
      <c r="Z18" s="73">
        <f t="shared" si="6"/>
        <v>8.2833333333333318E-3</v>
      </c>
      <c r="AA18" s="73">
        <f t="shared" si="6"/>
        <v>-6.6616666666666671E-2</v>
      </c>
      <c r="AB18" s="73">
        <f t="shared" si="6"/>
        <v>40.401666666666664</v>
      </c>
      <c r="AC18" s="73">
        <f t="shared" si="6"/>
        <v>0.6918333333333333</v>
      </c>
      <c r="AD18" s="73">
        <f t="shared" si="6"/>
        <v>2.5292166666666667</v>
      </c>
      <c r="AE18" s="73">
        <f t="shared" si="6"/>
        <v>1.2716666666666666E-2</v>
      </c>
      <c r="AF18" s="73">
        <f t="shared" si="6"/>
        <v>1.7266666666666666E-2</v>
      </c>
      <c r="AG18" s="73">
        <f t="shared" si="6"/>
        <v>-6.9999999999999999E-4</v>
      </c>
      <c r="AH18" s="73">
        <f t="shared" si="6"/>
        <v>3.05165</v>
      </c>
      <c r="AI18" s="73">
        <f t="shared" si="6"/>
        <v>4.9000000000000007E-3</v>
      </c>
      <c r="AJ18" s="73">
        <f t="shared" si="6"/>
        <v>5.8333333333333327E-4</v>
      </c>
      <c r="AK18" s="73">
        <f t="shared" si="6"/>
        <v>3.4066666666666669E-2</v>
      </c>
      <c r="AL18" s="73">
        <f t="shared" ref="AL18:BQ18" si="7">AVERAGE(AL15:AL17)</f>
        <v>21.284666666666666</v>
      </c>
      <c r="AM18" s="73">
        <f t="shared" si="7"/>
        <v>6.6500000000000005E-3</v>
      </c>
      <c r="AN18" s="73">
        <f t="shared" si="7"/>
        <v>1.0200166666666666</v>
      </c>
      <c r="AO18" s="73">
        <f t="shared" si="7"/>
        <v>2.6833333333333331E-3</v>
      </c>
      <c r="AP18" s="73">
        <f t="shared" si="7"/>
        <v>4.783333333333333E-3</v>
      </c>
      <c r="AQ18" s="73">
        <f t="shared" si="7"/>
        <v>91.56</v>
      </c>
      <c r="AR18" s="73">
        <f t="shared" si="7"/>
        <v>2.6716666666666666E-2</v>
      </c>
      <c r="AS18" s="73">
        <f t="shared" si="7"/>
        <v>5.9033333333333333E-2</v>
      </c>
      <c r="AT18" s="73">
        <f t="shared" si="7"/>
        <v>6.4166666666666669E-3</v>
      </c>
      <c r="AU18" s="73">
        <f t="shared" si="7"/>
        <v>2.2866666666666664E-2</v>
      </c>
      <c r="AV18" s="73">
        <f t="shared" si="7"/>
        <v>4.6666666666666671E-3</v>
      </c>
      <c r="AW18" s="73">
        <f t="shared" si="7"/>
        <v>1.0499999999999999E-3</v>
      </c>
      <c r="AX18" s="73">
        <f t="shared" si="7"/>
        <v>4.1999999999999997E-3</v>
      </c>
      <c r="AY18" s="73">
        <f t="shared" si="7"/>
        <v>5.8333333333333327E-4</v>
      </c>
      <c r="AZ18" s="73">
        <f t="shared" si="7"/>
        <v>3.15E-3</v>
      </c>
      <c r="BA18" s="73">
        <f t="shared" si="7"/>
        <v>5.8333333333333327E-4</v>
      </c>
      <c r="BB18" s="73">
        <f t="shared" si="7"/>
        <v>5.8333333333333327E-4</v>
      </c>
      <c r="BC18" s="73">
        <f t="shared" si="7"/>
        <v>1.1666666666666667E-4</v>
      </c>
      <c r="BD18" s="73">
        <f t="shared" si="7"/>
        <v>1.2833333333333334E-3</v>
      </c>
      <c r="BE18" s="73">
        <f t="shared" si="7"/>
        <v>1.1666666666666667E-4</v>
      </c>
      <c r="BF18" s="73">
        <f t="shared" si="7"/>
        <v>2.3333333333333333E-4</v>
      </c>
      <c r="BG18" s="73">
        <f t="shared" si="7"/>
        <v>-3.5E-4</v>
      </c>
      <c r="BH18" s="73">
        <f t="shared" si="7"/>
        <v>4.5616666666666666E-2</v>
      </c>
      <c r="BI18" s="73">
        <f t="shared" si="7"/>
        <v>1.0499999999999999E-3</v>
      </c>
      <c r="BJ18" s="73">
        <f t="shared" si="7"/>
        <v>1.1666666666666667E-4</v>
      </c>
      <c r="BK18" s="73">
        <f t="shared" si="7"/>
        <v>1.1666666666666667E-4</v>
      </c>
      <c r="BL18" s="73">
        <f t="shared" si="7"/>
        <v>5.8333333333333327E-4</v>
      </c>
      <c r="BM18" s="73">
        <f t="shared" si="7"/>
        <v>1.5633333333333332E-2</v>
      </c>
      <c r="BN18" s="73">
        <f t="shared" si="7"/>
        <v>0.26401666666666662</v>
      </c>
      <c r="BO18" s="73">
        <f t="shared" si="7"/>
        <v>1.3883333333333333E-2</v>
      </c>
      <c r="BP18" s="73">
        <f t="shared" si="7"/>
        <v>-0.21280000000000002</v>
      </c>
      <c r="BQ18" s="73">
        <f t="shared" si="7"/>
        <v>0.15295</v>
      </c>
    </row>
    <row r="19" spans="1:16365" x14ac:dyDescent="0.2">
      <c r="A19" s="61" t="s">
        <v>94</v>
      </c>
      <c r="B19" s="62" t="s">
        <v>95</v>
      </c>
      <c r="C19" s="63" t="s">
        <v>209</v>
      </c>
      <c r="D19" s="64" t="s">
        <v>207</v>
      </c>
      <c r="E19"/>
      <c r="F19" s="65">
        <v>6748</v>
      </c>
      <c r="G19" s="66">
        <v>0</v>
      </c>
      <c r="H19" s="65">
        <v>12.068</v>
      </c>
      <c r="I19" s="65">
        <v>10.08</v>
      </c>
      <c r="J19" s="65">
        <v>3.0562</v>
      </c>
      <c r="K19" s="65">
        <v>0.63665000000000005</v>
      </c>
      <c r="L19" s="65">
        <v>16.019500000000001</v>
      </c>
      <c r="M19" s="65">
        <v>10.976000000000001</v>
      </c>
      <c r="N19" s="65">
        <v>32.329500000000003</v>
      </c>
      <c r="O19" s="65">
        <v>-1.6799999999999999E-2</v>
      </c>
      <c r="P19" s="65">
        <v>6.5100000000000005E-2</v>
      </c>
      <c r="Q19" s="65">
        <v>0.29785</v>
      </c>
      <c r="R19" s="65">
        <v>9.3450000000000005E-2</v>
      </c>
      <c r="S19" s="65">
        <v>0.1603</v>
      </c>
      <c r="T19" s="65">
        <v>499.1</v>
      </c>
      <c r="U19" s="65">
        <v>2.3099999999999999E-2</v>
      </c>
      <c r="V19" s="65">
        <v>0.54495000000000005</v>
      </c>
      <c r="W19" s="65" t="s">
        <v>208</v>
      </c>
      <c r="X19" s="65" t="s">
        <v>208</v>
      </c>
      <c r="Y19" s="66">
        <v>9.5899999999999999E-2</v>
      </c>
      <c r="Z19" s="66">
        <v>2.9049999999999999E-2</v>
      </c>
      <c r="AA19" s="66">
        <v>-0.2205</v>
      </c>
      <c r="AB19" s="66">
        <v>0.36294999999999999</v>
      </c>
      <c r="AC19" s="66">
        <v>0.63629999999999998</v>
      </c>
      <c r="AD19" s="67">
        <v>0.49</v>
      </c>
      <c r="AE19" s="67">
        <v>1.4E-3</v>
      </c>
      <c r="AF19" s="67">
        <v>1.0499999999999999E-3</v>
      </c>
      <c r="AG19" s="67">
        <v>-6.9999999999999999E-4</v>
      </c>
      <c r="AH19" s="67">
        <v>9.5549999999999996E-2</v>
      </c>
      <c r="AI19" s="67">
        <v>3.5E-4</v>
      </c>
      <c r="AJ19" s="67">
        <v>1.4E-2</v>
      </c>
      <c r="AK19" s="67">
        <v>0.11795</v>
      </c>
      <c r="AL19" s="68">
        <v>44.31</v>
      </c>
      <c r="AM19" s="68">
        <v>3.8500000000000001E-3</v>
      </c>
      <c r="AN19" s="68">
        <v>0.7651</v>
      </c>
      <c r="AO19" s="68">
        <v>2.555E-2</v>
      </c>
      <c r="AP19" s="68">
        <v>6.9999999999999999E-4</v>
      </c>
      <c r="AQ19" s="68">
        <v>96.46</v>
      </c>
      <c r="AR19" s="67">
        <v>3.5000000000000001E-3</v>
      </c>
      <c r="AS19" s="67">
        <v>5.2500000000000003E-3</v>
      </c>
      <c r="AT19" s="67">
        <v>1.0499999999999999E-3</v>
      </c>
      <c r="AU19" s="67">
        <v>2.8E-3</v>
      </c>
      <c r="AV19" s="67">
        <v>6.9999999999999999E-4</v>
      </c>
      <c r="AW19" s="67">
        <v>0</v>
      </c>
      <c r="AX19" s="67">
        <v>3.5E-4</v>
      </c>
      <c r="AY19" s="67">
        <v>0</v>
      </c>
      <c r="AZ19" s="67">
        <v>3.5E-4</v>
      </c>
      <c r="BA19" s="66">
        <v>0</v>
      </c>
      <c r="BB19" s="66">
        <v>0</v>
      </c>
      <c r="BC19" s="66">
        <v>0</v>
      </c>
      <c r="BD19" s="66">
        <v>0</v>
      </c>
      <c r="BE19" s="66">
        <v>0</v>
      </c>
      <c r="BF19" s="66">
        <v>0</v>
      </c>
      <c r="BG19" s="66">
        <v>-3.5E-4</v>
      </c>
      <c r="BH19" s="66">
        <v>-1.0499999999999999E-3</v>
      </c>
      <c r="BI19" s="66">
        <v>0</v>
      </c>
      <c r="BJ19" s="66">
        <v>0</v>
      </c>
      <c r="BK19" s="66">
        <v>3.5E-4</v>
      </c>
      <c r="BL19" s="66">
        <v>2.4499999999999999E-3</v>
      </c>
      <c r="BM19" s="66">
        <v>7.4200000000000002E-2</v>
      </c>
      <c r="BN19" s="65">
        <v>3.5000000000000003E-2</v>
      </c>
      <c r="BO19" s="65">
        <v>4.5499999999999999E-2</v>
      </c>
      <c r="BP19" s="66">
        <v>-0.23275000000000001</v>
      </c>
      <c r="BQ19" s="66">
        <v>4.7600000000000003E-2</v>
      </c>
      <c r="BR19" s="65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EI19"/>
      <c r="XEJ19"/>
      <c r="XEK19"/>
    </row>
    <row r="20" spans="1:16365" x14ac:dyDescent="0.2">
      <c r="A20" s="61" t="s">
        <v>94</v>
      </c>
      <c r="B20" s="62" t="s">
        <v>95</v>
      </c>
      <c r="C20" s="63" t="s">
        <v>209</v>
      </c>
      <c r="D20" s="64" t="s">
        <v>207</v>
      </c>
      <c r="E20"/>
      <c r="F20" s="65">
        <v>6604.5</v>
      </c>
      <c r="G20" s="66">
        <v>0</v>
      </c>
      <c r="H20" s="65">
        <v>11.731999999999999</v>
      </c>
      <c r="I20" s="65">
        <v>10.580500000000001</v>
      </c>
      <c r="J20" s="65">
        <v>3.0957499999999998</v>
      </c>
      <c r="K20" s="65">
        <v>5.992</v>
      </c>
      <c r="L20" s="65">
        <v>7.0244999999999997</v>
      </c>
      <c r="M20" s="65">
        <v>10.99</v>
      </c>
      <c r="N20" s="65">
        <v>32.987499999999997</v>
      </c>
      <c r="O20" s="65">
        <v>-1.575E-2</v>
      </c>
      <c r="P20" s="65">
        <v>5.5649999999999998E-2</v>
      </c>
      <c r="Q20" s="65">
        <v>0.29715000000000003</v>
      </c>
      <c r="R20" s="65">
        <v>9.9400000000000002E-2</v>
      </c>
      <c r="S20" s="65">
        <v>0.16869999999999999</v>
      </c>
      <c r="T20" s="65">
        <v>514.15</v>
      </c>
      <c r="U20" s="65">
        <v>2.3800000000000002E-2</v>
      </c>
      <c r="V20" s="65">
        <v>0.56805000000000005</v>
      </c>
      <c r="W20" s="65" t="s">
        <v>208</v>
      </c>
      <c r="X20" s="65" t="s">
        <v>208</v>
      </c>
      <c r="Y20" s="66">
        <v>9.6250000000000002E-2</v>
      </c>
      <c r="Z20" s="66">
        <v>3.0099999999999998E-2</v>
      </c>
      <c r="AA20" s="66">
        <v>-0.22155</v>
      </c>
      <c r="AB20" s="66">
        <v>0.22645000000000001</v>
      </c>
      <c r="AC20" s="66">
        <v>0.65134999999999998</v>
      </c>
      <c r="AD20" s="67">
        <v>0.48544999999999999</v>
      </c>
      <c r="AE20" s="67">
        <v>3.15E-3</v>
      </c>
      <c r="AF20" s="67">
        <v>1.4E-3</v>
      </c>
      <c r="AG20" s="67">
        <v>-6.9999999999999999E-4</v>
      </c>
      <c r="AH20" s="67">
        <v>7.0349999999999996E-2</v>
      </c>
      <c r="AI20" s="67">
        <v>1.0499999999999999E-3</v>
      </c>
      <c r="AJ20" s="67">
        <v>2.6950000000000002E-2</v>
      </c>
      <c r="AK20" s="67">
        <v>0.21385000000000001</v>
      </c>
      <c r="AL20" s="68">
        <v>45.954999999999998</v>
      </c>
      <c r="AM20" s="68">
        <v>3.5000000000000001E-3</v>
      </c>
      <c r="AN20" s="68">
        <v>0.7651</v>
      </c>
      <c r="AO20" s="68">
        <v>4.795E-2</v>
      </c>
      <c r="AP20" s="68">
        <v>1.0499999999999999E-3</v>
      </c>
      <c r="AQ20" s="68">
        <v>95.724999999999994</v>
      </c>
      <c r="AR20" s="67">
        <v>7.3499999999999998E-3</v>
      </c>
      <c r="AS20" s="67">
        <v>1.085E-2</v>
      </c>
      <c r="AT20" s="67">
        <v>1.75E-3</v>
      </c>
      <c r="AU20" s="67">
        <v>7.3499999999999998E-3</v>
      </c>
      <c r="AV20" s="67">
        <v>1.0499999999999999E-3</v>
      </c>
      <c r="AW20" s="67">
        <v>3.5E-4</v>
      </c>
      <c r="AX20" s="67">
        <v>1.0499999999999999E-3</v>
      </c>
      <c r="AY20" s="67">
        <v>0</v>
      </c>
      <c r="AZ20" s="67">
        <v>1.0499999999999999E-3</v>
      </c>
      <c r="BA20" s="66">
        <v>0</v>
      </c>
      <c r="BB20" s="66">
        <v>0</v>
      </c>
      <c r="BC20" s="66">
        <v>0</v>
      </c>
      <c r="BD20" s="66">
        <v>3.5E-4</v>
      </c>
      <c r="BE20" s="66">
        <v>0</v>
      </c>
      <c r="BF20" s="66">
        <v>0</v>
      </c>
      <c r="BG20" s="66">
        <v>-3.5E-4</v>
      </c>
      <c r="BH20" s="66">
        <v>-1.4E-3</v>
      </c>
      <c r="BI20" s="66">
        <v>0</v>
      </c>
      <c r="BJ20" s="66">
        <v>0</v>
      </c>
      <c r="BK20" s="66">
        <v>3.5E-4</v>
      </c>
      <c r="BL20" s="66">
        <v>3.5000000000000001E-3</v>
      </c>
      <c r="BM20" s="66">
        <v>0.13789999999999999</v>
      </c>
      <c r="BN20" s="65">
        <v>3.8150000000000003E-2</v>
      </c>
      <c r="BO20" s="65">
        <v>4.9700000000000001E-2</v>
      </c>
      <c r="BP20" s="66">
        <v>-0.2303</v>
      </c>
      <c r="BQ20" s="66">
        <v>7.6300000000000007E-2</v>
      </c>
      <c r="BR20" s="65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EI20"/>
      <c r="XEJ20"/>
      <c r="XEK20"/>
    </row>
    <row r="21" spans="1:16365" x14ac:dyDescent="0.2">
      <c r="A21" s="61" t="s">
        <v>94</v>
      </c>
      <c r="B21" s="62" t="s">
        <v>95</v>
      </c>
      <c r="C21" s="63" t="s">
        <v>209</v>
      </c>
      <c r="D21" s="64" t="s">
        <v>207</v>
      </c>
      <c r="E21"/>
      <c r="F21" s="65">
        <v>6646.5</v>
      </c>
      <c r="G21" s="66">
        <v>0</v>
      </c>
      <c r="H21" s="65">
        <v>11.914</v>
      </c>
      <c r="I21" s="65">
        <v>11.144</v>
      </c>
      <c r="J21" s="65">
        <v>3.0834999999999999</v>
      </c>
      <c r="K21" s="65">
        <v>3.7450000000000001</v>
      </c>
      <c r="L21" s="65">
        <v>1.2894000000000001</v>
      </c>
      <c r="M21" s="65">
        <v>11.525499999999999</v>
      </c>
      <c r="N21" s="65">
        <v>33.575499999999998</v>
      </c>
      <c r="O21" s="65">
        <v>-1.575E-2</v>
      </c>
      <c r="P21" s="65">
        <v>8.0850000000000005E-2</v>
      </c>
      <c r="Q21" s="65">
        <v>0.29680000000000001</v>
      </c>
      <c r="R21" s="65">
        <v>0.10465000000000001</v>
      </c>
      <c r="S21" s="65">
        <v>0.17499999999999999</v>
      </c>
      <c r="T21" s="65">
        <v>522.20000000000005</v>
      </c>
      <c r="U21" s="65">
        <v>2.4500000000000001E-2</v>
      </c>
      <c r="V21" s="65">
        <v>0.55369999999999997</v>
      </c>
      <c r="W21" s="65" t="s">
        <v>208</v>
      </c>
      <c r="X21" s="65" t="s">
        <v>208</v>
      </c>
      <c r="Y21" s="66">
        <v>9.6600000000000005E-2</v>
      </c>
      <c r="Z21" s="66">
        <v>2.9399999999999999E-2</v>
      </c>
      <c r="AA21" s="66">
        <v>-0.2198</v>
      </c>
      <c r="AB21" s="66">
        <v>0.2681</v>
      </c>
      <c r="AC21" s="66">
        <v>0.64890000000000003</v>
      </c>
      <c r="AD21" s="67">
        <v>0.48299999999999998</v>
      </c>
      <c r="AE21" s="67">
        <v>3.15E-3</v>
      </c>
      <c r="AF21" s="67">
        <v>1.0499999999999999E-3</v>
      </c>
      <c r="AG21" s="67">
        <v>-6.9999999999999999E-4</v>
      </c>
      <c r="AH21" s="67">
        <v>6.7199999999999996E-2</v>
      </c>
      <c r="AI21" s="67">
        <v>6.9999999999999999E-4</v>
      </c>
      <c r="AJ21" s="67">
        <v>3.0099999999999998E-2</v>
      </c>
      <c r="AK21" s="67">
        <v>0.22015000000000001</v>
      </c>
      <c r="AL21" s="68">
        <v>46.06</v>
      </c>
      <c r="AM21" s="68">
        <v>3.15E-3</v>
      </c>
      <c r="AN21" s="68">
        <v>0.76195000000000002</v>
      </c>
      <c r="AO21" s="68">
        <v>2.4500000000000001E-2</v>
      </c>
      <c r="AP21" s="68">
        <v>1.0499999999999999E-3</v>
      </c>
      <c r="AQ21" s="68">
        <v>96.704999999999998</v>
      </c>
      <c r="AR21" s="67">
        <v>8.0499999999999999E-3</v>
      </c>
      <c r="AS21" s="67">
        <v>1.12E-2</v>
      </c>
      <c r="AT21" s="67">
        <v>1.75E-3</v>
      </c>
      <c r="AU21" s="67">
        <v>7.0000000000000001E-3</v>
      </c>
      <c r="AV21" s="67">
        <v>1.0499999999999999E-3</v>
      </c>
      <c r="AW21" s="67">
        <v>3.5E-4</v>
      </c>
      <c r="AX21" s="67">
        <v>1.0499999999999999E-3</v>
      </c>
      <c r="AY21" s="67">
        <v>0</v>
      </c>
      <c r="AZ21" s="67">
        <v>1.0499999999999999E-3</v>
      </c>
      <c r="BA21" s="66">
        <v>0</v>
      </c>
      <c r="BB21" s="66">
        <v>0</v>
      </c>
      <c r="BC21" s="66">
        <v>0</v>
      </c>
      <c r="BD21" s="66">
        <v>3.5E-4</v>
      </c>
      <c r="BE21" s="66">
        <v>0</v>
      </c>
      <c r="BF21" s="66">
        <v>0</v>
      </c>
      <c r="BG21" s="66">
        <v>-3.5E-4</v>
      </c>
      <c r="BH21" s="66">
        <v>-2.4499999999999999E-3</v>
      </c>
      <c r="BI21" s="66">
        <v>0</v>
      </c>
      <c r="BJ21" s="66">
        <v>0</v>
      </c>
      <c r="BK21" s="66">
        <v>0</v>
      </c>
      <c r="BL21" s="66">
        <v>3.5000000000000001E-3</v>
      </c>
      <c r="BM21" s="66">
        <v>0.13264999999999999</v>
      </c>
      <c r="BN21" s="65">
        <v>3.9550000000000002E-2</v>
      </c>
      <c r="BO21" s="65">
        <v>5.2850000000000001E-2</v>
      </c>
      <c r="BP21" s="66">
        <v>-0.2303</v>
      </c>
      <c r="BQ21" s="66">
        <v>7.0000000000000007E-2</v>
      </c>
      <c r="BR21" s="65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EI21"/>
      <c r="XEJ21"/>
      <c r="XEK21"/>
    </row>
    <row r="22" spans="1:16365" x14ac:dyDescent="0.2">
      <c r="A22" s="74" t="s">
        <v>212</v>
      </c>
      <c r="B22" s="69"/>
      <c r="C22" s="69"/>
      <c r="D22" s="64"/>
      <c r="F22" s="75">
        <f t="shared" ref="F22:AK22" si="8">AVERAGE(F19:F21)</f>
        <v>6666.333333333333</v>
      </c>
      <c r="G22" s="75">
        <f t="shared" si="8"/>
        <v>0</v>
      </c>
      <c r="H22" s="75">
        <f t="shared" si="8"/>
        <v>11.904666666666666</v>
      </c>
      <c r="I22" s="75">
        <f t="shared" si="8"/>
        <v>10.6015</v>
      </c>
      <c r="J22" s="75">
        <f t="shared" si="8"/>
        <v>3.0784833333333332</v>
      </c>
      <c r="K22" s="75">
        <f t="shared" si="8"/>
        <v>3.4578833333333336</v>
      </c>
      <c r="L22" s="75">
        <f t="shared" si="8"/>
        <v>8.1111333333333331</v>
      </c>
      <c r="M22" s="75">
        <f t="shared" si="8"/>
        <v>11.163833333333335</v>
      </c>
      <c r="N22" s="75">
        <f t="shared" si="8"/>
        <v>32.964166666666671</v>
      </c>
      <c r="O22" s="75">
        <f t="shared" si="8"/>
        <v>-1.61E-2</v>
      </c>
      <c r="P22" s="75">
        <f t="shared" si="8"/>
        <v>6.7199999999999996E-2</v>
      </c>
      <c r="Q22" s="75">
        <f t="shared" si="8"/>
        <v>0.29726666666666662</v>
      </c>
      <c r="R22" s="75">
        <f t="shared" si="8"/>
        <v>9.9166666666666681E-2</v>
      </c>
      <c r="S22" s="75">
        <f t="shared" si="8"/>
        <v>0.16800000000000001</v>
      </c>
      <c r="T22" s="75">
        <f t="shared" si="8"/>
        <v>511.81666666666666</v>
      </c>
      <c r="U22" s="75">
        <f t="shared" si="8"/>
        <v>2.3799999999999998E-2</v>
      </c>
      <c r="V22" s="75">
        <f t="shared" si="8"/>
        <v>0.55556666666666665</v>
      </c>
      <c r="W22" s="75" t="e">
        <f t="shared" si="8"/>
        <v>#DIV/0!</v>
      </c>
      <c r="X22" s="75" t="e">
        <f t="shared" si="8"/>
        <v>#DIV/0!</v>
      </c>
      <c r="Y22" s="75">
        <f t="shared" si="8"/>
        <v>9.6250000000000002E-2</v>
      </c>
      <c r="Z22" s="75">
        <f t="shared" si="8"/>
        <v>2.9516666666666663E-2</v>
      </c>
      <c r="AA22" s="75">
        <f t="shared" si="8"/>
        <v>-0.22061666666666668</v>
      </c>
      <c r="AB22" s="75">
        <f t="shared" si="8"/>
        <v>0.28583333333333333</v>
      </c>
      <c r="AC22" s="75">
        <f t="shared" si="8"/>
        <v>0.64551666666666663</v>
      </c>
      <c r="AD22" s="75">
        <f t="shared" si="8"/>
        <v>0.48615000000000003</v>
      </c>
      <c r="AE22" s="75">
        <f t="shared" si="8"/>
        <v>2.5666666666666667E-3</v>
      </c>
      <c r="AF22" s="75">
        <f t="shared" si="8"/>
        <v>1.1666666666666665E-3</v>
      </c>
      <c r="AG22" s="75">
        <f t="shared" si="8"/>
        <v>-6.9999999999999999E-4</v>
      </c>
      <c r="AH22" s="75">
        <f t="shared" si="8"/>
        <v>7.7699999999999991E-2</v>
      </c>
      <c r="AI22" s="75">
        <f t="shared" si="8"/>
        <v>6.9999999999999999E-4</v>
      </c>
      <c r="AJ22" s="75">
        <f t="shared" si="8"/>
        <v>2.3683333333333334E-2</v>
      </c>
      <c r="AK22" s="75">
        <f t="shared" si="8"/>
        <v>0.1839833333333333</v>
      </c>
      <c r="AL22" s="75">
        <f t="shared" ref="AL22:BQ22" si="9">AVERAGE(AL19:AL21)</f>
        <v>45.441666666666663</v>
      </c>
      <c r="AM22" s="75">
        <f t="shared" si="9"/>
        <v>3.5000000000000001E-3</v>
      </c>
      <c r="AN22" s="75">
        <f t="shared" si="9"/>
        <v>0.76405000000000001</v>
      </c>
      <c r="AO22" s="75">
        <f t="shared" si="9"/>
        <v>3.266666666666667E-2</v>
      </c>
      <c r="AP22" s="75">
        <f t="shared" si="9"/>
        <v>9.3333333333333322E-4</v>
      </c>
      <c r="AQ22" s="75">
        <f t="shared" si="9"/>
        <v>96.296666666666667</v>
      </c>
      <c r="AR22" s="75">
        <f t="shared" si="9"/>
        <v>6.3E-3</v>
      </c>
      <c r="AS22" s="75">
        <f t="shared" si="9"/>
        <v>9.0999999999999987E-3</v>
      </c>
      <c r="AT22" s="75">
        <f t="shared" si="9"/>
        <v>1.5166666666666668E-3</v>
      </c>
      <c r="AU22" s="75">
        <f t="shared" si="9"/>
        <v>5.7166666666666659E-3</v>
      </c>
      <c r="AV22" s="75">
        <f t="shared" si="9"/>
        <v>9.3333333333333322E-4</v>
      </c>
      <c r="AW22" s="75">
        <f t="shared" si="9"/>
        <v>2.3333333333333333E-4</v>
      </c>
      <c r="AX22" s="75">
        <f t="shared" si="9"/>
        <v>8.166666666666666E-4</v>
      </c>
      <c r="AY22" s="75">
        <f t="shared" si="9"/>
        <v>0</v>
      </c>
      <c r="AZ22" s="75">
        <f t="shared" si="9"/>
        <v>8.166666666666666E-4</v>
      </c>
      <c r="BA22" s="75">
        <f t="shared" si="9"/>
        <v>0</v>
      </c>
      <c r="BB22" s="75">
        <f t="shared" si="9"/>
        <v>0</v>
      </c>
      <c r="BC22" s="75">
        <f t="shared" si="9"/>
        <v>0</v>
      </c>
      <c r="BD22" s="75">
        <f t="shared" si="9"/>
        <v>2.3333333333333333E-4</v>
      </c>
      <c r="BE22" s="75">
        <f t="shared" si="9"/>
        <v>0</v>
      </c>
      <c r="BF22" s="75">
        <f t="shared" si="9"/>
        <v>0</v>
      </c>
      <c r="BG22" s="75">
        <f t="shared" si="9"/>
        <v>-3.5E-4</v>
      </c>
      <c r="BH22" s="75">
        <f t="shared" si="9"/>
        <v>-1.6333333333333332E-3</v>
      </c>
      <c r="BI22" s="75">
        <f t="shared" si="9"/>
        <v>0</v>
      </c>
      <c r="BJ22" s="75">
        <f t="shared" si="9"/>
        <v>0</v>
      </c>
      <c r="BK22" s="75">
        <f t="shared" si="9"/>
        <v>2.3333333333333333E-4</v>
      </c>
      <c r="BL22" s="75">
        <f t="shared" si="9"/>
        <v>3.15E-3</v>
      </c>
      <c r="BM22" s="75">
        <f t="shared" si="9"/>
        <v>0.11491666666666667</v>
      </c>
      <c r="BN22" s="75">
        <f t="shared" si="9"/>
        <v>3.7566666666666672E-2</v>
      </c>
      <c r="BO22" s="75">
        <f t="shared" si="9"/>
        <v>4.9350000000000005E-2</v>
      </c>
      <c r="BP22" s="75">
        <f t="shared" si="9"/>
        <v>-0.23111666666666666</v>
      </c>
      <c r="BQ22" s="75">
        <f t="shared" si="9"/>
        <v>6.4633333333333334E-2</v>
      </c>
    </row>
    <row r="23" spans="1:16365" x14ac:dyDescent="0.2">
      <c r="A23" s="76"/>
      <c r="B23" s="69"/>
      <c r="C23" s="69"/>
      <c r="D23" s="64"/>
      <c r="F23" s="77"/>
      <c r="G23" s="77"/>
      <c r="H23" s="77"/>
      <c r="I23" s="77"/>
      <c r="K23" s="77"/>
      <c r="L23" s="77"/>
      <c r="R23" s="77"/>
      <c r="T23" s="77"/>
      <c r="U23" s="77"/>
      <c r="V23" s="77"/>
      <c r="Z23" s="77"/>
      <c r="AA23" s="77"/>
      <c r="AB23" s="77"/>
      <c r="AC23" s="77"/>
      <c r="AD23" s="77"/>
      <c r="AE23" s="77"/>
      <c r="AF23" s="77"/>
    </row>
    <row r="24" spans="1:16365" ht="34" x14ac:dyDescent="0.2">
      <c r="A24" s="78" t="s">
        <v>213</v>
      </c>
      <c r="B24" s="69"/>
      <c r="C24" s="69"/>
      <c r="D24" s="64"/>
      <c r="F24" s="79">
        <f t="shared" ref="F24:AK24" si="10">F18+F22</f>
        <v>14177.333333333332</v>
      </c>
      <c r="G24" s="79">
        <f t="shared" si="10"/>
        <v>3.0333333333333336E-3</v>
      </c>
      <c r="H24" s="79">
        <f t="shared" si="10"/>
        <v>25.04483333333333</v>
      </c>
      <c r="I24" s="79">
        <f t="shared" si="10"/>
        <v>35.732666666666667</v>
      </c>
      <c r="J24" s="79">
        <f t="shared" si="10"/>
        <v>14.71715</v>
      </c>
      <c r="K24" s="79">
        <f t="shared" si="10"/>
        <v>31.218716666666669</v>
      </c>
      <c r="L24" s="79">
        <f t="shared" si="10"/>
        <v>21.2758</v>
      </c>
      <c r="M24" s="79">
        <f t="shared" si="10"/>
        <v>38.1815</v>
      </c>
      <c r="N24" s="79">
        <f t="shared" si="10"/>
        <v>160.11916666666667</v>
      </c>
      <c r="O24" s="79">
        <f t="shared" si="10"/>
        <v>-2.4266666666666666E-2</v>
      </c>
      <c r="P24" s="79">
        <f t="shared" si="10"/>
        <v>0.71120000000000005</v>
      </c>
      <c r="Q24" s="79">
        <f t="shared" si="10"/>
        <v>0.76556666666666662</v>
      </c>
      <c r="R24" s="79">
        <f t="shared" si="10"/>
        <v>4.8871666666666673</v>
      </c>
      <c r="S24" s="79">
        <f t="shared" si="10"/>
        <v>3.6964666666666668</v>
      </c>
      <c r="T24" s="79">
        <f t="shared" si="10"/>
        <v>646.0766666666666</v>
      </c>
      <c r="U24" s="79">
        <f t="shared" si="10"/>
        <v>0.45721666666666672</v>
      </c>
      <c r="V24" s="79">
        <f t="shared" si="10"/>
        <v>3.4970833333333329</v>
      </c>
      <c r="W24" s="79" t="e">
        <f t="shared" si="10"/>
        <v>#DIV/0!</v>
      </c>
      <c r="X24" s="79" t="e">
        <f t="shared" si="10"/>
        <v>#DIV/0!</v>
      </c>
      <c r="Y24" s="79">
        <f t="shared" si="10"/>
        <v>0.1946</v>
      </c>
      <c r="Z24" s="79">
        <f t="shared" si="10"/>
        <v>3.7799999999999993E-2</v>
      </c>
      <c r="AA24" s="79">
        <f t="shared" si="10"/>
        <v>-0.28723333333333334</v>
      </c>
      <c r="AB24" s="79">
        <f t="shared" si="10"/>
        <v>40.6875</v>
      </c>
      <c r="AC24" s="79">
        <f t="shared" si="10"/>
        <v>1.3373499999999998</v>
      </c>
      <c r="AD24" s="79">
        <f t="shared" si="10"/>
        <v>3.0153666666666665</v>
      </c>
      <c r="AE24" s="79">
        <f t="shared" si="10"/>
        <v>1.5283333333333333E-2</v>
      </c>
      <c r="AF24" s="79">
        <f t="shared" si="10"/>
        <v>1.8433333333333333E-2</v>
      </c>
      <c r="AG24" s="79">
        <f t="shared" si="10"/>
        <v>-1.4E-3</v>
      </c>
      <c r="AH24" s="79">
        <f t="shared" si="10"/>
        <v>3.1293500000000001</v>
      </c>
      <c r="AI24" s="79">
        <f t="shared" si="10"/>
        <v>5.6000000000000008E-3</v>
      </c>
      <c r="AJ24" s="79">
        <f t="shared" si="10"/>
        <v>2.4266666666666666E-2</v>
      </c>
      <c r="AK24" s="79">
        <f t="shared" si="10"/>
        <v>0.21804999999999997</v>
      </c>
      <c r="AL24" s="79">
        <f t="shared" ref="AL24:BQ24" si="11">AL18+AL22</f>
        <v>66.726333333333329</v>
      </c>
      <c r="AM24" s="79">
        <f t="shared" si="11"/>
        <v>1.0150000000000001E-2</v>
      </c>
      <c r="AN24" s="79">
        <f t="shared" si="11"/>
        <v>1.7840666666666665</v>
      </c>
      <c r="AO24" s="79">
        <f t="shared" si="11"/>
        <v>3.5350000000000006E-2</v>
      </c>
      <c r="AP24" s="79">
        <f t="shared" si="11"/>
        <v>5.7166666666666659E-3</v>
      </c>
      <c r="AQ24" s="79">
        <f t="shared" si="11"/>
        <v>187.85666666666668</v>
      </c>
      <c r="AR24" s="79">
        <f t="shared" si="11"/>
        <v>3.3016666666666666E-2</v>
      </c>
      <c r="AS24" s="79">
        <f t="shared" si="11"/>
        <v>6.8133333333333337E-2</v>
      </c>
      <c r="AT24" s="79">
        <f t="shared" si="11"/>
        <v>7.9333333333333339E-3</v>
      </c>
      <c r="AU24" s="79">
        <f t="shared" si="11"/>
        <v>2.8583333333333329E-2</v>
      </c>
      <c r="AV24" s="79">
        <f t="shared" si="11"/>
        <v>5.5999999999999999E-3</v>
      </c>
      <c r="AW24" s="79">
        <f t="shared" si="11"/>
        <v>1.2833333333333334E-3</v>
      </c>
      <c r="AX24" s="79">
        <f t="shared" si="11"/>
        <v>5.0166666666666667E-3</v>
      </c>
      <c r="AY24" s="79">
        <f t="shared" si="11"/>
        <v>5.8333333333333327E-4</v>
      </c>
      <c r="AZ24" s="79">
        <f t="shared" si="11"/>
        <v>3.966666666666667E-3</v>
      </c>
      <c r="BA24" s="79">
        <f t="shared" si="11"/>
        <v>5.8333333333333327E-4</v>
      </c>
      <c r="BB24" s="79">
        <f t="shared" si="11"/>
        <v>5.8333333333333327E-4</v>
      </c>
      <c r="BC24" s="79">
        <f t="shared" si="11"/>
        <v>1.1666666666666667E-4</v>
      </c>
      <c r="BD24" s="79">
        <f t="shared" si="11"/>
        <v>1.5166666666666666E-3</v>
      </c>
      <c r="BE24" s="79">
        <f t="shared" si="11"/>
        <v>1.1666666666666667E-4</v>
      </c>
      <c r="BF24" s="79">
        <f t="shared" si="11"/>
        <v>2.3333333333333333E-4</v>
      </c>
      <c r="BG24" s="79">
        <f t="shared" si="11"/>
        <v>-6.9999999999999999E-4</v>
      </c>
      <c r="BH24" s="79">
        <f t="shared" si="11"/>
        <v>4.3983333333333333E-2</v>
      </c>
      <c r="BI24" s="79">
        <f t="shared" si="11"/>
        <v>1.0499999999999999E-3</v>
      </c>
      <c r="BJ24" s="79">
        <f t="shared" si="11"/>
        <v>1.1666666666666667E-4</v>
      </c>
      <c r="BK24" s="79">
        <f t="shared" si="11"/>
        <v>3.5E-4</v>
      </c>
      <c r="BL24" s="79">
        <f t="shared" si="11"/>
        <v>3.7333333333333333E-3</v>
      </c>
      <c r="BM24" s="79">
        <f t="shared" si="11"/>
        <v>0.13055</v>
      </c>
      <c r="BN24" s="79">
        <f t="shared" si="11"/>
        <v>0.30158333333333331</v>
      </c>
      <c r="BO24" s="79">
        <f t="shared" si="11"/>
        <v>6.3233333333333336E-2</v>
      </c>
      <c r="BP24" s="79">
        <f t="shared" si="11"/>
        <v>-0.44391666666666668</v>
      </c>
      <c r="BQ24" s="79">
        <f t="shared" si="11"/>
        <v>0.21758333333333335</v>
      </c>
    </row>
    <row r="25" spans="1:16365" x14ac:dyDescent="0.2">
      <c r="A25" s="76"/>
      <c r="B25" s="69"/>
      <c r="C25" s="69"/>
      <c r="D25" s="64"/>
      <c r="F25" s="77"/>
      <c r="G25" s="77"/>
      <c r="H25" s="77"/>
      <c r="I25" s="77"/>
      <c r="K25" s="77"/>
      <c r="L25" s="77"/>
      <c r="R25" s="77"/>
      <c r="T25" s="77"/>
      <c r="U25" s="77"/>
      <c r="V25" s="77"/>
      <c r="Z25" s="77"/>
      <c r="AA25" s="77"/>
      <c r="AB25" s="77"/>
      <c r="AC25" s="77"/>
      <c r="AD25" s="77"/>
      <c r="AE25" s="77"/>
      <c r="AF25" s="77"/>
    </row>
    <row r="26" spans="1:16365" x14ac:dyDescent="0.2">
      <c r="A26" s="61" t="s">
        <v>82</v>
      </c>
      <c r="B26" s="62" t="s">
        <v>83</v>
      </c>
      <c r="C26" s="63" t="s">
        <v>206</v>
      </c>
      <c r="D26" s="64" t="s">
        <v>207</v>
      </c>
      <c r="F26" s="65">
        <v>6776</v>
      </c>
      <c r="G26" s="66">
        <v>0</v>
      </c>
      <c r="H26" s="65">
        <v>14.728</v>
      </c>
      <c r="I26" s="65">
        <v>14.0175</v>
      </c>
      <c r="J26" s="65">
        <v>8.2635000000000005</v>
      </c>
      <c r="K26" s="65">
        <v>16.170000000000002</v>
      </c>
      <c r="L26" s="65">
        <v>8.7605000000000004</v>
      </c>
      <c r="M26" s="65">
        <v>19.1555</v>
      </c>
      <c r="N26" s="65">
        <v>17.2165</v>
      </c>
      <c r="O26" s="65">
        <v>-1.3650000000000001E-2</v>
      </c>
      <c r="P26" s="65">
        <v>0.21490000000000001</v>
      </c>
      <c r="Q26" s="65">
        <v>0.14315</v>
      </c>
      <c r="R26" s="65">
        <v>0.32305</v>
      </c>
      <c r="S26" s="65">
        <v>2.3852500000000001</v>
      </c>
      <c r="T26" s="65">
        <v>142.31</v>
      </c>
      <c r="U26" s="65">
        <v>0.1022</v>
      </c>
      <c r="V26" s="65">
        <v>2.2147999999999999</v>
      </c>
      <c r="W26" s="65" t="s">
        <v>208</v>
      </c>
      <c r="X26" s="65" t="s">
        <v>208</v>
      </c>
      <c r="Y26" s="66">
        <v>0.13825000000000001</v>
      </c>
      <c r="Z26" s="66">
        <v>1.295E-2</v>
      </c>
      <c r="AA26" s="66">
        <v>-0.1862</v>
      </c>
      <c r="AB26" s="66">
        <v>34.702500000000001</v>
      </c>
      <c r="AC26" s="66">
        <v>0.74024999999999996</v>
      </c>
      <c r="AD26" s="67">
        <v>1.5155000000000001</v>
      </c>
      <c r="AE26" s="67">
        <v>2.0999999999999999E-3</v>
      </c>
      <c r="AF26" s="67">
        <v>4.5500000000000002E-3</v>
      </c>
      <c r="AG26" s="67">
        <v>-6.9999999999999999E-4</v>
      </c>
      <c r="AH26" s="67">
        <v>0.65064999999999995</v>
      </c>
      <c r="AI26" s="67">
        <v>2.0999999999999999E-3</v>
      </c>
      <c r="AJ26" s="67">
        <v>3.5E-4</v>
      </c>
      <c r="AK26" s="67">
        <v>4.1999999999999997E-3</v>
      </c>
      <c r="AL26" s="68">
        <v>17.556000000000001</v>
      </c>
      <c r="AM26" s="68">
        <v>2.4499999999999999E-3</v>
      </c>
      <c r="AN26" s="68">
        <v>0.22084999999999999</v>
      </c>
      <c r="AO26" s="68">
        <v>-1.0499999999999999E-3</v>
      </c>
      <c r="AP26" s="68">
        <v>3.15E-3</v>
      </c>
      <c r="AQ26" s="68">
        <v>95.48</v>
      </c>
      <c r="AR26" s="67">
        <v>2.8E-3</v>
      </c>
      <c r="AS26" s="67">
        <v>7.0000000000000001E-3</v>
      </c>
      <c r="AT26" s="67">
        <v>6.9999999999999999E-4</v>
      </c>
      <c r="AU26" s="67">
        <v>2.8E-3</v>
      </c>
      <c r="AV26" s="67">
        <v>6.9999999999999999E-4</v>
      </c>
      <c r="AW26" s="67">
        <v>0</v>
      </c>
      <c r="AX26" s="67">
        <v>3.5E-4</v>
      </c>
      <c r="AY26" s="67">
        <v>0</v>
      </c>
      <c r="AZ26" s="67">
        <v>3.5E-4</v>
      </c>
      <c r="BA26" s="66">
        <v>0</v>
      </c>
      <c r="BB26" s="66">
        <v>0</v>
      </c>
      <c r="BC26" s="66">
        <v>0</v>
      </c>
      <c r="BD26" s="66">
        <v>3.5E-4</v>
      </c>
      <c r="BE26" s="66">
        <v>0</v>
      </c>
      <c r="BF26" s="66">
        <v>0</v>
      </c>
      <c r="BG26" s="66">
        <v>-3.5E-4</v>
      </c>
      <c r="BH26" s="66">
        <v>6.3E-3</v>
      </c>
      <c r="BI26" s="66">
        <v>3.5E-4</v>
      </c>
      <c r="BJ26" s="66">
        <v>0</v>
      </c>
      <c r="BK26" s="66">
        <v>0</v>
      </c>
      <c r="BL26" s="66">
        <v>0</v>
      </c>
      <c r="BM26" s="66">
        <v>-3.5E-4</v>
      </c>
      <c r="BN26" s="65">
        <v>0.19320000000000001</v>
      </c>
      <c r="BO26" s="65">
        <v>3.8500000000000001E-3</v>
      </c>
      <c r="BP26" s="66">
        <v>-0.22750000000000001</v>
      </c>
      <c r="BQ26" s="66">
        <v>0.1162</v>
      </c>
    </row>
    <row r="27" spans="1:16365" x14ac:dyDescent="0.2">
      <c r="A27" s="61" t="s">
        <v>82</v>
      </c>
      <c r="B27" s="62" t="s">
        <v>83</v>
      </c>
      <c r="C27" s="63" t="s">
        <v>206</v>
      </c>
      <c r="D27" s="64" t="s">
        <v>207</v>
      </c>
      <c r="F27" s="65">
        <v>6667.5</v>
      </c>
      <c r="G27" s="66">
        <v>0</v>
      </c>
      <c r="H27" s="65">
        <v>14.637</v>
      </c>
      <c r="I27" s="65">
        <v>14.042</v>
      </c>
      <c r="J27" s="65">
        <v>9.3239999999999998</v>
      </c>
      <c r="K27" s="65">
        <v>25.661999999999999</v>
      </c>
      <c r="L27" s="65">
        <v>9.3904999999999994</v>
      </c>
      <c r="M27" s="65">
        <v>19.141500000000001</v>
      </c>
      <c r="N27" s="65">
        <v>16.537500000000001</v>
      </c>
      <c r="O27" s="65">
        <v>-8.7500000000000008E-3</v>
      </c>
      <c r="P27" s="65">
        <v>0.19705</v>
      </c>
      <c r="Q27" s="65">
        <v>0.14595</v>
      </c>
      <c r="R27" s="65">
        <v>0.32200000000000001</v>
      </c>
      <c r="S27" s="65">
        <v>2.41465</v>
      </c>
      <c r="T27" s="65">
        <v>143.465</v>
      </c>
      <c r="U27" s="65">
        <v>0.1022</v>
      </c>
      <c r="V27" s="65">
        <v>2.2057000000000002</v>
      </c>
      <c r="W27" s="65" t="s">
        <v>208</v>
      </c>
      <c r="X27" s="65" t="s">
        <v>208</v>
      </c>
      <c r="Y27" s="66">
        <v>0.13614999999999999</v>
      </c>
      <c r="Z27" s="66">
        <v>1.47E-2</v>
      </c>
      <c r="AA27" s="66">
        <v>-0.18934999999999999</v>
      </c>
      <c r="AB27" s="66">
        <v>36.575000000000003</v>
      </c>
      <c r="AC27" s="66">
        <v>0.75880000000000003</v>
      </c>
      <c r="AD27" s="67">
        <v>1.52075</v>
      </c>
      <c r="AE27" s="67">
        <v>3.15E-3</v>
      </c>
      <c r="AF27" s="67">
        <v>3.5000000000000001E-3</v>
      </c>
      <c r="AG27" s="67">
        <v>-6.9999999999999999E-4</v>
      </c>
      <c r="AH27" s="67">
        <v>0.64085000000000003</v>
      </c>
      <c r="AI27" s="67">
        <v>4.8999999999999998E-3</v>
      </c>
      <c r="AJ27" s="67">
        <v>6.9999999999999999E-4</v>
      </c>
      <c r="AK27" s="67">
        <v>2.4500000000000001E-2</v>
      </c>
      <c r="AL27" s="68">
        <v>17.513999999999999</v>
      </c>
      <c r="AM27" s="68">
        <v>2.4499999999999999E-3</v>
      </c>
      <c r="AN27" s="68">
        <v>0.22539999999999999</v>
      </c>
      <c r="AO27" s="68">
        <v>6.9999999999999999E-4</v>
      </c>
      <c r="AP27" s="68">
        <v>2.4499999999999999E-3</v>
      </c>
      <c r="AQ27" s="68">
        <v>95.795000000000002</v>
      </c>
      <c r="AR27" s="67">
        <v>5.9500000000000004E-3</v>
      </c>
      <c r="AS27" s="67">
        <v>1.3299999999999999E-2</v>
      </c>
      <c r="AT27" s="67">
        <v>1.4E-3</v>
      </c>
      <c r="AU27" s="67">
        <v>5.2500000000000003E-3</v>
      </c>
      <c r="AV27" s="67">
        <v>1.0499999999999999E-3</v>
      </c>
      <c r="AW27" s="67">
        <v>3.5E-4</v>
      </c>
      <c r="AX27" s="67">
        <v>6.9999999999999999E-4</v>
      </c>
      <c r="AY27" s="67">
        <v>0</v>
      </c>
      <c r="AZ27" s="67">
        <v>1.0499999999999999E-3</v>
      </c>
      <c r="BA27" s="66">
        <v>3.5E-4</v>
      </c>
      <c r="BB27" s="66">
        <v>3.5E-4</v>
      </c>
      <c r="BC27" s="66">
        <v>0</v>
      </c>
      <c r="BD27" s="66">
        <v>3.5E-4</v>
      </c>
      <c r="BE27" s="66">
        <v>0</v>
      </c>
      <c r="BF27" s="66">
        <v>0</v>
      </c>
      <c r="BG27" s="66">
        <v>-3.5E-4</v>
      </c>
      <c r="BH27" s="66">
        <v>3.8500000000000001E-3</v>
      </c>
      <c r="BI27" s="66">
        <v>0</v>
      </c>
      <c r="BJ27" s="66">
        <v>0</v>
      </c>
      <c r="BK27" s="66">
        <v>0</v>
      </c>
      <c r="BL27" s="66">
        <v>6.9999999999999999E-4</v>
      </c>
      <c r="BM27" s="66">
        <v>1.155E-2</v>
      </c>
      <c r="BN27" s="65">
        <v>0.19389999999999999</v>
      </c>
      <c r="BO27" s="65">
        <v>3.8500000000000001E-3</v>
      </c>
      <c r="BP27" s="66">
        <v>-0.22225</v>
      </c>
      <c r="BQ27" s="66">
        <v>0.23555000000000001</v>
      </c>
    </row>
    <row r="28" spans="1:16365" x14ac:dyDescent="0.2">
      <c r="A28" s="61" t="s">
        <v>82</v>
      </c>
      <c r="B28" s="62" t="s">
        <v>83</v>
      </c>
      <c r="C28" s="63" t="s">
        <v>206</v>
      </c>
      <c r="D28" s="64" t="s">
        <v>207</v>
      </c>
      <c r="F28" s="65">
        <v>6741</v>
      </c>
      <c r="G28" s="66">
        <v>0</v>
      </c>
      <c r="H28" s="65">
        <v>14.622999999999999</v>
      </c>
      <c r="I28" s="65">
        <v>13.978999999999999</v>
      </c>
      <c r="J28" s="65">
        <v>10.657500000000001</v>
      </c>
      <c r="K28" s="65">
        <v>18.980499999999999</v>
      </c>
      <c r="L28" s="65">
        <v>11.711</v>
      </c>
      <c r="M28" s="65">
        <v>18.8965</v>
      </c>
      <c r="N28" s="65">
        <v>16.915500000000002</v>
      </c>
      <c r="O28" s="65">
        <v>-1.0500000000000001E-2</v>
      </c>
      <c r="P28" s="65">
        <v>0.17954999999999999</v>
      </c>
      <c r="Q28" s="65">
        <v>0.1414</v>
      </c>
      <c r="R28" s="65">
        <v>0.31395000000000001</v>
      </c>
      <c r="S28" s="65">
        <v>2.4024000000000001</v>
      </c>
      <c r="T28" s="65">
        <v>147.97999999999999</v>
      </c>
      <c r="U28" s="65">
        <v>0.1022</v>
      </c>
      <c r="V28" s="65">
        <v>2.2053500000000001</v>
      </c>
      <c r="W28" s="65" t="s">
        <v>208</v>
      </c>
      <c r="X28" s="65" t="s">
        <v>208</v>
      </c>
      <c r="Y28" s="66">
        <v>0.13965</v>
      </c>
      <c r="Z28" s="66">
        <v>1.47E-2</v>
      </c>
      <c r="AA28" s="66">
        <v>-0.17885000000000001</v>
      </c>
      <c r="AB28" s="66">
        <v>34.86</v>
      </c>
      <c r="AC28" s="66">
        <v>0.75670000000000004</v>
      </c>
      <c r="AD28" s="67">
        <v>1.498</v>
      </c>
      <c r="AE28" s="67">
        <v>3.5000000000000001E-3</v>
      </c>
      <c r="AF28" s="67">
        <v>3.5000000000000001E-3</v>
      </c>
      <c r="AG28" s="67">
        <v>-6.9999999999999999E-4</v>
      </c>
      <c r="AH28" s="67">
        <v>0.62755000000000005</v>
      </c>
      <c r="AI28" s="67">
        <v>5.2500000000000003E-3</v>
      </c>
      <c r="AJ28" s="67">
        <v>6.9999999999999999E-4</v>
      </c>
      <c r="AK28" s="67">
        <v>2.24E-2</v>
      </c>
      <c r="AL28" s="68">
        <v>17.577000000000002</v>
      </c>
      <c r="AM28" s="68">
        <v>2.0999999999999999E-3</v>
      </c>
      <c r="AN28" s="68">
        <v>0.22470000000000001</v>
      </c>
      <c r="AO28" s="68">
        <v>-1.0499999999999999E-3</v>
      </c>
      <c r="AP28" s="68">
        <v>1.75E-3</v>
      </c>
      <c r="AQ28" s="68">
        <v>97.474999999999994</v>
      </c>
      <c r="AR28" s="67">
        <v>5.5999999999999999E-3</v>
      </c>
      <c r="AS28" s="67">
        <v>1.26E-2</v>
      </c>
      <c r="AT28" s="67">
        <v>1.4E-3</v>
      </c>
      <c r="AU28" s="67">
        <v>5.5999999999999999E-3</v>
      </c>
      <c r="AV28" s="67">
        <v>1.4E-3</v>
      </c>
      <c r="AW28" s="67">
        <v>3.5E-4</v>
      </c>
      <c r="AX28" s="67">
        <v>1.4E-3</v>
      </c>
      <c r="AY28" s="67">
        <v>0</v>
      </c>
      <c r="AZ28" s="67">
        <v>1.0499999999999999E-3</v>
      </c>
      <c r="BA28" s="66">
        <v>3.5E-4</v>
      </c>
      <c r="BB28" s="66">
        <v>3.5E-4</v>
      </c>
      <c r="BC28" s="66">
        <v>0</v>
      </c>
      <c r="BD28" s="66">
        <v>3.5E-4</v>
      </c>
      <c r="BE28" s="66">
        <v>0</v>
      </c>
      <c r="BF28" s="66">
        <v>0</v>
      </c>
      <c r="BG28" s="66">
        <v>-3.5E-4</v>
      </c>
      <c r="BH28" s="66">
        <v>4.5500000000000002E-3</v>
      </c>
      <c r="BI28" s="66">
        <v>0</v>
      </c>
      <c r="BJ28" s="66">
        <v>0</v>
      </c>
      <c r="BK28" s="66">
        <v>0</v>
      </c>
      <c r="BL28" s="66">
        <v>3.5E-4</v>
      </c>
      <c r="BM28" s="66">
        <v>1.435E-2</v>
      </c>
      <c r="BN28" s="65">
        <v>0.19914999999999999</v>
      </c>
      <c r="BO28" s="65">
        <v>3.5000000000000001E-3</v>
      </c>
      <c r="BP28" s="66">
        <v>-0.224</v>
      </c>
      <c r="BQ28" s="66">
        <v>0.24779999999999999</v>
      </c>
    </row>
    <row r="29" spans="1:16365" x14ac:dyDescent="0.2">
      <c r="A29" s="72" t="s">
        <v>211</v>
      </c>
      <c r="B29" s="69"/>
      <c r="C29" s="69"/>
      <c r="D29" s="64"/>
      <c r="F29" s="73">
        <f t="shared" ref="F29:AK29" si="12">AVERAGE(F26:F28)</f>
        <v>6728.166666666667</v>
      </c>
      <c r="G29" s="73">
        <f t="shared" si="12"/>
        <v>0</v>
      </c>
      <c r="H29" s="73">
        <f t="shared" si="12"/>
        <v>14.662666666666667</v>
      </c>
      <c r="I29" s="73">
        <f t="shared" si="12"/>
        <v>14.012833333333333</v>
      </c>
      <c r="J29" s="73">
        <f t="shared" si="12"/>
        <v>9.4149999999999991</v>
      </c>
      <c r="K29" s="73">
        <f t="shared" si="12"/>
        <v>20.270833333333332</v>
      </c>
      <c r="L29" s="73">
        <f t="shared" si="12"/>
        <v>9.9540000000000006</v>
      </c>
      <c r="M29" s="73">
        <f t="shared" si="12"/>
        <v>19.064499999999999</v>
      </c>
      <c r="N29" s="73">
        <f t="shared" si="12"/>
        <v>16.889833333333335</v>
      </c>
      <c r="O29" s="73">
        <f t="shared" si="12"/>
        <v>-1.0966666666666668E-2</v>
      </c>
      <c r="P29" s="73">
        <f t="shared" si="12"/>
        <v>0.19716666666666668</v>
      </c>
      <c r="Q29" s="73">
        <f t="shared" si="12"/>
        <v>0.14349999999999999</v>
      </c>
      <c r="R29" s="73">
        <f t="shared" si="12"/>
        <v>0.31966666666666671</v>
      </c>
      <c r="S29" s="73">
        <f t="shared" si="12"/>
        <v>2.4007666666666667</v>
      </c>
      <c r="T29" s="73">
        <f t="shared" si="12"/>
        <v>144.58500000000001</v>
      </c>
      <c r="U29" s="73">
        <f t="shared" si="12"/>
        <v>0.1022</v>
      </c>
      <c r="V29" s="73">
        <f t="shared" si="12"/>
        <v>2.2086166666666669</v>
      </c>
      <c r="W29" s="73" t="e">
        <f t="shared" si="12"/>
        <v>#DIV/0!</v>
      </c>
      <c r="X29" s="73" t="e">
        <f t="shared" si="12"/>
        <v>#DIV/0!</v>
      </c>
      <c r="Y29" s="73">
        <f t="shared" si="12"/>
        <v>0.13801666666666665</v>
      </c>
      <c r="Z29" s="73">
        <f t="shared" si="12"/>
        <v>1.4116666666666666E-2</v>
      </c>
      <c r="AA29" s="73">
        <f t="shared" si="12"/>
        <v>-0.18479999999999999</v>
      </c>
      <c r="AB29" s="73">
        <f t="shared" si="12"/>
        <v>35.37916666666667</v>
      </c>
      <c r="AC29" s="73">
        <f t="shared" si="12"/>
        <v>0.75191666666666668</v>
      </c>
      <c r="AD29" s="73">
        <f t="shared" si="12"/>
        <v>1.5114166666666666</v>
      </c>
      <c r="AE29" s="73">
        <f t="shared" si="12"/>
        <v>2.9166666666666664E-3</v>
      </c>
      <c r="AF29" s="73">
        <f t="shared" si="12"/>
        <v>3.8499999999999997E-3</v>
      </c>
      <c r="AG29" s="73">
        <f t="shared" si="12"/>
        <v>-6.9999999999999999E-4</v>
      </c>
      <c r="AH29" s="73">
        <f t="shared" si="12"/>
        <v>0.63968333333333338</v>
      </c>
      <c r="AI29" s="73">
        <f t="shared" si="12"/>
        <v>4.0833333333333338E-3</v>
      </c>
      <c r="AJ29" s="73">
        <f t="shared" si="12"/>
        <v>5.8333333333333327E-4</v>
      </c>
      <c r="AK29" s="73">
        <f t="shared" si="12"/>
        <v>1.7033333333333334E-2</v>
      </c>
      <c r="AL29" s="73">
        <f t="shared" ref="AL29:BQ29" si="13">AVERAGE(AL26:AL28)</f>
        <v>17.549000000000003</v>
      </c>
      <c r="AM29" s="73">
        <f t="shared" si="13"/>
        <v>2.3333333333333331E-3</v>
      </c>
      <c r="AN29" s="73">
        <f t="shared" si="13"/>
        <v>0.22364999999999999</v>
      </c>
      <c r="AO29" s="73">
        <f t="shared" si="13"/>
        <v>-4.6666666666666661E-4</v>
      </c>
      <c r="AP29" s="73">
        <f t="shared" si="13"/>
        <v>2.4499999999999999E-3</v>
      </c>
      <c r="AQ29" s="73">
        <f t="shared" si="13"/>
        <v>96.25</v>
      </c>
      <c r="AR29" s="73">
        <f t="shared" si="13"/>
        <v>4.7833333333333339E-3</v>
      </c>
      <c r="AS29" s="73">
        <f t="shared" si="13"/>
        <v>1.0966666666666666E-2</v>
      </c>
      <c r="AT29" s="73">
        <f t="shared" si="13"/>
        <v>1.1666666666666665E-3</v>
      </c>
      <c r="AU29" s="73">
        <f t="shared" si="13"/>
        <v>4.5499999999999994E-3</v>
      </c>
      <c r="AV29" s="73">
        <f t="shared" si="13"/>
        <v>1.0499999999999999E-3</v>
      </c>
      <c r="AW29" s="73">
        <f t="shared" si="13"/>
        <v>2.3333333333333333E-4</v>
      </c>
      <c r="AX29" s="73">
        <f t="shared" si="13"/>
        <v>8.166666666666666E-4</v>
      </c>
      <c r="AY29" s="73">
        <f t="shared" si="13"/>
        <v>0</v>
      </c>
      <c r="AZ29" s="73">
        <f t="shared" si="13"/>
        <v>8.166666666666666E-4</v>
      </c>
      <c r="BA29" s="73">
        <f t="shared" si="13"/>
        <v>2.3333333333333333E-4</v>
      </c>
      <c r="BB29" s="73">
        <f t="shared" si="13"/>
        <v>2.3333333333333333E-4</v>
      </c>
      <c r="BC29" s="73">
        <f t="shared" si="13"/>
        <v>0</v>
      </c>
      <c r="BD29" s="73">
        <f t="shared" si="13"/>
        <v>3.5E-4</v>
      </c>
      <c r="BE29" s="73">
        <f t="shared" si="13"/>
        <v>0</v>
      </c>
      <c r="BF29" s="73">
        <f t="shared" si="13"/>
        <v>0</v>
      </c>
      <c r="BG29" s="73">
        <f t="shared" si="13"/>
        <v>-3.5E-4</v>
      </c>
      <c r="BH29" s="73">
        <f t="shared" si="13"/>
        <v>4.8999999999999998E-3</v>
      </c>
      <c r="BI29" s="73">
        <f t="shared" si="13"/>
        <v>1.1666666666666667E-4</v>
      </c>
      <c r="BJ29" s="73">
        <f t="shared" si="13"/>
        <v>0</v>
      </c>
      <c r="BK29" s="73">
        <f t="shared" si="13"/>
        <v>0</v>
      </c>
      <c r="BL29" s="73">
        <f t="shared" si="13"/>
        <v>3.5E-4</v>
      </c>
      <c r="BM29" s="73">
        <f t="shared" si="13"/>
        <v>8.5166666666666672E-3</v>
      </c>
      <c r="BN29" s="73">
        <f t="shared" si="13"/>
        <v>0.19541666666666666</v>
      </c>
      <c r="BO29" s="73">
        <f t="shared" si="13"/>
        <v>3.7333333333333333E-3</v>
      </c>
      <c r="BP29" s="73">
        <f t="shared" si="13"/>
        <v>-0.22458333333333333</v>
      </c>
      <c r="BQ29" s="73">
        <f t="shared" si="13"/>
        <v>0.19985</v>
      </c>
    </row>
    <row r="30" spans="1:16365" x14ac:dyDescent="0.2">
      <c r="A30" s="61" t="s">
        <v>96</v>
      </c>
      <c r="B30" s="62" t="s">
        <v>97</v>
      </c>
      <c r="C30" s="63" t="s">
        <v>209</v>
      </c>
      <c r="D30" s="64" t="s">
        <v>207</v>
      </c>
      <c r="E30"/>
      <c r="F30" s="65">
        <v>6975.5</v>
      </c>
      <c r="G30" s="66">
        <v>0</v>
      </c>
      <c r="H30" s="65">
        <v>4.1055000000000001</v>
      </c>
      <c r="I30" s="65">
        <v>9.4465000000000003</v>
      </c>
      <c r="J30" s="65">
        <v>5.5229999999999997</v>
      </c>
      <c r="K30" s="65">
        <v>13.506500000000001</v>
      </c>
      <c r="L30" s="65">
        <v>11.6655</v>
      </c>
      <c r="M30" s="65">
        <v>13.4855</v>
      </c>
      <c r="N30" s="65">
        <v>429.8</v>
      </c>
      <c r="O30" s="65">
        <v>-1.575E-2</v>
      </c>
      <c r="P30" s="65">
        <v>0.36504999999999999</v>
      </c>
      <c r="Q30" s="65">
        <v>0.18479999999999999</v>
      </c>
      <c r="R30" s="65">
        <v>0.16239999999999999</v>
      </c>
      <c r="S30" s="65">
        <v>0.28139999999999998</v>
      </c>
      <c r="T30" s="65">
        <v>222.11</v>
      </c>
      <c r="U30" s="65">
        <v>2.3449999999999999E-2</v>
      </c>
      <c r="V30" s="65">
        <v>0.3654</v>
      </c>
      <c r="W30" s="65" t="s">
        <v>208</v>
      </c>
      <c r="X30" s="65" t="s">
        <v>208</v>
      </c>
      <c r="Y30" s="66">
        <v>7.8750000000000001E-2</v>
      </c>
      <c r="Z30" s="66">
        <v>8.7500000000000008E-3</v>
      </c>
      <c r="AA30" s="66">
        <v>-0.19844999999999999</v>
      </c>
      <c r="AB30" s="66">
        <v>1.5683499999999999</v>
      </c>
      <c r="AC30" s="66">
        <v>0.72135000000000005</v>
      </c>
      <c r="AD30" s="67">
        <v>0.35594999999999999</v>
      </c>
      <c r="AE30" s="67">
        <v>2.8E-3</v>
      </c>
      <c r="AF30" s="67">
        <v>3.8500000000000001E-3</v>
      </c>
      <c r="AG30" s="67">
        <v>-6.9999999999999999E-4</v>
      </c>
      <c r="AH30" s="67">
        <v>4.8649999999999999E-2</v>
      </c>
      <c r="AI30" s="67">
        <v>0</v>
      </c>
      <c r="AJ30" s="67">
        <v>1.12E-2</v>
      </c>
      <c r="AK30" s="67">
        <v>0.10675</v>
      </c>
      <c r="AL30" s="68">
        <v>45.954999999999998</v>
      </c>
      <c r="AM30" s="68">
        <v>4.5500000000000002E-3</v>
      </c>
      <c r="AN30" s="68">
        <v>0.51134999999999997</v>
      </c>
      <c r="AO30" s="68">
        <v>1.8550000000000001E-2</v>
      </c>
      <c r="AP30" s="68">
        <v>1.0499999999999999E-3</v>
      </c>
      <c r="AQ30" s="68">
        <v>94.36</v>
      </c>
      <c r="AR30" s="67">
        <v>5.2500000000000003E-3</v>
      </c>
      <c r="AS30" s="67">
        <v>8.7500000000000008E-3</v>
      </c>
      <c r="AT30" s="67">
        <v>1.0499999999999999E-3</v>
      </c>
      <c r="AU30" s="67">
        <v>3.8500000000000001E-3</v>
      </c>
      <c r="AV30" s="67">
        <v>6.9999999999999999E-4</v>
      </c>
      <c r="AW30" s="67">
        <v>0</v>
      </c>
      <c r="AX30" s="67">
        <v>6.9999999999999999E-4</v>
      </c>
      <c r="AY30" s="67">
        <v>0</v>
      </c>
      <c r="AZ30" s="67">
        <v>3.5E-4</v>
      </c>
      <c r="BA30" s="66">
        <v>0</v>
      </c>
      <c r="BB30" s="66">
        <v>0</v>
      </c>
      <c r="BC30" s="66">
        <v>0</v>
      </c>
      <c r="BD30" s="66">
        <v>3.5E-4</v>
      </c>
      <c r="BE30" s="66">
        <v>0</v>
      </c>
      <c r="BF30" s="66">
        <v>0</v>
      </c>
      <c r="BG30" s="66">
        <v>-3.5E-4</v>
      </c>
      <c r="BH30" s="66">
        <v>-6.9999999999999999E-4</v>
      </c>
      <c r="BI30" s="66">
        <v>0</v>
      </c>
      <c r="BJ30" s="66">
        <v>0</v>
      </c>
      <c r="BK30" s="66">
        <v>3.5E-4</v>
      </c>
      <c r="BL30" s="66">
        <v>1.75E-3</v>
      </c>
      <c r="BM30" s="66">
        <v>0.12809999999999999</v>
      </c>
      <c r="BN30" s="65">
        <v>7.7350000000000002E-2</v>
      </c>
      <c r="BO30" s="65">
        <v>3.8150000000000003E-2</v>
      </c>
      <c r="BP30" s="66">
        <v>-0.22819999999999999</v>
      </c>
      <c r="BQ30" s="66">
        <v>2.9749999999999999E-2</v>
      </c>
    </row>
    <row r="31" spans="1:16365" x14ac:dyDescent="0.2">
      <c r="A31" s="61" t="s">
        <v>96</v>
      </c>
      <c r="B31" s="62" t="s">
        <v>97</v>
      </c>
      <c r="C31" s="63" t="s">
        <v>209</v>
      </c>
      <c r="D31" s="64" t="s">
        <v>207</v>
      </c>
      <c r="E31"/>
      <c r="F31" s="65">
        <v>6730.5</v>
      </c>
      <c r="G31" s="66">
        <v>0</v>
      </c>
      <c r="H31" s="65">
        <v>3.8079999999999998</v>
      </c>
      <c r="I31" s="65">
        <v>9.9890000000000008</v>
      </c>
      <c r="J31" s="65">
        <v>6.3280000000000003</v>
      </c>
      <c r="K31" s="65">
        <v>24.584</v>
      </c>
      <c r="L31" s="65">
        <v>3.8815</v>
      </c>
      <c r="M31" s="65">
        <v>14.182</v>
      </c>
      <c r="N31" s="65">
        <v>427.35</v>
      </c>
      <c r="O31" s="65">
        <v>-1.295E-2</v>
      </c>
      <c r="P31" s="65">
        <v>0.33040000000000003</v>
      </c>
      <c r="Q31" s="65">
        <v>0.20544999999999999</v>
      </c>
      <c r="R31" s="65">
        <v>0.17150000000000001</v>
      </c>
      <c r="S31" s="65">
        <v>0.28839999999999999</v>
      </c>
      <c r="T31" s="65">
        <v>224.91</v>
      </c>
      <c r="U31" s="65">
        <v>2.7650000000000001E-2</v>
      </c>
      <c r="V31" s="65">
        <v>0.40179999999999999</v>
      </c>
      <c r="W31" s="65" t="s">
        <v>208</v>
      </c>
      <c r="X31" s="65" t="s">
        <v>208</v>
      </c>
      <c r="Y31" s="66">
        <v>7.4550000000000005E-2</v>
      </c>
      <c r="Z31" s="66">
        <v>1.12E-2</v>
      </c>
      <c r="AA31" s="66">
        <v>-0.1981</v>
      </c>
      <c r="AB31" s="66">
        <v>1.55155</v>
      </c>
      <c r="AC31" s="66">
        <v>0.73324999999999996</v>
      </c>
      <c r="AD31" s="67">
        <v>0.37554999999999999</v>
      </c>
      <c r="AE31" s="67">
        <v>4.1999999999999997E-3</v>
      </c>
      <c r="AF31" s="67">
        <v>3.8500000000000001E-3</v>
      </c>
      <c r="AG31" s="67">
        <v>-6.9999999999999999E-4</v>
      </c>
      <c r="AH31" s="67">
        <v>4.0250000000000001E-2</v>
      </c>
      <c r="AI31" s="67">
        <v>6.9999999999999999E-4</v>
      </c>
      <c r="AJ31" s="67">
        <v>1.6799999999999999E-2</v>
      </c>
      <c r="AK31" s="67">
        <v>0.18725</v>
      </c>
      <c r="AL31" s="68">
        <v>47.95</v>
      </c>
      <c r="AM31" s="68">
        <v>5.5999999999999999E-3</v>
      </c>
      <c r="AN31" s="68">
        <v>0.51729999999999998</v>
      </c>
      <c r="AO31" s="68">
        <v>1.8200000000000001E-2</v>
      </c>
      <c r="AP31" s="68">
        <v>1.0499999999999999E-3</v>
      </c>
      <c r="AQ31" s="68">
        <v>92.54</v>
      </c>
      <c r="AR31" s="67">
        <v>7.7000000000000002E-3</v>
      </c>
      <c r="AS31" s="67">
        <v>1.3299999999999999E-2</v>
      </c>
      <c r="AT31" s="67">
        <v>1.75E-3</v>
      </c>
      <c r="AU31" s="67">
        <v>6.3E-3</v>
      </c>
      <c r="AV31" s="67">
        <v>1.0499999999999999E-3</v>
      </c>
      <c r="AW31" s="67">
        <v>3.5E-4</v>
      </c>
      <c r="AX31" s="67">
        <v>1.0499999999999999E-3</v>
      </c>
      <c r="AY31" s="67">
        <v>0</v>
      </c>
      <c r="AZ31" s="67">
        <v>1.0499999999999999E-3</v>
      </c>
      <c r="BA31" s="66">
        <v>0</v>
      </c>
      <c r="BB31" s="66">
        <v>0</v>
      </c>
      <c r="BC31" s="66">
        <v>0</v>
      </c>
      <c r="BD31" s="66">
        <v>6.9999999999999999E-4</v>
      </c>
      <c r="BE31" s="66">
        <v>0</v>
      </c>
      <c r="BF31" s="66">
        <v>0</v>
      </c>
      <c r="BG31" s="66">
        <v>-3.5E-4</v>
      </c>
      <c r="BH31" s="66">
        <v>-1.4E-3</v>
      </c>
      <c r="BI31" s="66">
        <v>0</v>
      </c>
      <c r="BJ31" s="66">
        <v>0</v>
      </c>
      <c r="BK31" s="66">
        <v>0</v>
      </c>
      <c r="BL31" s="66">
        <v>4.1999999999999997E-3</v>
      </c>
      <c r="BM31" s="66">
        <v>0.20755000000000001</v>
      </c>
      <c r="BN31" s="65">
        <v>8.6449999999999999E-2</v>
      </c>
      <c r="BO31" s="65">
        <v>3.8850000000000003E-2</v>
      </c>
      <c r="BP31" s="66">
        <v>-0.224</v>
      </c>
      <c r="BQ31" s="66">
        <v>3.7100000000000001E-2</v>
      </c>
    </row>
    <row r="32" spans="1:16365" x14ac:dyDescent="0.2">
      <c r="A32" s="61" t="s">
        <v>96</v>
      </c>
      <c r="B32" s="62" t="s">
        <v>97</v>
      </c>
      <c r="C32" s="63" t="s">
        <v>209</v>
      </c>
      <c r="D32" s="64" t="s">
        <v>207</v>
      </c>
      <c r="E32"/>
      <c r="F32" s="65">
        <v>6730.5</v>
      </c>
      <c r="G32" s="66">
        <v>0</v>
      </c>
      <c r="H32" s="65">
        <v>3.8570000000000002</v>
      </c>
      <c r="I32" s="65">
        <v>9.4570000000000007</v>
      </c>
      <c r="J32" s="65">
        <v>6.1425000000000001</v>
      </c>
      <c r="K32" s="65">
        <v>4.1055000000000001</v>
      </c>
      <c r="L32" s="65">
        <v>2.4115000000000002</v>
      </c>
      <c r="M32" s="65">
        <v>13.2545</v>
      </c>
      <c r="N32" s="65">
        <v>430.5</v>
      </c>
      <c r="O32" s="65">
        <v>-1.3650000000000001E-2</v>
      </c>
      <c r="P32" s="65">
        <v>0.35525000000000001</v>
      </c>
      <c r="Q32" s="65">
        <v>0.18584999999999999</v>
      </c>
      <c r="R32" s="65">
        <v>0.15820000000000001</v>
      </c>
      <c r="S32" s="65">
        <v>0.26145000000000002</v>
      </c>
      <c r="T32" s="65">
        <v>226.17</v>
      </c>
      <c r="U32" s="65">
        <v>2.5899999999999999E-2</v>
      </c>
      <c r="V32" s="65">
        <v>0.36154999999999998</v>
      </c>
      <c r="W32" s="65" t="s">
        <v>208</v>
      </c>
      <c r="X32" s="65" t="s">
        <v>208</v>
      </c>
      <c r="Y32" s="66">
        <v>8.0850000000000005E-2</v>
      </c>
      <c r="Z32" s="66">
        <v>1.155E-2</v>
      </c>
      <c r="AA32" s="66">
        <v>-0.18759999999999999</v>
      </c>
      <c r="AB32" s="66">
        <v>1.2096</v>
      </c>
      <c r="AC32" s="66">
        <v>0.73465000000000003</v>
      </c>
      <c r="AD32" s="67">
        <v>0.36680000000000001</v>
      </c>
      <c r="AE32" s="67">
        <v>4.5500000000000002E-3</v>
      </c>
      <c r="AF32" s="67">
        <v>3.8500000000000001E-3</v>
      </c>
      <c r="AG32" s="67">
        <v>-6.9999999999999999E-4</v>
      </c>
      <c r="AH32" s="67">
        <v>3.5700000000000003E-2</v>
      </c>
      <c r="AI32" s="67">
        <v>3.5E-4</v>
      </c>
      <c r="AJ32" s="67">
        <v>1.6799999999999999E-2</v>
      </c>
      <c r="AK32" s="67">
        <v>0.1792</v>
      </c>
      <c r="AL32" s="68">
        <v>44.905000000000001</v>
      </c>
      <c r="AM32" s="68">
        <v>4.5500000000000002E-3</v>
      </c>
      <c r="AN32" s="68">
        <v>0.50714999999999999</v>
      </c>
      <c r="AO32" s="68">
        <v>1.925E-2</v>
      </c>
      <c r="AP32" s="68">
        <v>6.9999999999999999E-4</v>
      </c>
      <c r="AQ32" s="68">
        <v>92.54</v>
      </c>
      <c r="AR32" s="67">
        <v>8.3999999999999995E-3</v>
      </c>
      <c r="AS32" s="67">
        <v>1.3650000000000001E-2</v>
      </c>
      <c r="AT32" s="67">
        <v>1.75E-3</v>
      </c>
      <c r="AU32" s="67">
        <v>6.3E-3</v>
      </c>
      <c r="AV32" s="67">
        <v>1.4E-3</v>
      </c>
      <c r="AW32" s="67">
        <v>3.5E-4</v>
      </c>
      <c r="AX32" s="67">
        <v>1.0499999999999999E-3</v>
      </c>
      <c r="AY32" s="67">
        <v>0</v>
      </c>
      <c r="AZ32" s="67">
        <v>1.0499999999999999E-3</v>
      </c>
      <c r="BA32" s="66">
        <v>3.5E-4</v>
      </c>
      <c r="BB32" s="66">
        <v>3.5E-4</v>
      </c>
      <c r="BC32" s="66">
        <v>0</v>
      </c>
      <c r="BD32" s="66">
        <v>3.5E-4</v>
      </c>
      <c r="BE32" s="66">
        <v>0</v>
      </c>
      <c r="BF32" s="66">
        <v>3.5E-4</v>
      </c>
      <c r="BG32" s="66">
        <v>-3.5E-4</v>
      </c>
      <c r="BH32" s="66">
        <v>-3.5E-4</v>
      </c>
      <c r="BI32" s="66">
        <v>0</v>
      </c>
      <c r="BJ32" s="66">
        <v>-3.5E-4</v>
      </c>
      <c r="BK32" s="66">
        <v>3.5E-4</v>
      </c>
      <c r="BL32" s="66">
        <v>3.5000000000000001E-3</v>
      </c>
      <c r="BM32" s="66">
        <v>0.22925000000000001</v>
      </c>
      <c r="BN32" s="65">
        <v>8.4699999999999998E-2</v>
      </c>
      <c r="BO32" s="65">
        <v>3.78E-2</v>
      </c>
      <c r="BP32" s="66">
        <v>-0.224</v>
      </c>
      <c r="BQ32" s="66">
        <v>3.5000000000000003E-2</v>
      </c>
    </row>
    <row r="33" spans="1:16365" x14ac:dyDescent="0.2">
      <c r="A33" s="74" t="s">
        <v>212</v>
      </c>
      <c r="B33" s="69"/>
      <c r="C33" s="69"/>
      <c r="D33" s="64"/>
      <c r="F33" s="75">
        <f t="shared" ref="F33:AK33" si="14">AVERAGE(F30:F32)</f>
        <v>6812.166666666667</v>
      </c>
      <c r="G33" s="75">
        <f t="shared" si="14"/>
        <v>0</v>
      </c>
      <c r="H33" s="75">
        <f t="shared" si="14"/>
        <v>3.9235000000000002</v>
      </c>
      <c r="I33" s="75">
        <f t="shared" si="14"/>
        <v>9.6308333333333334</v>
      </c>
      <c r="J33" s="75">
        <f t="shared" si="14"/>
        <v>5.9978333333333325</v>
      </c>
      <c r="K33" s="75">
        <f t="shared" si="14"/>
        <v>14.065333333333333</v>
      </c>
      <c r="L33" s="75">
        <f t="shared" si="14"/>
        <v>5.9861666666666666</v>
      </c>
      <c r="M33" s="75">
        <f t="shared" si="14"/>
        <v>13.640666666666666</v>
      </c>
      <c r="N33" s="75">
        <f t="shared" si="14"/>
        <v>429.2166666666667</v>
      </c>
      <c r="O33" s="75">
        <f t="shared" si="14"/>
        <v>-1.4116666666666666E-2</v>
      </c>
      <c r="P33" s="75">
        <f t="shared" si="14"/>
        <v>0.35023333333333334</v>
      </c>
      <c r="Q33" s="75">
        <f t="shared" si="14"/>
        <v>0.19203333333333331</v>
      </c>
      <c r="R33" s="75">
        <f t="shared" si="14"/>
        <v>0.16403333333333334</v>
      </c>
      <c r="S33" s="75">
        <f t="shared" si="14"/>
        <v>0.27708333333333335</v>
      </c>
      <c r="T33" s="75">
        <f t="shared" si="14"/>
        <v>224.39666666666665</v>
      </c>
      <c r="U33" s="75">
        <f t="shared" si="14"/>
        <v>2.5666666666666667E-2</v>
      </c>
      <c r="V33" s="75">
        <f t="shared" si="14"/>
        <v>0.37624999999999997</v>
      </c>
      <c r="W33" s="75" t="e">
        <f t="shared" si="14"/>
        <v>#DIV/0!</v>
      </c>
      <c r="X33" s="75" t="e">
        <f t="shared" si="14"/>
        <v>#DIV/0!</v>
      </c>
      <c r="Y33" s="75">
        <f t="shared" si="14"/>
        <v>7.8049999999999994E-2</v>
      </c>
      <c r="Z33" s="75">
        <f t="shared" si="14"/>
        <v>1.0500000000000001E-2</v>
      </c>
      <c r="AA33" s="75">
        <f t="shared" si="14"/>
        <v>-0.19471666666666665</v>
      </c>
      <c r="AB33" s="75">
        <f t="shared" si="14"/>
        <v>1.4431666666666665</v>
      </c>
      <c r="AC33" s="75">
        <f t="shared" si="14"/>
        <v>0.72975000000000012</v>
      </c>
      <c r="AD33" s="75">
        <f t="shared" si="14"/>
        <v>0.36610000000000004</v>
      </c>
      <c r="AE33" s="75">
        <f t="shared" si="14"/>
        <v>3.8499999999999997E-3</v>
      </c>
      <c r="AF33" s="75">
        <f t="shared" si="14"/>
        <v>3.8500000000000006E-3</v>
      </c>
      <c r="AG33" s="75">
        <f t="shared" si="14"/>
        <v>-6.9999999999999999E-4</v>
      </c>
      <c r="AH33" s="75">
        <f t="shared" si="14"/>
        <v>4.1533333333333339E-2</v>
      </c>
      <c r="AI33" s="75">
        <f t="shared" si="14"/>
        <v>3.5E-4</v>
      </c>
      <c r="AJ33" s="75">
        <f t="shared" si="14"/>
        <v>1.4933333333333331E-2</v>
      </c>
      <c r="AK33" s="75">
        <f t="shared" si="14"/>
        <v>0.15773333333333331</v>
      </c>
      <c r="AL33" s="75">
        <f t="shared" ref="AL33:BQ33" si="15">AVERAGE(AL30:AL32)</f>
        <v>46.27</v>
      </c>
      <c r="AM33" s="75">
        <f t="shared" si="15"/>
        <v>4.8999999999999998E-3</v>
      </c>
      <c r="AN33" s="75">
        <f t="shared" si="15"/>
        <v>0.51193333333333324</v>
      </c>
      <c r="AO33" s="75">
        <f t="shared" si="15"/>
        <v>1.8666666666666668E-2</v>
      </c>
      <c r="AP33" s="75">
        <f t="shared" si="15"/>
        <v>9.3333333333333332E-4</v>
      </c>
      <c r="AQ33" s="75">
        <f t="shared" si="15"/>
        <v>93.146666666666661</v>
      </c>
      <c r="AR33" s="75">
        <f t="shared" si="15"/>
        <v>7.116666666666667E-3</v>
      </c>
      <c r="AS33" s="75">
        <f t="shared" si="15"/>
        <v>1.1900000000000001E-2</v>
      </c>
      <c r="AT33" s="75">
        <f t="shared" si="15"/>
        <v>1.5166666666666668E-3</v>
      </c>
      <c r="AU33" s="75">
        <f t="shared" si="15"/>
        <v>5.4833333333333331E-3</v>
      </c>
      <c r="AV33" s="75">
        <f t="shared" si="15"/>
        <v>1.0499999999999999E-3</v>
      </c>
      <c r="AW33" s="75">
        <f t="shared" si="15"/>
        <v>2.3333333333333333E-4</v>
      </c>
      <c r="AX33" s="75">
        <f t="shared" si="15"/>
        <v>9.3333333333333322E-4</v>
      </c>
      <c r="AY33" s="75">
        <f t="shared" si="15"/>
        <v>0</v>
      </c>
      <c r="AZ33" s="75">
        <f t="shared" si="15"/>
        <v>8.166666666666666E-4</v>
      </c>
      <c r="BA33" s="75">
        <f t="shared" si="15"/>
        <v>1.1666666666666667E-4</v>
      </c>
      <c r="BB33" s="75">
        <f t="shared" si="15"/>
        <v>1.1666666666666667E-4</v>
      </c>
      <c r="BC33" s="75">
        <f t="shared" si="15"/>
        <v>0</v>
      </c>
      <c r="BD33" s="75">
        <f t="shared" si="15"/>
        <v>4.6666666666666666E-4</v>
      </c>
      <c r="BE33" s="75">
        <f t="shared" si="15"/>
        <v>0</v>
      </c>
      <c r="BF33" s="75">
        <f t="shared" si="15"/>
        <v>1.1666666666666667E-4</v>
      </c>
      <c r="BG33" s="75">
        <f t="shared" si="15"/>
        <v>-3.5E-4</v>
      </c>
      <c r="BH33" s="75">
        <f t="shared" si="15"/>
        <v>-8.166666666666666E-4</v>
      </c>
      <c r="BI33" s="75">
        <f t="shared" si="15"/>
        <v>0</v>
      </c>
      <c r="BJ33" s="75">
        <f t="shared" si="15"/>
        <v>-1.1666666666666667E-4</v>
      </c>
      <c r="BK33" s="75">
        <f t="shared" si="15"/>
        <v>2.3333333333333333E-4</v>
      </c>
      <c r="BL33" s="75">
        <f t="shared" si="15"/>
        <v>3.15E-3</v>
      </c>
      <c r="BM33" s="75">
        <f t="shared" si="15"/>
        <v>0.1883</v>
      </c>
      <c r="BN33" s="75">
        <f t="shared" si="15"/>
        <v>8.2833333333333328E-2</v>
      </c>
      <c r="BO33" s="75">
        <f t="shared" si="15"/>
        <v>3.8266666666666671E-2</v>
      </c>
      <c r="BP33" s="75">
        <f t="shared" si="15"/>
        <v>-0.22540000000000002</v>
      </c>
      <c r="BQ33" s="75">
        <f t="shared" si="15"/>
        <v>3.3950000000000001E-2</v>
      </c>
    </row>
    <row r="34" spans="1:16365" x14ac:dyDescent="0.2">
      <c r="B34" s="69"/>
      <c r="C34" s="69"/>
      <c r="D34" s="64"/>
    </row>
    <row r="35" spans="1:16365" ht="34" x14ac:dyDescent="0.2">
      <c r="A35" s="78" t="s">
        <v>213</v>
      </c>
      <c r="B35" s="69"/>
      <c r="C35" s="69"/>
      <c r="D35" s="64"/>
      <c r="F35" s="79">
        <f t="shared" ref="F35:AK35" si="16">F29+F33</f>
        <v>13540.333333333334</v>
      </c>
      <c r="G35" s="79">
        <f t="shared" si="16"/>
        <v>0</v>
      </c>
      <c r="H35" s="79">
        <f t="shared" si="16"/>
        <v>18.586166666666667</v>
      </c>
      <c r="I35" s="79">
        <f t="shared" si="16"/>
        <v>23.643666666666668</v>
      </c>
      <c r="J35" s="79">
        <f t="shared" si="16"/>
        <v>15.412833333333332</v>
      </c>
      <c r="K35" s="79">
        <f t="shared" si="16"/>
        <v>34.336166666666664</v>
      </c>
      <c r="L35" s="79">
        <f t="shared" si="16"/>
        <v>15.940166666666666</v>
      </c>
      <c r="M35" s="79">
        <f t="shared" si="16"/>
        <v>32.705166666666663</v>
      </c>
      <c r="N35" s="79">
        <f t="shared" si="16"/>
        <v>446.10650000000004</v>
      </c>
      <c r="O35" s="79">
        <f t="shared" si="16"/>
        <v>-2.5083333333333332E-2</v>
      </c>
      <c r="P35" s="79">
        <f t="shared" si="16"/>
        <v>0.5474</v>
      </c>
      <c r="Q35" s="79">
        <f t="shared" si="16"/>
        <v>0.33553333333333329</v>
      </c>
      <c r="R35" s="79">
        <f t="shared" si="16"/>
        <v>0.48370000000000002</v>
      </c>
      <c r="S35" s="79">
        <f t="shared" si="16"/>
        <v>2.6778500000000003</v>
      </c>
      <c r="T35" s="79">
        <f t="shared" si="16"/>
        <v>368.98166666666668</v>
      </c>
      <c r="U35" s="79">
        <f t="shared" si="16"/>
        <v>0.12786666666666666</v>
      </c>
      <c r="V35" s="79">
        <f t="shared" si="16"/>
        <v>2.5848666666666666</v>
      </c>
      <c r="W35" s="79" t="e">
        <f t="shared" si="16"/>
        <v>#DIV/0!</v>
      </c>
      <c r="X35" s="79" t="e">
        <f t="shared" si="16"/>
        <v>#DIV/0!</v>
      </c>
      <c r="Y35" s="79">
        <f t="shared" si="16"/>
        <v>0.21606666666666663</v>
      </c>
      <c r="Z35" s="79">
        <f t="shared" si="16"/>
        <v>2.4616666666666669E-2</v>
      </c>
      <c r="AA35" s="79">
        <f t="shared" si="16"/>
        <v>-0.37951666666666661</v>
      </c>
      <c r="AB35" s="79">
        <f t="shared" si="16"/>
        <v>36.822333333333333</v>
      </c>
      <c r="AC35" s="79">
        <f t="shared" si="16"/>
        <v>1.4816666666666669</v>
      </c>
      <c r="AD35" s="79">
        <f t="shared" si="16"/>
        <v>1.8775166666666667</v>
      </c>
      <c r="AE35" s="79">
        <f t="shared" si="16"/>
        <v>6.7666666666666656E-3</v>
      </c>
      <c r="AF35" s="79">
        <f t="shared" si="16"/>
        <v>7.7000000000000002E-3</v>
      </c>
      <c r="AG35" s="79">
        <f t="shared" si="16"/>
        <v>-1.4E-3</v>
      </c>
      <c r="AH35" s="79">
        <f t="shared" si="16"/>
        <v>0.68121666666666669</v>
      </c>
      <c r="AI35" s="79">
        <f t="shared" si="16"/>
        <v>4.4333333333333334E-3</v>
      </c>
      <c r="AJ35" s="79">
        <f t="shared" si="16"/>
        <v>1.5516666666666665E-2</v>
      </c>
      <c r="AK35" s="79">
        <f t="shared" si="16"/>
        <v>0.17476666666666665</v>
      </c>
      <c r="AL35" s="79">
        <f t="shared" ref="AL35:BQ35" si="17">AL29+AL33</f>
        <v>63.819000000000003</v>
      </c>
      <c r="AM35" s="79">
        <f t="shared" si="17"/>
        <v>7.2333333333333329E-3</v>
      </c>
      <c r="AN35" s="79">
        <f t="shared" si="17"/>
        <v>0.73558333333333326</v>
      </c>
      <c r="AO35" s="79">
        <f t="shared" si="17"/>
        <v>1.8200000000000001E-2</v>
      </c>
      <c r="AP35" s="79">
        <f t="shared" si="17"/>
        <v>3.3833333333333332E-3</v>
      </c>
      <c r="AQ35" s="79">
        <f t="shared" si="17"/>
        <v>189.39666666666665</v>
      </c>
      <c r="AR35" s="79">
        <f t="shared" si="17"/>
        <v>1.1900000000000001E-2</v>
      </c>
      <c r="AS35" s="79">
        <f t="shared" si="17"/>
        <v>2.2866666666666667E-2</v>
      </c>
      <c r="AT35" s="79">
        <f t="shared" si="17"/>
        <v>2.6833333333333336E-3</v>
      </c>
      <c r="AU35" s="79">
        <f t="shared" si="17"/>
        <v>1.0033333333333332E-2</v>
      </c>
      <c r="AV35" s="79">
        <f t="shared" si="17"/>
        <v>2.0999999999999999E-3</v>
      </c>
      <c r="AW35" s="79">
        <f t="shared" si="17"/>
        <v>4.6666666666666666E-4</v>
      </c>
      <c r="AX35" s="79">
        <f t="shared" si="17"/>
        <v>1.7499999999999998E-3</v>
      </c>
      <c r="AY35" s="79">
        <f t="shared" si="17"/>
        <v>0</v>
      </c>
      <c r="AZ35" s="79">
        <f t="shared" si="17"/>
        <v>1.6333333333333332E-3</v>
      </c>
      <c r="BA35" s="79">
        <f t="shared" si="17"/>
        <v>3.5E-4</v>
      </c>
      <c r="BB35" s="79">
        <f t="shared" si="17"/>
        <v>3.5E-4</v>
      </c>
      <c r="BC35" s="79">
        <f t="shared" si="17"/>
        <v>0</v>
      </c>
      <c r="BD35" s="79">
        <f t="shared" si="17"/>
        <v>8.1666666666666671E-4</v>
      </c>
      <c r="BE35" s="79">
        <f t="shared" si="17"/>
        <v>0</v>
      </c>
      <c r="BF35" s="79">
        <f t="shared" si="17"/>
        <v>1.1666666666666667E-4</v>
      </c>
      <c r="BG35" s="79">
        <f t="shared" si="17"/>
        <v>-6.9999999999999999E-4</v>
      </c>
      <c r="BH35" s="79">
        <f t="shared" si="17"/>
        <v>4.0833333333333329E-3</v>
      </c>
      <c r="BI35" s="79">
        <f t="shared" si="17"/>
        <v>1.1666666666666667E-4</v>
      </c>
      <c r="BJ35" s="79">
        <f t="shared" si="17"/>
        <v>-1.1666666666666667E-4</v>
      </c>
      <c r="BK35" s="79">
        <f t="shared" si="17"/>
        <v>2.3333333333333333E-4</v>
      </c>
      <c r="BL35" s="79">
        <f t="shared" si="17"/>
        <v>3.5000000000000001E-3</v>
      </c>
      <c r="BM35" s="79">
        <f t="shared" si="17"/>
        <v>0.19681666666666667</v>
      </c>
      <c r="BN35" s="79">
        <f t="shared" si="17"/>
        <v>0.27825</v>
      </c>
      <c r="BO35" s="79">
        <f t="shared" si="17"/>
        <v>4.2000000000000003E-2</v>
      </c>
      <c r="BP35" s="79">
        <f t="shared" si="17"/>
        <v>-0.44998333333333335</v>
      </c>
      <c r="BQ35" s="79">
        <f t="shared" si="17"/>
        <v>0.23380000000000001</v>
      </c>
    </row>
    <row r="36" spans="1:16365" x14ac:dyDescent="0.2">
      <c r="B36" s="69"/>
      <c r="C36" s="69"/>
      <c r="D36" s="64"/>
    </row>
    <row r="37" spans="1:16365" x14ac:dyDescent="0.2">
      <c r="A37" s="61" t="s">
        <v>84</v>
      </c>
      <c r="B37" s="62" t="s">
        <v>85</v>
      </c>
      <c r="C37" s="63" t="s">
        <v>206</v>
      </c>
      <c r="D37" s="64" t="s">
        <v>207</v>
      </c>
      <c r="F37" s="65">
        <v>6926.5</v>
      </c>
      <c r="G37" s="66">
        <v>0</v>
      </c>
      <c r="H37" s="65">
        <v>13.146000000000001</v>
      </c>
      <c r="I37" s="65">
        <v>37.1</v>
      </c>
      <c r="J37" s="65">
        <v>11.7425</v>
      </c>
      <c r="K37" s="65">
        <v>34.170499999999997</v>
      </c>
      <c r="L37" s="65">
        <v>10.85</v>
      </c>
      <c r="M37" s="65">
        <v>54.844999999999999</v>
      </c>
      <c r="N37" s="65">
        <v>18.3995</v>
      </c>
      <c r="O37" s="65">
        <v>-1.3650000000000001E-2</v>
      </c>
      <c r="P37" s="65">
        <v>0.53690000000000004</v>
      </c>
      <c r="Q37" s="65">
        <v>0.54039999999999999</v>
      </c>
      <c r="R37" s="65">
        <v>1.5092000000000001</v>
      </c>
      <c r="S37" s="65">
        <v>2.1545999999999998</v>
      </c>
      <c r="T37" s="65">
        <v>337.15499999999997</v>
      </c>
      <c r="U37" s="65">
        <v>0.12565000000000001</v>
      </c>
      <c r="V37" s="65">
        <v>0.73255000000000003</v>
      </c>
      <c r="W37" s="65" t="s">
        <v>208</v>
      </c>
      <c r="X37" s="65" t="s">
        <v>208</v>
      </c>
      <c r="Y37" s="66">
        <v>0.10115</v>
      </c>
      <c r="Z37" s="66">
        <v>2.4150000000000001E-2</v>
      </c>
      <c r="AA37" s="66">
        <v>-0.16064999999999999</v>
      </c>
      <c r="AB37" s="66">
        <v>64.644999999999996</v>
      </c>
      <c r="AC37" s="66">
        <v>0.8085</v>
      </c>
      <c r="AD37" s="67">
        <v>2.8580999999999999</v>
      </c>
      <c r="AE37" s="67">
        <v>7.3499999999999998E-3</v>
      </c>
      <c r="AF37" s="67">
        <v>1.0500000000000001E-2</v>
      </c>
      <c r="AG37" s="67">
        <v>-6.9999999999999999E-4</v>
      </c>
      <c r="AH37" s="67">
        <v>2.2921499999999999</v>
      </c>
      <c r="AI37" s="67">
        <v>3.8500000000000001E-3</v>
      </c>
      <c r="AJ37" s="67">
        <v>6.9999999999999999E-4</v>
      </c>
      <c r="AK37" s="67">
        <v>-3.5000000000000001E-3</v>
      </c>
      <c r="AL37" s="68">
        <v>21.553000000000001</v>
      </c>
      <c r="AM37" s="68">
        <v>1.75E-3</v>
      </c>
      <c r="AN37" s="68">
        <v>0.11235000000000001</v>
      </c>
      <c r="AO37" s="68">
        <v>3.15E-3</v>
      </c>
      <c r="AP37" s="68">
        <v>5.2500000000000003E-3</v>
      </c>
      <c r="AQ37" s="68">
        <v>96.564999999999998</v>
      </c>
      <c r="AR37" s="67">
        <v>1.3299999999999999E-2</v>
      </c>
      <c r="AS37" s="67">
        <v>2.8000000000000001E-2</v>
      </c>
      <c r="AT37" s="67">
        <v>2.8E-3</v>
      </c>
      <c r="AU37" s="67">
        <v>1.155E-2</v>
      </c>
      <c r="AV37" s="67">
        <v>2.4499999999999999E-3</v>
      </c>
      <c r="AW37" s="67">
        <v>3.5E-4</v>
      </c>
      <c r="AX37" s="67">
        <v>2.0999999999999999E-3</v>
      </c>
      <c r="AY37" s="67">
        <v>3.5E-4</v>
      </c>
      <c r="AZ37" s="67">
        <v>1.4E-3</v>
      </c>
      <c r="BA37" s="66">
        <v>3.5E-4</v>
      </c>
      <c r="BB37" s="66">
        <v>3.5E-4</v>
      </c>
      <c r="BC37" s="66">
        <v>0</v>
      </c>
      <c r="BD37" s="66">
        <v>6.9999999999999999E-4</v>
      </c>
      <c r="BE37" s="66">
        <v>0</v>
      </c>
      <c r="BF37" s="66">
        <v>3.5E-4</v>
      </c>
      <c r="BG37" s="66">
        <v>-3.5E-4</v>
      </c>
      <c r="BH37" s="66">
        <v>3.6049999999999999E-2</v>
      </c>
      <c r="BI37" s="66">
        <v>1.4E-3</v>
      </c>
      <c r="BJ37" s="66">
        <v>0</v>
      </c>
      <c r="BK37" s="66">
        <v>0</v>
      </c>
      <c r="BL37" s="66">
        <v>0</v>
      </c>
      <c r="BM37" s="66">
        <v>5.9500000000000004E-3</v>
      </c>
      <c r="BN37" s="65">
        <v>0.55825000000000002</v>
      </c>
      <c r="BO37" s="65">
        <v>9.4500000000000001E-3</v>
      </c>
      <c r="BP37" s="66">
        <v>-0.22925000000000001</v>
      </c>
      <c r="BQ37" s="66">
        <v>0.37554999999999999</v>
      </c>
      <c r="BR37" s="65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EI37"/>
      <c r="XEJ37"/>
      <c r="XEK37"/>
    </row>
    <row r="38" spans="1:16365" x14ac:dyDescent="0.2">
      <c r="A38" s="61" t="s">
        <v>84</v>
      </c>
      <c r="B38" s="62" t="s">
        <v>85</v>
      </c>
      <c r="C38" s="63" t="s">
        <v>206</v>
      </c>
      <c r="D38" s="64" t="s">
        <v>207</v>
      </c>
      <c r="E38" s="69"/>
      <c r="F38" s="65">
        <v>6604.5</v>
      </c>
      <c r="G38" s="66">
        <v>2.0999999999999999E-3</v>
      </c>
      <c r="H38" s="65">
        <v>12.778499999999999</v>
      </c>
      <c r="I38" s="65">
        <v>36.645000000000003</v>
      </c>
      <c r="J38" s="65">
        <v>10.6785</v>
      </c>
      <c r="K38" s="65">
        <v>36.155000000000001</v>
      </c>
      <c r="L38" s="65">
        <v>10.752000000000001</v>
      </c>
      <c r="M38" s="65">
        <v>55.44</v>
      </c>
      <c r="N38" s="65">
        <v>17.3215</v>
      </c>
      <c r="O38" s="65">
        <v>-6.6499999999999997E-3</v>
      </c>
      <c r="P38" s="65">
        <v>0.64365000000000006</v>
      </c>
      <c r="Q38" s="65">
        <v>0.51134999999999997</v>
      </c>
      <c r="R38" s="65">
        <v>1.4882</v>
      </c>
      <c r="S38" s="65">
        <v>2.1364000000000001</v>
      </c>
      <c r="T38" s="65">
        <v>334.42500000000001</v>
      </c>
      <c r="U38" s="65">
        <v>0.1232</v>
      </c>
      <c r="V38" s="65">
        <v>0.74129999999999996</v>
      </c>
      <c r="W38" s="65" t="s">
        <v>208</v>
      </c>
      <c r="X38" s="65" t="s">
        <v>208</v>
      </c>
      <c r="Y38" s="66">
        <v>9.6600000000000005E-2</v>
      </c>
      <c r="Z38" s="66">
        <v>2.205E-2</v>
      </c>
      <c r="AA38" s="66">
        <v>-0.16835</v>
      </c>
      <c r="AB38" s="66">
        <v>67.444999999999993</v>
      </c>
      <c r="AC38" s="66">
        <v>0.78820000000000001</v>
      </c>
      <c r="AD38" s="67">
        <v>2.8679000000000001</v>
      </c>
      <c r="AE38" s="67">
        <v>1.435E-2</v>
      </c>
      <c r="AF38" s="67">
        <v>1.0149999999999999E-2</v>
      </c>
      <c r="AG38" s="67">
        <v>-6.9999999999999999E-4</v>
      </c>
      <c r="AH38" s="67">
        <v>2.4325000000000001</v>
      </c>
      <c r="AI38" s="67">
        <v>1.1900000000000001E-2</v>
      </c>
      <c r="AJ38" s="67">
        <v>1.4E-3</v>
      </c>
      <c r="AK38" s="67">
        <v>2.4850000000000001E-2</v>
      </c>
      <c r="AL38" s="68">
        <v>21.6265</v>
      </c>
      <c r="AM38" s="68">
        <v>2.0999999999999999E-3</v>
      </c>
      <c r="AN38" s="68">
        <v>0.1099</v>
      </c>
      <c r="AO38" s="68">
        <v>3.5000000000000001E-3</v>
      </c>
      <c r="AP38" s="68">
        <v>4.5500000000000002E-3</v>
      </c>
      <c r="AQ38" s="68">
        <v>94.08</v>
      </c>
      <c r="AR38" s="67">
        <v>2.7650000000000001E-2</v>
      </c>
      <c r="AS38" s="67">
        <v>6.1249999999999999E-2</v>
      </c>
      <c r="AT38" s="67">
        <v>6.3E-3</v>
      </c>
      <c r="AU38" s="67">
        <v>2.4850000000000001E-2</v>
      </c>
      <c r="AV38" s="67">
        <v>4.5500000000000002E-3</v>
      </c>
      <c r="AW38" s="67">
        <v>1.0499999999999999E-3</v>
      </c>
      <c r="AX38" s="67">
        <v>4.1999999999999997E-3</v>
      </c>
      <c r="AY38" s="67">
        <v>6.9999999999999999E-4</v>
      </c>
      <c r="AZ38" s="67">
        <v>3.5000000000000001E-3</v>
      </c>
      <c r="BA38" s="66">
        <v>6.9999999999999999E-4</v>
      </c>
      <c r="BB38" s="66">
        <v>6.9999999999999999E-4</v>
      </c>
      <c r="BC38" s="66">
        <v>3.5E-4</v>
      </c>
      <c r="BD38" s="66">
        <v>1.4E-3</v>
      </c>
      <c r="BE38" s="66">
        <v>3.5E-4</v>
      </c>
      <c r="BF38" s="66">
        <v>3.5E-4</v>
      </c>
      <c r="BG38" s="66">
        <v>-3.5E-4</v>
      </c>
      <c r="BH38" s="66">
        <v>3.8850000000000003E-2</v>
      </c>
      <c r="BI38" s="66">
        <v>1.4E-3</v>
      </c>
      <c r="BJ38" s="66">
        <v>3.5E-4</v>
      </c>
      <c r="BK38" s="66">
        <v>3.5E-4</v>
      </c>
      <c r="BL38" s="66">
        <v>6.9999999999999999E-4</v>
      </c>
      <c r="BM38" s="66">
        <v>2.4150000000000001E-2</v>
      </c>
      <c r="BN38" s="65">
        <v>0.60304999999999997</v>
      </c>
      <c r="BO38" s="65">
        <v>9.7999999999999997E-3</v>
      </c>
      <c r="BP38" s="66">
        <v>-0.22084999999999999</v>
      </c>
      <c r="BQ38" s="66">
        <v>0.89075000000000004</v>
      </c>
      <c r="BR38" s="65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EI38"/>
      <c r="XEJ38"/>
      <c r="XEK38"/>
    </row>
    <row r="39" spans="1:16365" x14ac:dyDescent="0.2">
      <c r="A39" s="61" t="s">
        <v>84</v>
      </c>
      <c r="B39" s="62" t="s">
        <v>85</v>
      </c>
      <c r="C39" s="63" t="s">
        <v>206</v>
      </c>
      <c r="D39" s="64" t="s">
        <v>207</v>
      </c>
      <c r="E39" s="69"/>
      <c r="F39" s="65">
        <v>6499.5</v>
      </c>
      <c r="G39" s="66">
        <v>0</v>
      </c>
      <c r="H39" s="65">
        <v>12.820499999999999</v>
      </c>
      <c r="I39" s="65">
        <v>35.14</v>
      </c>
      <c r="J39" s="65">
        <v>9.7579999999999991</v>
      </c>
      <c r="K39" s="65">
        <v>30.898</v>
      </c>
      <c r="L39" s="65">
        <v>8.9565000000000001</v>
      </c>
      <c r="M39" s="65">
        <v>52.92</v>
      </c>
      <c r="N39" s="65">
        <v>16.128</v>
      </c>
      <c r="O39" s="65">
        <v>-5.9500000000000004E-3</v>
      </c>
      <c r="P39" s="65">
        <v>0.59499999999999997</v>
      </c>
      <c r="Q39" s="65">
        <v>0.49769999999999998</v>
      </c>
      <c r="R39" s="65">
        <v>1.4500500000000001</v>
      </c>
      <c r="S39" s="65">
        <v>2.0499499999999999</v>
      </c>
      <c r="T39" s="65">
        <v>333.13</v>
      </c>
      <c r="U39" s="65">
        <v>0.11515</v>
      </c>
      <c r="V39" s="65">
        <v>0.68774999999999997</v>
      </c>
      <c r="W39" s="65" t="s">
        <v>208</v>
      </c>
      <c r="X39" s="65" t="s">
        <v>208</v>
      </c>
      <c r="Y39" s="66">
        <v>9.7299999999999998E-2</v>
      </c>
      <c r="Z39" s="66">
        <v>1.9599999999999999E-2</v>
      </c>
      <c r="AA39" s="66">
        <v>-0.1603</v>
      </c>
      <c r="AB39" s="66">
        <v>62.545000000000002</v>
      </c>
      <c r="AC39" s="66">
        <v>0.78925000000000001</v>
      </c>
      <c r="AD39" s="67">
        <v>2.7685</v>
      </c>
      <c r="AE39" s="67">
        <v>1.61E-2</v>
      </c>
      <c r="AF39" s="67">
        <v>8.7500000000000008E-3</v>
      </c>
      <c r="AG39" s="67">
        <v>-6.9999999999999999E-4</v>
      </c>
      <c r="AH39" s="67">
        <v>2.3681000000000001</v>
      </c>
      <c r="AI39" s="67">
        <v>1.0500000000000001E-2</v>
      </c>
      <c r="AJ39" s="67">
        <v>1.4E-3</v>
      </c>
      <c r="AK39" s="67">
        <v>2.87E-2</v>
      </c>
      <c r="AL39" s="68">
        <v>20.772500000000001</v>
      </c>
      <c r="AM39" s="68">
        <v>2.0999999999999999E-3</v>
      </c>
      <c r="AN39" s="68">
        <v>0.10324999999999999</v>
      </c>
      <c r="AO39" s="68">
        <v>3.15E-3</v>
      </c>
      <c r="AP39" s="68">
        <v>3.8500000000000001E-3</v>
      </c>
      <c r="AQ39" s="68">
        <v>93.87</v>
      </c>
      <c r="AR39" s="67">
        <v>2.87E-2</v>
      </c>
      <c r="AS39" s="67">
        <v>6.1249999999999999E-2</v>
      </c>
      <c r="AT39" s="67">
        <v>6.6499999999999997E-3</v>
      </c>
      <c r="AU39" s="67">
        <v>2.5899999999999999E-2</v>
      </c>
      <c r="AV39" s="67">
        <v>5.2500000000000003E-3</v>
      </c>
      <c r="AW39" s="67">
        <v>1.4E-3</v>
      </c>
      <c r="AX39" s="67">
        <v>3.5000000000000001E-3</v>
      </c>
      <c r="AY39" s="67">
        <v>6.9999999999999999E-4</v>
      </c>
      <c r="AZ39" s="67">
        <v>3.5000000000000001E-3</v>
      </c>
      <c r="BA39" s="66">
        <v>6.9999999999999999E-4</v>
      </c>
      <c r="BB39" s="66">
        <v>6.9999999999999999E-4</v>
      </c>
      <c r="BC39" s="66">
        <v>3.5E-4</v>
      </c>
      <c r="BD39" s="66">
        <v>1.75E-3</v>
      </c>
      <c r="BE39" s="66">
        <v>3.5E-4</v>
      </c>
      <c r="BF39" s="66">
        <v>3.5E-4</v>
      </c>
      <c r="BG39" s="66">
        <v>-3.5E-4</v>
      </c>
      <c r="BH39" s="66">
        <v>3.8150000000000003E-2</v>
      </c>
      <c r="BI39" s="66">
        <v>1.0499999999999999E-3</v>
      </c>
      <c r="BJ39" s="66">
        <v>0</v>
      </c>
      <c r="BK39" s="66">
        <v>0</v>
      </c>
      <c r="BL39" s="66">
        <v>1.0499999999999999E-3</v>
      </c>
      <c r="BM39" s="66">
        <v>2.5899999999999999E-2</v>
      </c>
      <c r="BN39" s="65">
        <v>0.59430000000000005</v>
      </c>
      <c r="BO39" s="65">
        <v>9.4500000000000001E-3</v>
      </c>
      <c r="BP39" s="66">
        <v>-0.22225</v>
      </c>
      <c r="BQ39" s="66">
        <v>0.94010000000000005</v>
      </c>
      <c r="BR39" s="65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EI39"/>
      <c r="XEJ39"/>
      <c r="XEK39"/>
    </row>
    <row r="40" spans="1:16365" x14ac:dyDescent="0.2">
      <c r="A40" s="72" t="s">
        <v>211</v>
      </c>
      <c r="B40" s="69"/>
      <c r="C40" s="69"/>
      <c r="D40" s="64"/>
      <c r="F40" s="73">
        <f t="shared" ref="F40:AK40" si="18">AVERAGE(F37:F39)</f>
        <v>6676.833333333333</v>
      </c>
      <c r="G40" s="73">
        <f t="shared" si="18"/>
        <v>6.9999999999999999E-4</v>
      </c>
      <c r="H40" s="73">
        <f t="shared" si="18"/>
        <v>12.915000000000001</v>
      </c>
      <c r="I40" s="73">
        <f t="shared" si="18"/>
        <v>36.295000000000002</v>
      </c>
      <c r="J40" s="73">
        <f t="shared" si="18"/>
        <v>10.726333333333335</v>
      </c>
      <c r="K40" s="73">
        <f t="shared" si="18"/>
        <v>33.741166666666665</v>
      </c>
      <c r="L40" s="73">
        <f t="shared" si="18"/>
        <v>10.186166666666667</v>
      </c>
      <c r="M40" s="73">
        <f t="shared" si="18"/>
        <v>54.401666666666664</v>
      </c>
      <c r="N40" s="73">
        <f t="shared" si="18"/>
        <v>17.283000000000001</v>
      </c>
      <c r="O40" s="73">
        <f t="shared" si="18"/>
        <v>-8.7499999999999991E-3</v>
      </c>
      <c r="P40" s="73">
        <f t="shared" si="18"/>
        <v>0.5918500000000001</v>
      </c>
      <c r="Q40" s="73">
        <f t="shared" si="18"/>
        <v>0.51648333333333329</v>
      </c>
      <c r="R40" s="73">
        <f t="shared" si="18"/>
        <v>1.4824833333333334</v>
      </c>
      <c r="S40" s="73">
        <f t="shared" si="18"/>
        <v>2.1136500000000003</v>
      </c>
      <c r="T40" s="73">
        <f t="shared" si="18"/>
        <v>334.90333333333331</v>
      </c>
      <c r="U40" s="73">
        <f t="shared" si="18"/>
        <v>0.12133333333333333</v>
      </c>
      <c r="V40" s="73">
        <f t="shared" si="18"/>
        <v>0.72053333333333336</v>
      </c>
      <c r="W40" s="73" t="e">
        <f t="shared" si="18"/>
        <v>#DIV/0!</v>
      </c>
      <c r="X40" s="73" t="e">
        <f t="shared" si="18"/>
        <v>#DIV/0!</v>
      </c>
      <c r="Y40" s="73">
        <f t="shared" si="18"/>
        <v>9.8350000000000007E-2</v>
      </c>
      <c r="Z40" s="73">
        <f t="shared" si="18"/>
        <v>2.1933333333333332E-2</v>
      </c>
      <c r="AA40" s="73">
        <f t="shared" si="18"/>
        <v>-0.16309999999999999</v>
      </c>
      <c r="AB40" s="73">
        <f t="shared" si="18"/>
        <v>64.87833333333333</v>
      </c>
      <c r="AC40" s="73">
        <f t="shared" si="18"/>
        <v>0.79531666666666678</v>
      </c>
      <c r="AD40" s="73">
        <f t="shared" si="18"/>
        <v>2.8315000000000001</v>
      </c>
      <c r="AE40" s="73">
        <f t="shared" si="18"/>
        <v>1.26E-2</v>
      </c>
      <c r="AF40" s="73">
        <f t="shared" si="18"/>
        <v>9.8000000000000014E-3</v>
      </c>
      <c r="AG40" s="73">
        <f t="shared" si="18"/>
        <v>-6.9999999999999999E-4</v>
      </c>
      <c r="AH40" s="73">
        <f t="shared" si="18"/>
        <v>2.3642500000000002</v>
      </c>
      <c r="AI40" s="73">
        <f t="shared" si="18"/>
        <v>8.7500000000000008E-3</v>
      </c>
      <c r="AJ40" s="73">
        <f t="shared" si="18"/>
        <v>1.1666666666666665E-3</v>
      </c>
      <c r="AK40" s="73">
        <f t="shared" si="18"/>
        <v>1.6683333333333331E-2</v>
      </c>
      <c r="AL40" s="73">
        <f t="shared" ref="AL40:BQ40" si="19">AVERAGE(AL37:AL39)</f>
        <v>21.317333333333334</v>
      </c>
      <c r="AM40" s="73">
        <f t="shared" si="19"/>
        <v>1.9833333333333335E-3</v>
      </c>
      <c r="AN40" s="73">
        <f t="shared" si="19"/>
        <v>0.1085</v>
      </c>
      <c r="AO40" s="73">
        <f t="shared" si="19"/>
        <v>3.2666666666666664E-3</v>
      </c>
      <c r="AP40" s="73">
        <f t="shared" si="19"/>
        <v>4.5499999999999994E-3</v>
      </c>
      <c r="AQ40" s="73">
        <f t="shared" si="19"/>
        <v>94.838333333333324</v>
      </c>
      <c r="AR40" s="73">
        <f t="shared" si="19"/>
        <v>2.3216666666666667E-2</v>
      </c>
      <c r="AS40" s="73">
        <f t="shared" si="19"/>
        <v>5.0166666666666665E-2</v>
      </c>
      <c r="AT40" s="73">
        <f t="shared" si="19"/>
        <v>5.2500000000000003E-3</v>
      </c>
      <c r="AU40" s="73">
        <f t="shared" si="19"/>
        <v>2.0766666666666666E-2</v>
      </c>
      <c r="AV40" s="73">
        <f t="shared" si="19"/>
        <v>4.0833333333333338E-3</v>
      </c>
      <c r="AW40" s="73">
        <f t="shared" si="19"/>
        <v>9.3333333333333332E-4</v>
      </c>
      <c r="AX40" s="73">
        <f t="shared" si="19"/>
        <v>3.2666666666666664E-3</v>
      </c>
      <c r="AY40" s="73">
        <f t="shared" si="19"/>
        <v>5.8333333333333327E-4</v>
      </c>
      <c r="AZ40" s="73">
        <f t="shared" si="19"/>
        <v>2.8E-3</v>
      </c>
      <c r="BA40" s="73">
        <f t="shared" si="19"/>
        <v>5.8333333333333327E-4</v>
      </c>
      <c r="BB40" s="73">
        <f t="shared" si="19"/>
        <v>5.8333333333333327E-4</v>
      </c>
      <c r="BC40" s="73">
        <f t="shared" si="19"/>
        <v>2.3333333333333333E-4</v>
      </c>
      <c r="BD40" s="73">
        <f t="shared" si="19"/>
        <v>1.2833333333333334E-3</v>
      </c>
      <c r="BE40" s="73">
        <f t="shared" si="19"/>
        <v>2.3333333333333333E-4</v>
      </c>
      <c r="BF40" s="73">
        <f t="shared" si="19"/>
        <v>3.5E-4</v>
      </c>
      <c r="BG40" s="73">
        <f t="shared" si="19"/>
        <v>-3.5E-4</v>
      </c>
      <c r="BH40" s="73">
        <f t="shared" si="19"/>
        <v>3.7683333333333333E-2</v>
      </c>
      <c r="BI40" s="73">
        <f t="shared" si="19"/>
        <v>1.2833333333333334E-3</v>
      </c>
      <c r="BJ40" s="73">
        <f t="shared" si="19"/>
        <v>1.1666666666666667E-4</v>
      </c>
      <c r="BK40" s="73">
        <f t="shared" si="19"/>
        <v>1.1666666666666667E-4</v>
      </c>
      <c r="BL40" s="73">
        <f t="shared" si="19"/>
        <v>5.8333333333333327E-4</v>
      </c>
      <c r="BM40" s="73">
        <f t="shared" si="19"/>
        <v>1.8666666666666668E-2</v>
      </c>
      <c r="BN40" s="73">
        <f t="shared" si="19"/>
        <v>0.58520000000000005</v>
      </c>
      <c r="BO40" s="73">
        <f t="shared" si="19"/>
        <v>9.566666666666666E-3</v>
      </c>
      <c r="BP40" s="73">
        <f t="shared" si="19"/>
        <v>-0.22411666666666666</v>
      </c>
      <c r="BQ40" s="73">
        <f t="shared" si="19"/>
        <v>0.7354666666666666</v>
      </c>
    </row>
    <row r="41" spans="1:16365" x14ac:dyDescent="0.2">
      <c r="A41" s="61" t="s">
        <v>98</v>
      </c>
      <c r="B41" s="62" t="s">
        <v>99</v>
      </c>
      <c r="C41" s="63" t="s">
        <v>209</v>
      </c>
      <c r="D41" s="64" t="s">
        <v>207</v>
      </c>
      <c r="E41"/>
      <c r="F41" s="65">
        <v>6328</v>
      </c>
      <c r="G41" s="66">
        <v>0</v>
      </c>
      <c r="H41" s="65">
        <v>3.927</v>
      </c>
      <c r="I41" s="65">
        <v>7.665</v>
      </c>
      <c r="J41" s="65">
        <v>1.8298000000000001</v>
      </c>
      <c r="K41" s="65">
        <v>3.3246500000000001</v>
      </c>
      <c r="L41" s="65">
        <v>4.3224999999999998</v>
      </c>
      <c r="M41" s="65">
        <v>7.8680000000000003</v>
      </c>
      <c r="N41" s="65">
        <v>9.8420000000000005</v>
      </c>
      <c r="O41" s="65">
        <v>-1.5049999999999999E-2</v>
      </c>
      <c r="P41" s="65">
        <v>4.48E-2</v>
      </c>
      <c r="Q41" s="65">
        <v>4.6199999999999998E-2</v>
      </c>
      <c r="R41" s="65">
        <v>0.2009</v>
      </c>
      <c r="S41" s="65">
        <v>0.17674999999999999</v>
      </c>
      <c r="T41" s="65">
        <v>216.02</v>
      </c>
      <c r="U41" s="65">
        <v>1.3299999999999999E-2</v>
      </c>
      <c r="V41" s="65">
        <v>0.2296</v>
      </c>
      <c r="W41" s="65" t="s">
        <v>208</v>
      </c>
      <c r="X41" s="65" t="s">
        <v>208</v>
      </c>
      <c r="Y41" s="66">
        <v>9.0999999999999998E-2</v>
      </c>
      <c r="Z41" s="66">
        <v>1.6449999999999999E-2</v>
      </c>
      <c r="AA41" s="66">
        <v>-0.2394</v>
      </c>
      <c r="AB41" s="66">
        <v>0.11025</v>
      </c>
      <c r="AC41" s="66">
        <v>0.61460000000000004</v>
      </c>
      <c r="AD41" s="67">
        <v>0.4879</v>
      </c>
      <c r="AE41" s="67">
        <v>6.9999999999999999E-4</v>
      </c>
      <c r="AF41" s="67">
        <v>5.5999999999999999E-3</v>
      </c>
      <c r="AG41" s="67">
        <v>-6.9999999999999999E-4</v>
      </c>
      <c r="AH41" s="67">
        <v>4.5499999999999999E-2</v>
      </c>
      <c r="AI41" s="67">
        <v>3.5E-4</v>
      </c>
      <c r="AJ41" s="67">
        <v>6.6499999999999997E-3</v>
      </c>
      <c r="AK41" s="67">
        <v>9.6250000000000002E-2</v>
      </c>
      <c r="AL41" s="68">
        <v>17.759</v>
      </c>
      <c r="AM41" s="68">
        <v>3.15E-3</v>
      </c>
      <c r="AN41" s="68">
        <v>0.29294999999999999</v>
      </c>
      <c r="AO41" s="68">
        <v>7.3499999999999998E-3</v>
      </c>
      <c r="AP41" s="68">
        <v>3.5E-4</v>
      </c>
      <c r="AQ41" s="68">
        <v>96.215000000000003</v>
      </c>
      <c r="AR41" s="67">
        <v>1.0499999999999999E-3</v>
      </c>
      <c r="AS41" s="67">
        <v>2.0999999999999999E-3</v>
      </c>
      <c r="AT41" s="67">
        <v>0</v>
      </c>
      <c r="AU41" s="67">
        <v>6.9999999999999999E-4</v>
      </c>
      <c r="AV41" s="67">
        <v>0</v>
      </c>
      <c r="AW41" s="67">
        <v>0</v>
      </c>
      <c r="AX41" s="67">
        <v>0</v>
      </c>
      <c r="AY41" s="67">
        <v>0</v>
      </c>
      <c r="AZ41" s="67">
        <v>0</v>
      </c>
      <c r="BA41" s="66">
        <v>0</v>
      </c>
      <c r="BB41" s="66">
        <v>0</v>
      </c>
      <c r="BC41" s="66">
        <v>0</v>
      </c>
      <c r="BD41" s="66">
        <v>0</v>
      </c>
      <c r="BE41" s="66">
        <v>0</v>
      </c>
      <c r="BF41" s="66">
        <v>0</v>
      </c>
      <c r="BG41" s="66">
        <v>-3.5E-4</v>
      </c>
      <c r="BH41" s="66">
        <v>3.5000000000000001E-3</v>
      </c>
      <c r="BI41" s="66">
        <v>0</v>
      </c>
      <c r="BJ41" s="66">
        <v>-3.5E-4</v>
      </c>
      <c r="BK41" s="66">
        <v>3.5E-4</v>
      </c>
      <c r="BL41" s="66">
        <v>1.75E-3</v>
      </c>
      <c r="BM41" s="66">
        <v>0.14910000000000001</v>
      </c>
      <c r="BN41" s="65">
        <v>3.15E-2</v>
      </c>
      <c r="BO41" s="65">
        <v>2.52E-2</v>
      </c>
      <c r="BP41" s="66">
        <v>-0.22925000000000001</v>
      </c>
      <c r="BQ41" s="66">
        <v>1.085E-2</v>
      </c>
    </row>
    <row r="42" spans="1:16365" x14ac:dyDescent="0.2">
      <c r="A42" s="61" t="s">
        <v>98</v>
      </c>
      <c r="B42" s="62" t="s">
        <v>99</v>
      </c>
      <c r="C42" s="63" t="s">
        <v>209</v>
      </c>
      <c r="D42" s="64" t="s">
        <v>207</v>
      </c>
      <c r="E42"/>
      <c r="F42" s="65">
        <v>6216</v>
      </c>
      <c r="G42" s="66">
        <v>0</v>
      </c>
      <c r="H42" s="65">
        <v>3.8290000000000002</v>
      </c>
      <c r="I42" s="65">
        <v>7.3849999999999998</v>
      </c>
      <c r="J42" s="65">
        <v>1.2565</v>
      </c>
      <c r="K42" s="65">
        <v>5.4705000000000004</v>
      </c>
      <c r="L42" s="65">
        <v>1.7472000000000001</v>
      </c>
      <c r="M42" s="65">
        <v>7.5110000000000001</v>
      </c>
      <c r="N42" s="65">
        <v>9.4710000000000001</v>
      </c>
      <c r="O42" s="65">
        <v>-1.5049999999999999E-2</v>
      </c>
      <c r="P42" s="65">
        <v>6.7549999999999999E-2</v>
      </c>
      <c r="Q42" s="65">
        <v>4.41E-2</v>
      </c>
      <c r="R42" s="65">
        <v>0.19145000000000001</v>
      </c>
      <c r="S42" s="65">
        <v>0.16800000000000001</v>
      </c>
      <c r="T42" s="65">
        <v>216.54499999999999</v>
      </c>
      <c r="U42" s="65">
        <v>1.26E-2</v>
      </c>
      <c r="V42" s="65">
        <v>0.22295000000000001</v>
      </c>
      <c r="W42" s="65" t="s">
        <v>208</v>
      </c>
      <c r="X42" s="65" t="s">
        <v>208</v>
      </c>
      <c r="Y42" s="66">
        <v>9.1350000000000001E-2</v>
      </c>
      <c r="Z42" s="66">
        <v>1.26E-2</v>
      </c>
      <c r="AA42" s="66">
        <v>-0.24360000000000001</v>
      </c>
      <c r="AB42" s="66">
        <v>2.52E-2</v>
      </c>
      <c r="AC42" s="66">
        <v>0.62160000000000004</v>
      </c>
      <c r="AD42" s="67">
        <v>0.46165</v>
      </c>
      <c r="AE42" s="67">
        <v>6.9999999999999999E-4</v>
      </c>
      <c r="AF42" s="67">
        <v>4.8999999999999998E-3</v>
      </c>
      <c r="AG42" s="67">
        <v>-6.9999999999999999E-4</v>
      </c>
      <c r="AH42" s="67">
        <v>3.85E-2</v>
      </c>
      <c r="AI42" s="67">
        <v>3.5E-4</v>
      </c>
      <c r="AJ42" s="67">
        <v>1.0500000000000001E-2</v>
      </c>
      <c r="AK42" s="67">
        <v>0.15540000000000001</v>
      </c>
      <c r="AL42" s="68">
        <v>15.711499999999999</v>
      </c>
      <c r="AM42" s="68">
        <v>2.8E-3</v>
      </c>
      <c r="AN42" s="68">
        <v>0.28665000000000002</v>
      </c>
      <c r="AO42" s="68">
        <v>1.0149999999999999E-2</v>
      </c>
      <c r="AP42" s="68">
        <v>3.5E-4</v>
      </c>
      <c r="AQ42" s="68">
        <v>94.36</v>
      </c>
      <c r="AR42" s="67">
        <v>1.4E-3</v>
      </c>
      <c r="AS42" s="67">
        <v>3.5000000000000001E-3</v>
      </c>
      <c r="AT42" s="67">
        <v>3.5E-4</v>
      </c>
      <c r="AU42" s="67">
        <v>1.4E-3</v>
      </c>
      <c r="AV42" s="67">
        <v>3.5E-4</v>
      </c>
      <c r="AW42" s="67">
        <v>0</v>
      </c>
      <c r="AX42" s="67">
        <v>3.5E-4</v>
      </c>
      <c r="AY42" s="67">
        <v>0</v>
      </c>
      <c r="AZ42" s="67">
        <v>3.5E-4</v>
      </c>
      <c r="BA42" s="66">
        <v>0</v>
      </c>
      <c r="BB42" s="66">
        <v>0</v>
      </c>
      <c r="BC42" s="66">
        <v>0</v>
      </c>
      <c r="BD42" s="66">
        <v>0</v>
      </c>
      <c r="BE42" s="66">
        <v>0</v>
      </c>
      <c r="BF42" s="66">
        <v>0</v>
      </c>
      <c r="BG42" s="66">
        <v>-3.5E-4</v>
      </c>
      <c r="BH42" s="66">
        <v>3.15E-3</v>
      </c>
      <c r="BI42" s="66">
        <v>0</v>
      </c>
      <c r="BJ42" s="66">
        <v>-3.5E-4</v>
      </c>
      <c r="BK42" s="66">
        <v>3.5E-4</v>
      </c>
      <c r="BL42" s="66">
        <v>3.5000000000000001E-3</v>
      </c>
      <c r="BM42" s="66">
        <v>0.20405000000000001</v>
      </c>
      <c r="BN42" s="65">
        <v>2.6249999999999999E-2</v>
      </c>
      <c r="BO42" s="65">
        <v>2.4850000000000001E-2</v>
      </c>
      <c r="BP42" s="66">
        <v>-0.22750000000000001</v>
      </c>
      <c r="BQ42" s="66">
        <v>1.4E-2</v>
      </c>
    </row>
    <row r="43" spans="1:16365" x14ac:dyDescent="0.2">
      <c r="A43" s="61" t="s">
        <v>98</v>
      </c>
      <c r="B43" s="62" t="s">
        <v>99</v>
      </c>
      <c r="C43" s="63" t="s">
        <v>209</v>
      </c>
      <c r="D43" s="64" t="s">
        <v>207</v>
      </c>
      <c r="E43"/>
      <c r="F43" s="65">
        <v>6090</v>
      </c>
      <c r="G43" s="66">
        <v>0</v>
      </c>
      <c r="H43" s="65">
        <v>3.8079999999999998</v>
      </c>
      <c r="I43" s="65">
        <v>7.2169999999999996</v>
      </c>
      <c r="J43" s="65">
        <v>0.95794999999999997</v>
      </c>
      <c r="K43" s="65">
        <v>5.5265000000000004</v>
      </c>
      <c r="L43" s="65">
        <v>2.7219500000000001</v>
      </c>
      <c r="M43" s="65">
        <v>7.5425000000000004</v>
      </c>
      <c r="N43" s="65">
        <v>9.8490000000000002</v>
      </c>
      <c r="O43" s="65">
        <v>-1.4E-2</v>
      </c>
      <c r="P43" s="65">
        <v>5.3199999999999997E-2</v>
      </c>
      <c r="Q43" s="65">
        <v>5.1799999999999999E-2</v>
      </c>
      <c r="R43" s="65">
        <v>0.19844999999999999</v>
      </c>
      <c r="S43" s="65">
        <v>0.1736</v>
      </c>
      <c r="T43" s="65">
        <v>218.995</v>
      </c>
      <c r="U43" s="65">
        <v>1.47E-2</v>
      </c>
      <c r="V43" s="65">
        <v>0.21945000000000001</v>
      </c>
      <c r="W43" s="65" t="s">
        <v>208</v>
      </c>
      <c r="X43" s="65" t="s">
        <v>208</v>
      </c>
      <c r="Y43" s="66">
        <v>9.3799999999999994E-2</v>
      </c>
      <c r="Z43" s="66">
        <v>1.575E-2</v>
      </c>
      <c r="AA43" s="66">
        <v>-0.2457</v>
      </c>
      <c r="AB43" s="66">
        <v>9.4149999999999998E-2</v>
      </c>
      <c r="AC43" s="66">
        <v>0.62755000000000005</v>
      </c>
      <c r="AD43" s="67">
        <v>0.49104999999999999</v>
      </c>
      <c r="AE43" s="67">
        <v>1.0499999999999999E-3</v>
      </c>
      <c r="AF43" s="67">
        <v>3.8500000000000001E-3</v>
      </c>
      <c r="AG43" s="67">
        <v>-6.9999999999999999E-4</v>
      </c>
      <c r="AH43" s="67">
        <v>3.5000000000000003E-2</v>
      </c>
      <c r="AI43" s="67">
        <v>3.5E-4</v>
      </c>
      <c r="AJ43" s="67">
        <v>1.085E-2</v>
      </c>
      <c r="AK43" s="67">
        <v>0.15645000000000001</v>
      </c>
      <c r="AL43" s="68">
        <v>15.442</v>
      </c>
      <c r="AM43" s="68">
        <v>2.8E-3</v>
      </c>
      <c r="AN43" s="68">
        <v>0.29435</v>
      </c>
      <c r="AO43" s="68">
        <v>1.3299999999999999E-2</v>
      </c>
      <c r="AP43" s="68">
        <v>6.9999999999999999E-4</v>
      </c>
      <c r="AQ43" s="68">
        <v>94.605000000000004</v>
      </c>
      <c r="AR43" s="67">
        <v>1.4E-3</v>
      </c>
      <c r="AS43" s="67">
        <v>3.5000000000000001E-3</v>
      </c>
      <c r="AT43" s="67">
        <v>3.5E-4</v>
      </c>
      <c r="AU43" s="67">
        <v>1.0499999999999999E-3</v>
      </c>
      <c r="AV43" s="67">
        <v>3.5E-4</v>
      </c>
      <c r="AW43" s="67">
        <v>0</v>
      </c>
      <c r="AX43" s="67">
        <v>3.5E-4</v>
      </c>
      <c r="AY43" s="67">
        <v>0</v>
      </c>
      <c r="AZ43" s="67">
        <v>3.5E-4</v>
      </c>
      <c r="BA43" s="66">
        <v>0</v>
      </c>
      <c r="BB43" s="66">
        <v>0</v>
      </c>
      <c r="BC43" s="66">
        <v>0</v>
      </c>
      <c r="BD43" s="66">
        <v>0</v>
      </c>
      <c r="BE43" s="66">
        <v>0</v>
      </c>
      <c r="BF43" s="66">
        <v>0</v>
      </c>
      <c r="BG43" s="66">
        <v>-3.5E-4</v>
      </c>
      <c r="BH43" s="66">
        <v>4.1999999999999997E-3</v>
      </c>
      <c r="BI43" s="66">
        <v>0</v>
      </c>
      <c r="BJ43" s="66">
        <v>-3.5E-4</v>
      </c>
      <c r="BK43" s="66">
        <v>3.5E-4</v>
      </c>
      <c r="BL43" s="66">
        <v>2.8E-3</v>
      </c>
      <c r="BM43" s="66">
        <v>0.20019999999999999</v>
      </c>
      <c r="BN43" s="65">
        <v>2.52E-2</v>
      </c>
      <c r="BO43" s="65">
        <v>2.52E-2</v>
      </c>
      <c r="BP43" s="66">
        <v>-0.22889999999999999</v>
      </c>
      <c r="BQ43" s="66">
        <v>1.26E-2</v>
      </c>
    </row>
    <row r="44" spans="1:16365" x14ac:dyDescent="0.2">
      <c r="A44" s="74" t="s">
        <v>212</v>
      </c>
      <c r="B44" s="69"/>
      <c r="C44" s="69"/>
      <c r="D44" s="64"/>
      <c r="F44" s="75">
        <f t="shared" ref="F44:AK44" si="20">AVERAGE(F41:F43)</f>
        <v>6211.333333333333</v>
      </c>
      <c r="G44" s="75">
        <f t="shared" si="20"/>
        <v>0</v>
      </c>
      <c r="H44" s="75">
        <f t="shared" si="20"/>
        <v>3.8546666666666667</v>
      </c>
      <c r="I44" s="75">
        <f t="shared" si="20"/>
        <v>7.4223333333333334</v>
      </c>
      <c r="J44" s="75">
        <f t="shared" si="20"/>
        <v>1.3480833333333333</v>
      </c>
      <c r="K44" s="75">
        <f t="shared" si="20"/>
        <v>4.773883333333333</v>
      </c>
      <c r="L44" s="75">
        <f t="shared" si="20"/>
        <v>2.9305500000000002</v>
      </c>
      <c r="M44" s="75">
        <f t="shared" si="20"/>
        <v>7.6405000000000003</v>
      </c>
      <c r="N44" s="75">
        <f t="shared" si="20"/>
        <v>9.7206666666666681</v>
      </c>
      <c r="O44" s="75">
        <f t="shared" si="20"/>
        <v>-1.47E-2</v>
      </c>
      <c r="P44" s="75">
        <f t="shared" si="20"/>
        <v>5.5183333333333334E-2</v>
      </c>
      <c r="Q44" s="75">
        <f t="shared" si="20"/>
        <v>4.7366666666666668E-2</v>
      </c>
      <c r="R44" s="75">
        <f t="shared" si="20"/>
        <v>0.19693333333333332</v>
      </c>
      <c r="S44" s="75">
        <f t="shared" si="20"/>
        <v>0.17278333333333332</v>
      </c>
      <c r="T44" s="75">
        <f t="shared" si="20"/>
        <v>217.18666666666664</v>
      </c>
      <c r="U44" s="75">
        <f t="shared" si="20"/>
        <v>1.3533333333333333E-2</v>
      </c>
      <c r="V44" s="75">
        <f t="shared" si="20"/>
        <v>0.224</v>
      </c>
      <c r="W44" s="75" t="e">
        <f t="shared" si="20"/>
        <v>#DIV/0!</v>
      </c>
      <c r="X44" s="75" t="e">
        <f t="shared" si="20"/>
        <v>#DIV/0!</v>
      </c>
      <c r="Y44" s="75">
        <f t="shared" si="20"/>
        <v>9.2050000000000007E-2</v>
      </c>
      <c r="Z44" s="75">
        <f t="shared" si="20"/>
        <v>1.4933333333333333E-2</v>
      </c>
      <c r="AA44" s="75">
        <f t="shared" si="20"/>
        <v>-0.2429</v>
      </c>
      <c r="AB44" s="75">
        <f t="shared" si="20"/>
        <v>7.6533333333333342E-2</v>
      </c>
      <c r="AC44" s="75">
        <f t="shared" si="20"/>
        <v>0.62125000000000008</v>
      </c>
      <c r="AD44" s="75">
        <f t="shared" si="20"/>
        <v>0.48019999999999996</v>
      </c>
      <c r="AE44" s="75">
        <f t="shared" si="20"/>
        <v>8.166666666666666E-4</v>
      </c>
      <c r="AF44" s="75">
        <f t="shared" si="20"/>
        <v>4.783333333333333E-3</v>
      </c>
      <c r="AG44" s="75">
        <f t="shared" si="20"/>
        <v>-6.9999999999999999E-4</v>
      </c>
      <c r="AH44" s="75">
        <f t="shared" si="20"/>
        <v>3.9666666666666663E-2</v>
      </c>
      <c r="AI44" s="75">
        <f t="shared" si="20"/>
        <v>3.5E-4</v>
      </c>
      <c r="AJ44" s="75">
        <f t="shared" si="20"/>
        <v>9.3333333333333324E-3</v>
      </c>
      <c r="AK44" s="75">
        <f t="shared" si="20"/>
        <v>0.13603333333333334</v>
      </c>
      <c r="AL44" s="75">
        <f t="shared" ref="AL44:BQ44" si="21">AVERAGE(AL41:AL43)</f>
        <v>16.304166666666667</v>
      </c>
      <c r="AM44" s="75">
        <f t="shared" si="21"/>
        <v>2.9166666666666668E-3</v>
      </c>
      <c r="AN44" s="75">
        <f t="shared" si="21"/>
        <v>0.29131666666666667</v>
      </c>
      <c r="AO44" s="75">
        <f t="shared" si="21"/>
        <v>1.0266666666666665E-2</v>
      </c>
      <c r="AP44" s="75">
        <f t="shared" si="21"/>
        <v>4.6666666666666666E-4</v>
      </c>
      <c r="AQ44" s="75">
        <f t="shared" si="21"/>
        <v>95.06</v>
      </c>
      <c r="AR44" s="75">
        <f t="shared" si="21"/>
        <v>1.2833333333333334E-3</v>
      </c>
      <c r="AS44" s="75">
        <f t="shared" si="21"/>
        <v>3.0333333333333336E-3</v>
      </c>
      <c r="AT44" s="75">
        <f t="shared" si="21"/>
        <v>2.3333333333333333E-4</v>
      </c>
      <c r="AU44" s="75">
        <f t="shared" si="21"/>
        <v>1.0499999999999999E-3</v>
      </c>
      <c r="AV44" s="75">
        <f t="shared" si="21"/>
        <v>2.3333333333333333E-4</v>
      </c>
      <c r="AW44" s="75">
        <f t="shared" si="21"/>
        <v>0</v>
      </c>
      <c r="AX44" s="75">
        <f t="shared" si="21"/>
        <v>2.3333333333333333E-4</v>
      </c>
      <c r="AY44" s="75">
        <f t="shared" si="21"/>
        <v>0</v>
      </c>
      <c r="AZ44" s="75">
        <f t="shared" si="21"/>
        <v>2.3333333333333333E-4</v>
      </c>
      <c r="BA44" s="75">
        <f t="shared" si="21"/>
        <v>0</v>
      </c>
      <c r="BB44" s="75">
        <f t="shared" si="21"/>
        <v>0</v>
      </c>
      <c r="BC44" s="75">
        <f t="shared" si="21"/>
        <v>0</v>
      </c>
      <c r="BD44" s="75">
        <f t="shared" si="21"/>
        <v>0</v>
      </c>
      <c r="BE44" s="75">
        <f t="shared" si="21"/>
        <v>0</v>
      </c>
      <c r="BF44" s="75">
        <f t="shared" si="21"/>
        <v>0</v>
      </c>
      <c r="BG44" s="75">
        <f t="shared" si="21"/>
        <v>-3.5E-4</v>
      </c>
      <c r="BH44" s="75">
        <f t="shared" si="21"/>
        <v>3.616666666666666E-3</v>
      </c>
      <c r="BI44" s="75">
        <f t="shared" si="21"/>
        <v>0</v>
      </c>
      <c r="BJ44" s="75">
        <f t="shared" si="21"/>
        <v>-3.5E-4</v>
      </c>
      <c r="BK44" s="75">
        <f t="shared" si="21"/>
        <v>3.5E-4</v>
      </c>
      <c r="BL44" s="75">
        <f t="shared" si="21"/>
        <v>2.6833333333333331E-3</v>
      </c>
      <c r="BM44" s="75">
        <f t="shared" si="21"/>
        <v>0.18445</v>
      </c>
      <c r="BN44" s="75">
        <f t="shared" si="21"/>
        <v>2.7649999999999997E-2</v>
      </c>
      <c r="BO44" s="75">
        <f t="shared" si="21"/>
        <v>2.5083333333333332E-2</v>
      </c>
      <c r="BP44" s="75">
        <f t="shared" si="21"/>
        <v>-0.22855</v>
      </c>
      <c r="BQ44" s="75">
        <f t="shared" si="21"/>
        <v>1.2483333333333332E-2</v>
      </c>
    </row>
    <row r="45" spans="1:16365" ht="16" x14ac:dyDescent="0.2"/>
    <row r="46" spans="1:16365" ht="34" x14ac:dyDescent="0.2">
      <c r="A46" s="78" t="s">
        <v>213</v>
      </c>
      <c r="B46" s="69"/>
      <c r="C46" s="69"/>
      <c r="D46" s="64"/>
      <c r="F46" s="79">
        <f t="shared" ref="F46:AK46" si="22">F40+F44</f>
        <v>12888.166666666666</v>
      </c>
      <c r="G46" s="79">
        <f t="shared" si="22"/>
        <v>6.9999999999999999E-4</v>
      </c>
      <c r="H46" s="79">
        <f t="shared" si="22"/>
        <v>16.769666666666666</v>
      </c>
      <c r="I46" s="79">
        <f t="shared" si="22"/>
        <v>43.717333333333336</v>
      </c>
      <c r="J46" s="79">
        <f t="shared" si="22"/>
        <v>12.074416666666668</v>
      </c>
      <c r="K46" s="79">
        <f t="shared" si="22"/>
        <v>38.515049999999995</v>
      </c>
      <c r="L46" s="79">
        <f t="shared" si="22"/>
        <v>13.116716666666667</v>
      </c>
      <c r="M46" s="79">
        <f t="shared" si="22"/>
        <v>62.042166666666667</v>
      </c>
      <c r="N46" s="79">
        <f t="shared" si="22"/>
        <v>27.003666666666668</v>
      </c>
      <c r="O46" s="79">
        <f t="shared" si="22"/>
        <v>-2.3449999999999999E-2</v>
      </c>
      <c r="P46" s="79">
        <f t="shared" si="22"/>
        <v>0.64703333333333346</v>
      </c>
      <c r="Q46" s="79">
        <f t="shared" si="22"/>
        <v>0.56384999999999996</v>
      </c>
      <c r="R46" s="79">
        <f t="shared" si="22"/>
        <v>1.6794166666666668</v>
      </c>
      <c r="S46" s="79">
        <f t="shared" si="22"/>
        <v>2.2864333333333335</v>
      </c>
      <c r="T46" s="79">
        <f t="shared" si="22"/>
        <v>552.08999999999992</v>
      </c>
      <c r="U46" s="79">
        <f t="shared" si="22"/>
        <v>0.13486666666666666</v>
      </c>
      <c r="V46" s="79">
        <f t="shared" si="22"/>
        <v>0.94453333333333334</v>
      </c>
      <c r="W46" s="79" t="e">
        <f t="shared" si="22"/>
        <v>#DIV/0!</v>
      </c>
      <c r="X46" s="79" t="e">
        <f t="shared" si="22"/>
        <v>#DIV/0!</v>
      </c>
      <c r="Y46" s="79">
        <f t="shared" si="22"/>
        <v>0.19040000000000001</v>
      </c>
      <c r="Z46" s="79">
        <f t="shared" si="22"/>
        <v>3.6866666666666666E-2</v>
      </c>
      <c r="AA46" s="79">
        <f t="shared" si="22"/>
        <v>-0.40600000000000003</v>
      </c>
      <c r="AB46" s="79">
        <f t="shared" si="22"/>
        <v>64.954866666666661</v>
      </c>
      <c r="AC46" s="79">
        <f t="shared" si="22"/>
        <v>1.4165666666666668</v>
      </c>
      <c r="AD46" s="79">
        <f t="shared" si="22"/>
        <v>3.3117000000000001</v>
      </c>
      <c r="AE46" s="79">
        <f t="shared" si="22"/>
        <v>1.3416666666666667E-2</v>
      </c>
      <c r="AF46" s="79">
        <f t="shared" si="22"/>
        <v>1.4583333333333334E-2</v>
      </c>
      <c r="AG46" s="79">
        <f t="shared" si="22"/>
        <v>-1.4E-3</v>
      </c>
      <c r="AH46" s="79">
        <f t="shared" si="22"/>
        <v>2.4039166666666669</v>
      </c>
      <c r="AI46" s="79">
        <f t="shared" si="22"/>
        <v>9.1000000000000004E-3</v>
      </c>
      <c r="AJ46" s="79">
        <f t="shared" si="22"/>
        <v>1.0499999999999999E-2</v>
      </c>
      <c r="AK46" s="79">
        <f t="shared" si="22"/>
        <v>0.15271666666666667</v>
      </c>
      <c r="AL46" s="79">
        <f t="shared" ref="AL46:BQ46" si="23">AL40+AL44</f>
        <v>37.621499999999997</v>
      </c>
      <c r="AM46" s="79">
        <f t="shared" si="23"/>
        <v>4.8999999999999998E-3</v>
      </c>
      <c r="AN46" s="79">
        <f t="shared" si="23"/>
        <v>0.39981666666666665</v>
      </c>
      <c r="AO46" s="79">
        <f t="shared" si="23"/>
        <v>1.3533333333333331E-2</v>
      </c>
      <c r="AP46" s="79">
        <f t="shared" si="23"/>
        <v>5.0166666666666658E-3</v>
      </c>
      <c r="AQ46" s="79">
        <f t="shared" si="23"/>
        <v>189.89833333333331</v>
      </c>
      <c r="AR46" s="79">
        <f t="shared" si="23"/>
        <v>2.4500000000000001E-2</v>
      </c>
      <c r="AS46" s="79">
        <f t="shared" si="23"/>
        <v>5.3199999999999997E-2</v>
      </c>
      <c r="AT46" s="79">
        <f t="shared" si="23"/>
        <v>5.483333333333334E-3</v>
      </c>
      <c r="AU46" s="79">
        <f t="shared" si="23"/>
        <v>2.1816666666666665E-2</v>
      </c>
      <c r="AV46" s="79">
        <f t="shared" si="23"/>
        <v>4.3166666666666674E-3</v>
      </c>
      <c r="AW46" s="79">
        <f t="shared" si="23"/>
        <v>9.3333333333333332E-4</v>
      </c>
      <c r="AX46" s="79">
        <f t="shared" si="23"/>
        <v>3.4999999999999996E-3</v>
      </c>
      <c r="AY46" s="79">
        <f t="shared" si="23"/>
        <v>5.8333333333333327E-4</v>
      </c>
      <c r="AZ46" s="79">
        <f t="shared" si="23"/>
        <v>3.0333333333333332E-3</v>
      </c>
      <c r="BA46" s="79">
        <f t="shared" si="23"/>
        <v>5.8333333333333327E-4</v>
      </c>
      <c r="BB46" s="79">
        <f t="shared" si="23"/>
        <v>5.8333333333333327E-4</v>
      </c>
      <c r="BC46" s="79">
        <f t="shared" si="23"/>
        <v>2.3333333333333333E-4</v>
      </c>
      <c r="BD46" s="79">
        <f t="shared" si="23"/>
        <v>1.2833333333333334E-3</v>
      </c>
      <c r="BE46" s="79">
        <f t="shared" si="23"/>
        <v>2.3333333333333333E-4</v>
      </c>
      <c r="BF46" s="79">
        <f t="shared" si="23"/>
        <v>3.5E-4</v>
      </c>
      <c r="BG46" s="79">
        <f t="shared" si="23"/>
        <v>-6.9999999999999999E-4</v>
      </c>
      <c r="BH46" s="79">
        <f t="shared" si="23"/>
        <v>4.1299999999999996E-2</v>
      </c>
      <c r="BI46" s="79">
        <f t="shared" si="23"/>
        <v>1.2833333333333334E-3</v>
      </c>
      <c r="BJ46" s="79">
        <f t="shared" si="23"/>
        <v>-2.3333333333333333E-4</v>
      </c>
      <c r="BK46" s="79">
        <f t="shared" si="23"/>
        <v>4.6666666666666666E-4</v>
      </c>
      <c r="BL46" s="79">
        <f t="shared" si="23"/>
        <v>3.2666666666666664E-3</v>
      </c>
      <c r="BM46" s="79">
        <f t="shared" si="23"/>
        <v>0.20311666666666667</v>
      </c>
      <c r="BN46" s="79">
        <f t="shared" si="23"/>
        <v>0.61285000000000001</v>
      </c>
      <c r="BO46" s="79">
        <f t="shared" si="23"/>
        <v>3.465E-2</v>
      </c>
      <c r="BP46" s="79">
        <f t="shared" si="23"/>
        <v>-0.45266666666666666</v>
      </c>
      <c r="BQ46" s="79">
        <f t="shared" si="23"/>
        <v>0.74794999999999989</v>
      </c>
    </row>
    <row r="47" spans="1:16365" x14ac:dyDescent="0.2">
      <c r="B47" s="69"/>
      <c r="C47" s="69"/>
      <c r="D47" s="64"/>
    </row>
    <row r="48" spans="1:16365" x14ac:dyDescent="0.2">
      <c r="A48" s="61" t="s">
        <v>86</v>
      </c>
      <c r="B48" s="62" t="s">
        <v>87</v>
      </c>
      <c r="C48" s="63" t="s">
        <v>206</v>
      </c>
      <c r="D48" s="64" t="s">
        <v>207</v>
      </c>
      <c r="E48"/>
      <c r="F48" s="65">
        <v>6247.5</v>
      </c>
      <c r="G48" s="66">
        <v>3.5000000000000001E-3</v>
      </c>
      <c r="H48" s="65">
        <v>13.93</v>
      </c>
      <c r="I48" s="65">
        <v>32.686500000000002</v>
      </c>
      <c r="J48" s="65">
        <v>20.947500000000002</v>
      </c>
      <c r="K48" s="65">
        <v>-0.72030000000000005</v>
      </c>
      <c r="L48" s="65">
        <v>11.686500000000001</v>
      </c>
      <c r="M48" s="65">
        <v>24.6435</v>
      </c>
      <c r="N48" s="65">
        <v>145.98500000000001</v>
      </c>
      <c r="O48" s="65">
        <v>-1.3299999999999999E-2</v>
      </c>
      <c r="P48" s="65">
        <v>0.41265000000000002</v>
      </c>
      <c r="Q48" s="65">
        <v>0.48335</v>
      </c>
      <c r="R48" s="65">
        <v>2.3705500000000002</v>
      </c>
      <c r="S48" s="65">
        <v>3.78</v>
      </c>
      <c r="T48" s="65">
        <v>152.11000000000001</v>
      </c>
      <c r="U48" s="65">
        <v>0.40039999999999998</v>
      </c>
      <c r="V48" s="65">
        <v>1.1910499999999999</v>
      </c>
      <c r="W48" s="65" t="s">
        <v>208</v>
      </c>
      <c r="X48" s="65" t="s">
        <v>208</v>
      </c>
      <c r="Y48" s="66">
        <v>9.3450000000000005E-2</v>
      </c>
      <c r="Z48" s="66">
        <v>1.085E-2</v>
      </c>
      <c r="AA48" s="66">
        <v>-0.22539999999999999</v>
      </c>
      <c r="AB48" s="66">
        <v>54.18</v>
      </c>
      <c r="AC48" s="66">
        <v>0.81340000000000001</v>
      </c>
      <c r="AD48" s="67">
        <v>2.9462999999999999</v>
      </c>
      <c r="AE48" s="67">
        <v>5.2500000000000003E-3</v>
      </c>
      <c r="AF48" s="67">
        <v>4.1999999999999997E-3</v>
      </c>
      <c r="AG48" s="67">
        <v>-6.9999999999999999E-4</v>
      </c>
      <c r="AH48" s="67">
        <v>3.7869999999999999</v>
      </c>
      <c r="AI48" s="67">
        <v>3.8500000000000001E-3</v>
      </c>
      <c r="AJ48" s="67">
        <v>3.5E-4</v>
      </c>
      <c r="AK48" s="67">
        <v>-3.5000000000000001E-3</v>
      </c>
      <c r="AL48" s="68">
        <v>461.65</v>
      </c>
      <c r="AM48" s="68">
        <v>1.9949999999999999E-2</v>
      </c>
      <c r="AN48" s="68">
        <v>2.1168</v>
      </c>
      <c r="AO48" s="68">
        <v>4.5500000000000002E-3</v>
      </c>
      <c r="AP48" s="68">
        <v>3.15E-3</v>
      </c>
      <c r="AQ48" s="68">
        <v>97.51</v>
      </c>
      <c r="AR48" s="67">
        <v>9.4500000000000001E-3</v>
      </c>
      <c r="AS48" s="67">
        <v>1.925E-2</v>
      </c>
      <c r="AT48" s="67">
        <v>2.4499999999999999E-3</v>
      </c>
      <c r="AU48" s="67">
        <v>8.7500000000000008E-3</v>
      </c>
      <c r="AV48" s="67">
        <v>1.75E-3</v>
      </c>
      <c r="AW48" s="67">
        <v>3.5E-4</v>
      </c>
      <c r="AX48" s="67">
        <v>1.75E-3</v>
      </c>
      <c r="AY48" s="67">
        <v>3.5E-4</v>
      </c>
      <c r="AZ48" s="67">
        <v>1.4E-3</v>
      </c>
      <c r="BA48" s="66">
        <v>3.5E-4</v>
      </c>
      <c r="BB48" s="66">
        <v>3.5E-4</v>
      </c>
      <c r="BC48" s="66">
        <v>0</v>
      </c>
      <c r="BD48" s="66">
        <v>6.9999999999999999E-4</v>
      </c>
      <c r="BE48" s="66">
        <v>0</v>
      </c>
      <c r="BF48" s="66">
        <v>3.5E-4</v>
      </c>
      <c r="BG48" s="66">
        <v>-3.5E-4</v>
      </c>
      <c r="BH48" s="66">
        <v>9.6949999999999995E-2</v>
      </c>
      <c r="BI48" s="66">
        <v>3.5E-4</v>
      </c>
      <c r="BJ48" s="66">
        <v>0</v>
      </c>
      <c r="BK48" s="66">
        <v>0</v>
      </c>
      <c r="BL48" s="66">
        <v>0</v>
      </c>
      <c r="BM48" s="66">
        <v>1.7850000000000001E-2</v>
      </c>
      <c r="BN48" s="65">
        <v>0.39305000000000001</v>
      </c>
      <c r="BO48" s="65">
        <v>1.8550000000000001E-2</v>
      </c>
      <c r="BP48" s="66">
        <v>-0.22889999999999999</v>
      </c>
      <c r="BQ48" s="66">
        <v>0.28804999999999997</v>
      </c>
    </row>
    <row r="49" spans="1:16365" x14ac:dyDescent="0.2">
      <c r="A49" s="61" t="s">
        <v>86</v>
      </c>
      <c r="B49" s="62" t="s">
        <v>87</v>
      </c>
      <c r="C49" s="63" t="s">
        <v>206</v>
      </c>
      <c r="D49" s="64" t="s">
        <v>207</v>
      </c>
      <c r="E49"/>
      <c r="F49" s="65">
        <v>6114.5</v>
      </c>
      <c r="G49" s="66">
        <v>3.5000000000000001E-3</v>
      </c>
      <c r="H49" s="65">
        <v>13.695499999999999</v>
      </c>
      <c r="I49" s="65">
        <v>33.183500000000002</v>
      </c>
      <c r="J49" s="65">
        <v>19.984999999999999</v>
      </c>
      <c r="K49" s="65">
        <v>2.8111999999999999</v>
      </c>
      <c r="L49" s="65">
        <v>13.755000000000001</v>
      </c>
      <c r="M49" s="65">
        <v>25.070499999999999</v>
      </c>
      <c r="N49" s="65">
        <v>140.52500000000001</v>
      </c>
      <c r="O49" s="65">
        <v>-1.0149999999999999E-2</v>
      </c>
      <c r="P49" s="65">
        <v>0.43680000000000002</v>
      </c>
      <c r="Q49" s="65">
        <v>0.47355000000000003</v>
      </c>
      <c r="R49" s="65">
        <v>2.3940000000000001</v>
      </c>
      <c r="S49" s="65">
        <v>3.8184999999999998</v>
      </c>
      <c r="T49" s="65">
        <v>148.36500000000001</v>
      </c>
      <c r="U49" s="65">
        <v>0.39829999999999999</v>
      </c>
      <c r="V49" s="65">
        <v>1.2263999999999999</v>
      </c>
      <c r="W49" s="65" t="s">
        <v>208</v>
      </c>
      <c r="X49" s="65" t="s">
        <v>208</v>
      </c>
      <c r="Y49" s="66">
        <v>9.3799999999999994E-2</v>
      </c>
      <c r="Z49" s="66">
        <v>1.085E-2</v>
      </c>
      <c r="AA49" s="66">
        <v>-0.22645000000000001</v>
      </c>
      <c r="AB49" s="66">
        <v>53.83</v>
      </c>
      <c r="AC49" s="66">
        <v>0.79974999999999996</v>
      </c>
      <c r="AD49" s="67">
        <v>2.9582000000000002</v>
      </c>
      <c r="AE49" s="67">
        <v>1.0500000000000001E-2</v>
      </c>
      <c r="AF49" s="67">
        <v>4.5500000000000002E-3</v>
      </c>
      <c r="AG49" s="67">
        <v>-6.9999999999999999E-4</v>
      </c>
      <c r="AH49" s="67">
        <v>4.0880000000000001</v>
      </c>
      <c r="AI49" s="67">
        <v>8.3999999999999995E-3</v>
      </c>
      <c r="AJ49" s="67">
        <v>1.4E-3</v>
      </c>
      <c r="AK49" s="67">
        <v>2.8000000000000001E-2</v>
      </c>
      <c r="AL49" s="68">
        <v>480.55</v>
      </c>
      <c r="AM49" s="68">
        <v>2.1350000000000001E-2</v>
      </c>
      <c r="AN49" s="68">
        <v>2.1388500000000001</v>
      </c>
      <c r="AO49" s="68">
        <v>-3.5E-4</v>
      </c>
      <c r="AP49" s="68">
        <v>3.15E-3</v>
      </c>
      <c r="AQ49" s="68">
        <v>96.215000000000003</v>
      </c>
      <c r="AR49" s="67">
        <v>1.8550000000000001E-2</v>
      </c>
      <c r="AS49" s="67">
        <v>4.0599999999999997E-2</v>
      </c>
      <c r="AT49" s="67">
        <v>4.5500000000000002E-3</v>
      </c>
      <c r="AU49" s="67">
        <v>1.7850000000000001E-2</v>
      </c>
      <c r="AV49" s="67">
        <v>3.8500000000000001E-3</v>
      </c>
      <c r="AW49" s="67">
        <v>1.0499999999999999E-3</v>
      </c>
      <c r="AX49" s="67">
        <v>3.8500000000000001E-3</v>
      </c>
      <c r="AY49" s="67">
        <v>3.5E-4</v>
      </c>
      <c r="AZ49" s="67">
        <v>2.4499999999999999E-3</v>
      </c>
      <c r="BA49" s="66">
        <v>3.5E-4</v>
      </c>
      <c r="BB49" s="66">
        <v>3.5E-4</v>
      </c>
      <c r="BC49" s="66">
        <v>3.5E-4</v>
      </c>
      <c r="BD49" s="66">
        <v>1.4E-3</v>
      </c>
      <c r="BE49" s="66">
        <v>3.5E-4</v>
      </c>
      <c r="BF49" s="66">
        <v>0</v>
      </c>
      <c r="BG49" s="66">
        <v>-3.5E-4</v>
      </c>
      <c r="BH49" s="66">
        <v>0.10255</v>
      </c>
      <c r="BI49" s="66">
        <v>3.5E-4</v>
      </c>
      <c r="BJ49" s="66">
        <v>3.5E-4</v>
      </c>
      <c r="BK49" s="66">
        <v>0</v>
      </c>
      <c r="BL49" s="66">
        <v>3.5E-4</v>
      </c>
      <c r="BM49" s="66">
        <v>5.355E-2</v>
      </c>
      <c r="BN49" s="65">
        <v>0.40915000000000001</v>
      </c>
      <c r="BO49" s="65">
        <v>1.925E-2</v>
      </c>
      <c r="BP49" s="66">
        <v>-0.2233</v>
      </c>
      <c r="BQ49" s="66">
        <v>0.59709999999999996</v>
      </c>
    </row>
    <row r="50" spans="1:16365" x14ac:dyDescent="0.2">
      <c r="A50" s="61" t="s">
        <v>86</v>
      </c>
      <c r="B50" s="62" t="s">
        <v>87</v>
      </c>
      <c r="C50" s="63" t="s">
        <v>206</v>
      </c>
      <c r="D50" s="64" t="s">
        <v>207</v>
      </c>
      <c r="E50"/>
      <c r="F50" s="65">
        <v>6006</v>
      </c>
      <c r="G50" s="66">
        <v>0</v>
      </c>
      <c r="H50" s="65">
        <v>13.404999999999999</v>
      </c>
      <c r="I50" s="65">
        <v>32.231499999999997</v>
      </c>
      <c r="J50" s="65">
        <v>22.204000000000001</v>
      </c>
      <c r="K50" s="65">
        <v>0.89285000000000003</v>
      </c>
      <c r="L50" s="65">
        <v>12.1205</v>
      </c>
      <c r="M50" s="65">
        <v>23.771999999999998</v>
      </c>
      <c r="N50" s="65">
        <v>138.42500000000001</v>
      </c>
      <c r="O50" s="65">
        <v>-8.0499999999999999E-3</v>
      </c>
      <c r="P50" s="65">
        <v>0.4158</v>
      </c>
      <c r="Q50" s="65">
        <v>0.46970000000000001</v>
      </c>
      <c r="R50" s="65">
        <v>2.3103500000000001</v>
      </c>
      <c r="S50" s="65">
        <v>3.7309999999999999</v>
      </c>
      <c r="T50" s="65">
        <v>145.88</v>
      </c>
      <c r="U50" s="65">
        <v>0.3906</v>
      </c>
      <c r="V50" s="65">
        <v>1.2019</v>
      </c>
      <c r="W50" s="65" t="s">
        <v>208</v>
      </c>
      <c r="X50" s="65" t="s">
        <v>208</v>
      </c>
      <c r="Y50" s="66">
        <v>8.9950000000000002E-2</v>
      </c>
      <c r="Z50" s="66">
        <v>1.3299999999999999E-2</v>
      </c>
      <c r="AA50" s="66">
        <v>-0.22539999999999999</v>
      </c>
      <c r="AB50" s="66">
        <v>54.005000000000003</v>
      </c>
      <c r="AC50" s="66">
        <v>0.78749999999999998</v>
      </c>
      <c r="AD50" s="67">
        <v>2.9308999999999998</v>
      </c>
      <c r="AE50" s="67">
        <v>1.085E-2</v>
      </c>
      <c r="AF50" s="67">
        <v>3.15E-3</v>
      </c>
      <c r="AG50" s="67">
        <v>-6.9999999999999999E-4</v>
      </c>
      <c r="AH50" s="67">
        <v>3.976</v>
      </c>
      <c r="AI50" s="67">
        <v>9.4500000000000001E-3</v>
      </c>
      <c r="AJ50" s="67">
        <v>1.4E-3</v>
      </c>
      <c r="AK50" s="67">
        <v>2.9399999999999999E-2</v>
      </c>
      <c r="AL50" s="68">
        <v>470.05</v>
      </c>
      <c r="AM50" s="68">
        <v>2.1700000000000001E-2</v>
      </c>
      <c r="AN50" s="68">
        <v>2.0838999999999999</v>
      </c>
      <c r="AO50" s="68">
        <v>4.1999999999999997E-3</v>
      </c>
      <c r="AP50" s="68">
        <v>2.8E-3</v>
      </c>
      <c r="AQ50" s="68">
        <v>95.234999999999999</v>
      </c>
      <c r="AR50" s="67">
        <v>2.0299999999999999E-2</v>
      </c>
      <c r="AS50" s="67">
        <v>4.2349999999999999E-2</v>
      </c>
      <c r="AT50" s="67">
        <v>5.2500000000000003E-3</v>
      </c>
      <c r="AU50" s="67">
        <v>2.1000000000000001E-2</v>
      </c>
      <c r="AV50" s="67">
        <v>4.1999999999999997E-3</v>
      </c>
      <c r="AW50" s="67">
        <v>6.9999999999999999E-4</v>
      </c>
      <c r="AX50" s="67">
        <v>3.5000000000000001E-3</v>
      </c>
      <c r="AY50" s="67">
        <v>3.5E-4</v>
      </c>
      <c r="AZ50" s="67">
        <v>3.15E-3</v>
      </c>
      <c r="BA50" s="66">
        <v>3.5E-4</v>
      </c>
      <c r="BB50" s="66">
        <v>3.5E-4</v>
      </c>
      <c r="BC50" s="66">
        <v>3.5E-4</v>
      </c>
      <c r="BD50" s="66">
        <v>1.0499999999999999E-3</v>
      </c>
      <c r="BE50" s="66">
        <v>3.5E-4</v>
      </c>
      <c r="BF50" s="66">
        <v>3.5E-4</v>
      </c>
      <c r="BG50" s="66">
        <v>-3.5E-4</v>
      </c>
      <c r="BH50" s="66">
        <v>0.10395</v>
      </c>
      <c r="BI50" s="66">
        <v>3.5E-4</v>
      </c>
      <c r="BJ50" s="66">
        <v>3.5E-4</v>
      </c>
      <c r="BK50" s="66">
        <v>0</v>
      </c>
      <c r="BL50" s="66">
        <v>6.9999999999999999E-4</v>
      </c>
      <c r="BM50" s="66">
        <v>5.8450000000000002E-2</v>
      </c>
      <c r="BN50" s="65">
        <v>0.39550000000000002</v>
      </c>
      <c r="BO50" s="65">
        <v>1.8550000000000001E-2</v>
      </c>
      <c r="BP50" s="66">
        <v>-0.22189999999999999</v>
      </c>
      <c r="BQ50" s="66">
        <v>0.63139999999999996</v>
      </c>
    </row>
    <row r="51" spans="1:16365" x14ac:dyDescent="0.2">
      <c r="A51" s="72" t="s">
        <v>211</v>
      </c>
      <c r="B51" s="69"/>
      <c r="C51" s="69"/>
      <c r="D51" s="64"/>
      <c r="F51" s="73">
        <f t="shared" ref="F51:AK51" si="24">AVERAGE(F48:F50)</f>
        <v>6122.666666666667</v>
      </c>
      <c r="G51" s="73">
        <f t="shared" si="24"/>
        <v>2.3333333333333335E-3</v>
      </c>
      <c r="H51" s="73">
        <f t="shared" si="24"/>
        <v>13.676833333333333</v>
      </c>
      <c r="I51" s="73">
        <f t="shared" si="24"/>
        <v>32.700499999999998</v>
      </c>
      <c r="J51" s="73">
        <f t="shared" si="24"/>
        <v>21.045500000000001</v>
      </c>
      <c r="K51" s="73">
        <f t="shared" si="24"/>
        <v>0.99458333333333337</v>
      </c>
      <c r="L51" s="73">
        <f t="shared" si="24"/>
        <v>12.520666666666665</v>
      </c>
      <c r="M51" s="73">
        <f t="shared" si="24"/>
        <v>24.495333333333331</v>
      </c>
      <c r="N51" s="73">
        <f t="shared" si="24"/>
        <v>141.64500000000001</v>
      </c>
      <c r="O51" s="73">
        <f t="shared" si="24"/>
        <v>-1.0500000000000001E-2</v>
      </c>
      <c r="P51" s="73">
        <f t="shared" si="24"/>
        <v>0.42175000000000001</v>
      </c>
      <c r="Q51" s="73">
        <f t="shared" si="24"/>
        <v>0.47553333333333336</v>
      </c>
      <c r="R51" s="73">
        <f t="shared" si="24"/>
        <v>2.3582999999999998</v>
      </c>
      <c r="S51" s="73">
        <f t="shared" si="24"/>
        <v>3.7765</v>
      </c>
      <c r="T51" s="73">
        <f t="shared" si="24"/>
        <v>148.785</v>
      </c>
      <c r="U51" s="73">
        <f t="shared" si="24"/>
        <v>0.39643333333333336</v>
      </c>
      <c r="V51" s="73">
        <f t="shared" si="24"/>
        <v>1.20645</v>
      </c>
      <c r="W51" s="73" t="e">
        <f t="shared" si="24"/>
        <v>#DIV/0!</v>
      </c>
      <c r="X51" s="73" t="e">
        <f t="shared" si="24"/>
        <v>#DIV/0!</v>
      </c>
      <c r="Y51" s="73">
        <f t="shared" si="24"/>
        <v>9.2399999999999996E-2</v>
      </c>
      <c r="Z51" s="73">
        <f t="shared" si="24"/>
        <v>1.1666666666666667E-2</v>
      </c>
      <c r="AA51" s="73">
        <f t="shared" si="24"/>
        <v>-0.22574999999999998</v>
      </c>
      <c r="AB51" s="73">
        <f t="shared" si="24"/>
        <v>54.004999999999995</v>
      </c>
      <c r="AC51" s="73">
        <f t="shared" si="24"/>
        <v>0.80021666666666669</v>
      </c>
      <c r="AD51" s="73">
        <f t="shared" si="24"/>
        <v>2.9451333333333332</v>
      </c>
      <c r="AE51" s="73">
        <f t="shared" si="24"/>
        <v>8.8666666666666668E-3</v>
      </c>
      <c r="AF51" s="73">
        <f t="shared" si="24"/>
        <v>3.966666666666667E-3</v>
      </c>
      <c r="AG51" s="73">
        <f t="shared" si="24"/>
        <v>-6.9999999999999999E-4</v>
      </c>
      <c r="AH51" s="73">
        <f t="shared" si="24"/>
        <v>3.950333333333333</v>
      </c>
      <c r="AI51" s="73">
        <f t="shared" si="24"/>
        <v>7.2333333333333338E-3</v>
      </c>
      <c r="AJ51" s="73">
        <f t="shared" si="24"/>
        <v>1.0499999999999999E-3</v>
      </c>
      <c r="AK51" s="73">
        <f t="shared" si="24"/>
        <v>1.7966666666666669E-2</v>
      </c>
      <c r="AL51" s="73">
        <f t="shared" ref="AL51:BQ51" si="25">AVERAGE(AL48:AL50)</f>
        <v>470.75</v>
      </c>
      <c r="AM51" s="73">
        <f t="shared" si="25"/>
        <v>2.1000000000000001E-2</v>
      </c>
      <c r="AN51" s="73">
        <f t="shared" si="25"/>
        <v>2.1131833333333332</v>
      </c>
      <c r="AO51" s="73">
        <f t="shared" si="25"/>
        <v>2.8000000000000004E-3</v>
      </c>
      <c r="AP51" s="73">
        <f t="shared" si="25"/>
        <v>3.0333333333333336E-3</v>
      </c>
      <c r="AQ51" s="73">
        <f t="shared" si="25"/>
        <v>96.320000000000007</v>
      </c>
      <c r="AR51" s="73">
        <f t="shared" si="25"/>
        <v>1.61E-2</v>
      </c>
      <c r="AS51" s="73">
        <f t="shared" si="25"/>
        <v>3.4066666666666669E-2</v>
      </c>
      <c r="AT51" s="73">
        <f t="shared" si="25"/>
        <v>4.0833333333333338E-3</v>
      </c>
      <c r="AU51" s="73">
        <f t="shared" si="25"/>
        <v>1.5866666666666668E-2</v>
      </c>
      <c r="AV51" s="73">
        <f t="shared" si="25"/>
        <v>3.2666666666666664E-3</v>
      </c>
      <c r="AW51" s="73">
        <f t="shared" si="25"/>
        <v>6.9999999999999999E-4</v>
      </c>
      <c r="AX51" s="73">
        <f t="shared" si="25"/>
        <v>3.0333333333333336E-3</v>
      </c>
      <c r="AY51" s="73">
        <f t="shared" si="25"/>
        <v>3.5E-4</v>
      </c>
      <c r="AZ51" s="73">
        <f t="shared" si="25"/>
        <v>2.3333333333333335E-3</v>
      </c>
      <c r="BA51" s="73">
        <f t="shared" si="25"/>
        <v>3.5E-4</v>
      </c>
      <c r="BB51" s="73">
        <f t="shared" si="25"/>
        <v>3.5E-4</v>
      </c>
      <c r="BC51" s="73">
        <f t="shared" si="25"/>
        <v>2.3333333333333333E-4</v>
      </c>
      <c r="BD51" s="73">
        <f t="shared" si="25"/>
        <v>1.0499999999999999E-3</v>
      </c>
      <c r="BE51" s="73">
        <f t="shared" si="25"/>
        <v>2.3333333333333333E-4</v>
      </c>
      <c r="BF51" s="73">
        <f t="shared" si="25"/>
        <v>2.3333333333333333E-4</v>
      </c>
      <c r="BG51" s="73">
        <f t="shared" si="25"/>
        <v>-3.5E-4</v>
      </c>
      <c r="BH51" s="73">
        <f t="shared" si="25"/>
        <v>0.10115</v>
      </c>
      <c r="BI51" s="73">
        <f t="shared" si="25"/>
        <v>3.5E-4</v>
      </c>
      <c r="BJ51" s="73">
        <f t="shared" si="25"/>
        <v>2.3333333333333333E-4</v>
      </c>
      <c r="BK51" s="73">
        <f t="shared" si="25"/>
        <v>0</v>
      </c>
      <c r="BL51" s="73">
        <f t="shared" si="25"/>
        <v>3.5E-4</v>
      </c>
      <c r="BM51" s="73">
        <f t="shared" si="25"/>
        <v>4.328333333333334E-2</v>
      </c>
      <c r="BN51" s="73">
        <f t="shared" si="25"/>
        <v>0.39923333333333333</v>
      </c>
      <c r="BO51" s="73">
        <f t="shared" si="25"/>
        <v>1.8783333333333332E-2</v>
      </c>
      <c r="BP51" s="73">
        <f t="shared" si="25"/>
        <v>-0.22469999999999998</v>
      </c>
      <c r="BQ51" s="73">
        <f t="shared" si="25"/>
        <v>0.50551666666666661</v>
      </c>
    </row>
    <row r="52" spans="1:16365" x14ac:dyDescent="0.2">
      <c r="A52" s="61" t="s">
        <v>100</v>
      </c>
      <c r="B52" s="62" t="s">
        <v>101</v>
      </c>
      <c r="C52" s="63" t="s">
        <v>209</v>
      </c>
      <c r="D52" s="64" t="s">
        <v>207</v>
      </c>
      <c r="E52"/>
      <c r="F52" s="65">
        <v>6702.5</v>
      </c>
      <c r="G52" s="66">
        <v>3.8500000000000001E-3</v>
      </c>
      <c r="H52" s="65">
        <v>9.8245000000000005</v>
      </c>
      <c r="I52" s="65">
        <v>49.98</v>
      </c>
      <c r="J52" s="65">
        <v>23.317</v>
      </c>
      <c r="K52" s="65">
        <v>4.3470000000000004</v>
      </c>
      <c r="L52" s="65">
        <v>0.40565000000000001</v>
      </c>
      <c r="M52" s="65">
        <v>48.16</v>
      </c>
      <c r="N52" s="65">
        <v>8.1095000000000006</v>
      </c>
      <c r="O52" s="65">
        <v>-1.3650000000000001E-2</v>
      </c>
      <c r="P52" s="65">
        <v>0.84665000000000001</v>
      </c>
      <c r="Q52" s="65">
        <v>1.2292000000000001</v>
      </c>
      <c r="R52" s="65">
        <v>10.6785</v>
      </c>
      <c r="S52" s="65">
        <v>1.9596499999999999</v>
      </c>
      <c r="T52" s="65">
        <v>151.62</v>
      </c>
      <c r="U52" s="65">
        <v>0.21035000000000001</v>
      </c>
      <c r="V52" s="65">
        <v>1.4658</v>
      </c>
      <c r="W52" s="65" t="s">
        <v>208</v>
      </c>
      <c r="X52" s="65" t="s">
        <v>208</v>
      </c>
      <c r="Y52" s="66">
        <v>0.1225</v>
      </c>
      <c r="Z52" s="66">
        <v>1.3650000000000001E-2</v>
      </c>
      <c r="AA52" s="66">
        <v>-0.24675</v>
      </c>
      <c r="AB52" s="66">
        <v>8.5574999999999992</v>
      </c>
      <c r="AC52" s="66">
        <v>0.87780000000000002</v>
      </c>
      <c r="AD52" s="67">
        <v>6.4820000000000002</v>
      </c>
      <c r="AE52" s="67">
        <v>1.7500000000000002E-2</v>
      </c>
      <c r="AF52" s="67">
        <v>1.5049999999999999E-2</v>
      </c>
      <c r="AG52" s="67">
        <v>-3.5E-4</v>
      </c>
      <c r="AH52" s="67">
        <v>0.2387</v>
      </c>
      <c r="AI52" s="67">
        <v>3.5E-4</v>
      </c>
      <c r="AJ52" s="67">
        <v>9.7999999999999997E-3</v>
      </c>
      <c r="AK52" s="67">
        <v>9.5899999999999999E-2</v>
      </c>
      <c r="AL52" s="68">
        <v>453.6</v>
      </c>
      <c r="AM52" s="68">
        <v>0.1953</v>
      </c>
      <c r="AN52" s="68">
        <v>8.1129999999999995</v>
      </c>
      <c r="AO52" s="68">
        <v>5.11E-2</v>
      </c>
      <c r="AP52" s="68">
        <v>5.5999999999999999E-3</v>
      </c>
      <c r="AQ52" s="68">
        <v>128.345</v>
      </c>
      <c r="AR52" s="67">
        <v>3.0099999999999998E-2</v>
      </c>
      <c r="AS52" s="67">
        <v>7.6300000000000007E-2</v>
      </c>
      <c r="AT52" s="67">
        <v>8.3999999999999995E-3</v>
      </c>
      <c r="AU52" s="67">
        <v>2.9049999999999999E-2</v>
      </c>
      <c r="AV52" s="67">
        <v>5.2500000000000003E-3</v>
      </c>
      <c r="AW52" s="67">
        <v>1.0499999999999999E-3</v>
      </c>
      <c r="AX52" s="67">
        <v>5.9500000000000004E-3</v>
      </c>
      <c r="AY52" s="67">
        <v>6.9999999999999999E-4</v>
      </c>
      <c r="AZ52" s="67">
        <v>4.5500000000000002E-3</v>
      </c>
      <c r="BA52" s="66">
        <v>6.9999999999999999E-4</v>
      </c>
      <c r="BB52" s="66">
        <v>6.9999999999999999E-4</v>
      </c>
      <c r="BC52" s="66">
        <v>3.5E-4</v>
      </c>
      <c r="BD52" s="66">
        <v>2.0999999999999999E-3</v>
      </c>
      <c r="BE52" s="66">
        <v>3.5E-4</v>
      </c>
      <c r="BF52" s="66">
        <v>3.5E-4</v>
      </c>
      <c r="BG52" s="66">
        <v>-3.5E-4</v>
      </c>
      <c r="BH52" s="66">
        <v>0.28349999999999997</v>
      </c>
      <c r="BI52" s="66">
        <v>3.5E-4</v>
      </c>
      <c r="BJ52" s="66">
        <v>0</v>
      </c>
      <c r="BK52" s="66">
        <v>3.5E-4</v>
      </c>
      <c r="BL52" s="66">
        <v>1.75E-3</v>
      </c>
      <c r="BM52" s="66">
        <v>0.27789999999999998</v>
      </c>
      <c r="BN52" s="65">
        <v>1.0486</v>
      </c>
      <c r="BO52" s="65">
        <v>0.1386</v>
      </c>
      <c r="BP52" s="66">
        <v>-0.21840000000000001</v>
      </c>
      <c r="BQ52" s="66">
        <v>0.50924999999999998</v>
      </c>
    </row>
    <row r="53" spans="1:16365" x14ac:dyDescent="0.2">
      <c r="A53" s="61" t="s">
        <v>100</v>
      </c>
      <c r="B53" s="62" t="s">
        <v>101</v>
      </c>
      <c r="C53" s="63" t="s">
        <v>209</v>
      </c>
      <c r="D53" s="64" t="s">
        <v>207</v>
      </c>
      <c r="E53"/>
      <c r="F53" s="65">
        <v>6590.5</v>
      </c>
      <c r="G53" s="66">
        <v>0</v>
      </c>
      <c r="H53" s="65">
        <v>9.6319999999999997</v>
      </c>
      <c r="I53" s="65">
        <v>47.844999999999999</v>
      </c>
      <c r="J53" s="65">
        <v>19.46</v>
      </c>
      <c r="K53" s="65">
        <v>1.5942499999999999</v>
      </c>
      <c r="L53" s="65">
        <v>2.2980999999999998</v>
      </c>
      <c r="M53" s="65">
        <v>46.094999999999999</v>
      </c>
      <c r="N53" s="65">
        <v>8.7885000000000009</v>
      </c>
      <c r="O53" s="65">
        <v>-6.6499999999999997E-3</v>
      </c>
      <c r="P53" s="65">
        <v>0.79974999999999996</v>
      </c>
      <c r="Q53" s="65">
        <v>1.1746000000000001</v>
      </c>
      <c r="R53" s="65">
        <v>10.2865</v>
      </c>
      <c r="S53" s="65">
        <v>1.9005000000000001</v>
      </c>
      <c r="T53" s="65">
        <v>155.155</v>
      </c>
      <c r="U53" s="65">
        <v>0.2009</v>
      </c>
      <c r="V53" s="65">
        <v>1.4020999999999999</v>
      </c>
      <c r="W53" s="65" t="s">
        <v>208</v>
      </c>
      <c r="X53" s="65" t="s">
        <v>208</v>
      </c>
      <c r="Y53" s="66">
        <v>0.13159999999999999</v>
      </c>
      <c r="Z53" s="66">
        <v>1.7149999999999999E-2</v>
      </c>
      <c r="AA53" s="66">
        <v>-0.24640000000000001</v>
      </c>
      <c r="AB53" s="66">
        <v>8.2319999999999993</v>
      </c>
      <c r="AC53" s="66">
        <v>0.90125</v>
      </c>
      <c r="AD53" s="67">
        <v>6.2335000000000003</v>
      </c>
      <c r="AE53" s="67">
        <v>2.7300000000000001E-2</v>
      </c>
      <c r="AF53" s="67">
        <v>1.575E-2</v>
      </c>
      <c r="AG53" s="67">
        <v>-3.5E-4</v>
      </c>
      <c r="AH53" s="67">
        <v>0.24079999999999999</v>
      </c>
      <c r="AI53" s="67">
        <v>6.9999999999999999E-4</v>
      </c>
      <c r="AJ53" s="67">
        <v>1.5049999999999999E-2</v>
      </c>
      <c r="AK53" s="67">
        <v>0.154</v>
      </c>
      <c r="AL53" s="68">
        <v>452.2</v>
      </c>
      <c r="AM53" s="68">
        <v>0.19284999999999999</v>
      </c>
      <c r="AN53" s="68">
        <v>8.1340000000000003</v>
      </c>
      <c r="AO53" s="68">
        <v>7.7350000000000002E-2</v>
      </c>
      <c r="AP53" s="68">
        <v>5.5999999999999999E-3</v>
      </c>
      <c r="AQ53" s="68">
        <v>128.38</v>
      </c>
      <c r="AR53" s="67">
        <v>4.6199999999999998E-2</v>
      </c>
      <c r="AS53" s="67">
        <v>0.11899999999999999</v>
      </c>
      <c r="AT53" s="67">
        <v>1.225E-2</v>
      </c>
      <c r="AU53" s="67">
        <v>4.5499999999999999E-2</v>
      </c>
      <c r="AV53" s="67">
        <v>9.1000000000000004E-3</v>
      </c>
      <c r="AW53" s="67">
        <v>1.75E-3</v>
      </c>
      <c r="AX53" s="67">
        <v>8.7500000000000008E-3</v>
      </c>
      <c r="AY53" s="67">
        <v>1.0499999999999999E-3</v>
      </c>
      <c r="AZ53" s="67">
        <v>7.3499999999999998E-3</v>
      </c>
      <c r="BA53" s="66">
        <v>1.4E-3</v>
      </c>
      <c r="BB53" s="66">
        <v>1.4E-3</v>
      </c>
      <c r="BC53" s="66">
        <v>3.5E-4</v>
      </c>
      <c r="BD53" s="66">
        <v>3.15E-3</v>
      </c>
      <c r="BE53" s="66">
        <v>3.5E-4</v>
      </c>
      <c r="BF53" s="66">
        <v>3.5E-4</v>
      </c>
      <c r="BG53" s="66">
        <v>-3.5E-4</v>
      </c>
      <c r="BH53" s="66">
        <v>0.30520000000000003</v>
      </c>
      <c r="BI53" s="66">
        <v>3.5E-4</v>
      </c>
      <c r="BJ53" s="66">
        <v>3.5E-4</v>
      </c>
      <c r="BK53" s="66">
        <v>3.5E-4</v>
      </c>
      <c r="BL53" s="66">
        <v>2.0999999999999999E-3</v>
      </c>
      <c r="BM53" s="66">
        <v>0.57609999999999995</v>
      </c>
      <c r="BN53" s="65">
        <v>1.16865</v>
      </c>
      <c r="BO53" s="65">
        <v>0.14174999999999999</v>
      </c>
      <c r="BP53" s="66">
        <v>-0.2016</v>
      </c>
      <c r="BQ53" s="66">
        <v>0.88619999999999999</v>
      </c>
    </row>
    <row r="54" spans="1:16365" x14ac:dyDescent="0.2">
      <c r="A54" s="61" t="s">
        <v>100</v>
      </c>
      <c r="B54" s="62" t="s">
        <v>101</v>
      </c>
      <c r="C54" s="63" t="s">
        <v>209</v>
      </c>
      <c r="D54" s="64" t="s">
        <v>207</v>
      </c>
      <c r="E54"/>
      <c r="F54" s="65">
        <v>6622</v>
      </c>
      <c r="G54" s="66">
        <v>6.6499999999999997E-3</v>
      </c>
      <c r="H54" s="65">
        <v>9.7789999999999999</v>
      </c>
      <c r="I54" s="65">
        <v>48.02</v>
      </c>
      <c r="J54" s="65">
        <v>18.945499999999999</v>
      </c>
      <c r="K54" s="65">
        <v>8.4734999999999996</v>
      </c>
      <c r="L54" s="65">
        <v>-8.8550000000000004E-2</v>
      </c>
      <c r="M54" s="65">
        <v>46.375</v>
      </c>
      <c r="N54" s="65">
        <v>9.1630000000000003</v>
      </c>
      <c r="O54" s="65">
        <v>-4.5500000000000002E-3</v>
      </c>
      <c r="P54" s="65">
        <v>0.89670000000000005</v>
      </c>
      <c r="Q54" s="65">
        <v>1.1980500000000001</v>
      </c>
      <c r="R54" s="65">
        <v>10.478999999999999</v>
      </c>
      <c r="S54" s="65">
        <v>1.94425</v>
      </c>
      <c r="T54" s="65">
        <v>159.77500000000001</v>
      </c>
      <c r="U54" s="65">
        <v>0.2142</v>
      </c>
      <c r="V54" s="65">
        <v>1.4294</v>
      </c>
      <c r="W54" s="65" t="s">
        <v>208</v>
      </c>
      <c r="X54" s="65" t="s">
        <v>208</v>
      </c>
      <c r="Y54" s="66">
        <v>0.14000000000000001</v>
      </c>
      <c r="Z54" s="66">
        <v>1.4E-2</v>
      </c>
      <c r="AA54" s="66">
        <v>-0.24640000000000001</v>
      </c>
      <c r="AB54" s="66">
        <v>8.0884999999999998</v>
      </c>
      <c r="AC54" s="66">
        <v>0.91420000000000001</v>
      </c>
      <c r="AD54" s="67">
        <v>6.468</v>
      </c>
      <c r="AE54" s="67">
        <v>2.7300000000000001E-2</v>
      </c>
      <c r="AF54" s="67">
        <v>1.925E-2</v>
      </c>
      <c r="AG54" s="67">
        <v>-3.5E-4</v>
      </c>
      <c r="AH54" s="67">
        <v>0.25655</v>
      </c>
      <c r="AI54" s="67">
        <v>1.0499999999999999E-3</v>
      </c>
      <c r="AJ54" s="67">
        <v>1.435E-2</v>
      </c>
      <c r="AK54" s="67">
        <v>0.14560000000000001</v>
      </c>
      <c r="AL54" s="68">
        <v>476.35</v>
      </c>
      <c r="AM54" s="68">
        <v>0.21174999999999999</v>
      </c>
      <c r="AN54" s="68">
        <v>8.7044999999999995</v>
      </c>
      <c r="AO54" s="68">
        <v>4.7600000000000003E-2</v>
      </c>
      <c r="AP54" s="68">
        <v>6.3E-3</v>
      </c>
      <c r="AQ54" s="68">
        <v>130.30500000000001</v>
      </c>
      <c r="AR54" s="67">
        <v>4.5499999999999999E-2</v>
      </c>
      <c r="AS54" s="67">
        <v>0.1148</v>
      </c>
      <c r="AT54" s="67">
        <v>1.155E-2</v>
      </c>
      <c r="AU54" s="67">
        <v>4.6199999999999998E-2</v>
      </c>
      <c r="AV54" s="67">
        <v>8.0499999999999999E-3</v>
      </c>
      <c r="AW54" s="67">
        <v>2.0999999999999999E-3</v>
      </c>
      <c r="AX54" s="67">
        <v>9.1000000000000004E-3</v>
      </c>
      <c r="AY54" s="67">
        <v>1.0499999999999999E-3</v>
      </c>
      <c r="AZ54" s="67">
        <v>7.0000000000000001E-3</v>
      </c>
      <c r="BA54" s="66">
        <v>1.4E-3</v>
      </c>
      <c r="BB54" s="66">
        <v>1.4E-3</v>
      </c>
      <c r="BC54" s="66">
        <v>6.9999999999999999E-4</v>
      </c>
      <c r="BD54" s="66">
        <v>2.8E-3</v>
      </c>
      <c r="BE54" s="66">
        <v>3.5E-4</v>
      </c>
      <c r="BF54" s="66">
        <v>6.9999999999999999E-4</v>
      </c>
      <c r="BG54" s="66">
        <v>-3.5E-4</v>
      </c>
      <c r="BH54" s="66">
        <v>0.33424999999999999</v>
      </c>
      <c r="BI54" s="66">
        <v>3.5E-4</v>
      </c>
      <c r="BJ54" s="66">
        <v>3.5E-4</v>
      </c>
      <c r="BK54" s="66">
        <v>3.5E-4</v>
      </c>
      <c r="BL54" s="66">
        <v>2.0999999999999999E-3</v>
      </c>
      <c r="BM54" s="66">
        <v>0.66884999999999994</v>
      </c>
      <c r="BN54" s="65">
        <v>1.3223</v>
      </c>
      <c r="BO54" s="65">
        <v>0.1512</v>
      </c>
      <c r="BP54" s="66">
        <v>-0.20230000000000001</v>
      </c>
      <c r="BQ54" s="66">
        <v>0.87919999999999998</v>
      </c>
    </row>
    <row r="55" spans="1:16365" x14ac:dyDescent="0.2">
      <c r="A55" s="74" t="s">
        <v>212</v>
      </c>
      <c r="B55" s="69"/>
      <c r="C55" s="69"/>
      <c r="D55" s="64"/>
      <c r="F55" s="75">
        <f t="shared" ref="F55:AK55" si="26">AVERAGE(F52:F54)</f>
        <v>6638.333333333333</v>
      </c>
      <c r="G55" s="75">
        <f t="shared" si="26"/>
        <v>3.4999999999999996E-3</v>
      </c>
      <c r="H55" s="75">
        <f t="shared" si="26"/>
        <v>9.7451666666666661</v>
      </c>
      <c r="I55" s="75">
        <f t="shared" si="26"/>
        <v>48.615000000000002</v>
      </c>
      <c r="J55" s="75">
        <f t="shared" si="26"/>
        <v>20.574166666666667</v>
      </c>
      <c r="K55" s="75">
        <f t="shared" si="26"/>
        <v>4.8049166666666663</v>
      </c>
      <c r="L55" s="75">
        <f t="shared" si="26"/>
        <v>0.87173333333333325</v>
      </c>
      <c r="M55" s="75">
        <f t="shared" si="26"/>
        <v>46.876666666666665</v>
      </c>
      <c r="N55" s="75">
        <f t="shared" si="26"/>
        <v>8.6870000000000012</v>
      </c>
      <c r="O55" s="75">
        <f t="shared" si="26"/>
        <v>-8.2833333333333318E-3</v>
      </c>
      <c r="P55" s="75">
        <f t="shared" si="26"/>
        <v>0.84770000000000001</v>
      </c>
      <c r="Q55" s="75">
        <f t="shared" si="26"/>
        <v>1.2006166666666669</v>
      </c>
      <c r="R55" s="75">
        <f t="shared" si="26"/>
        <v>10.481333333333334</v>
      </c>
      <c r="S55" s="75">
        <f t="shared" si="26"/>
        <v>1.9348000000000001</v>
      </c>
      <c r="T55" s="75">
        <f t="shared" si="26"/>
        <v>155.51666666666665</v>
      </c>
      <c r="U55" s="75">
        <f t="shared" si="26"/>
        <v>0.20848333333333335</v>
      </c>
      <c r="V55" s="75">
        <f t="shared" si="26"/>
        <v>1.4324333333333332</v>
      </c>
      <c r="W55" s="75" t="e">
        <f t="shared" si="26"/>
        <v>#DIV/0!</v>
      </c>
      <c r="X55" s="75" t="e">
        <f t="shared" si="26"/>
        <v>#DIV/0!</v>
      </c>
      <c r="Y55" s="75">
        <f t="shared" si="26"/>
        <v>0.13136666666666666</v>
      </c>
      <c r="Z55" s="75">
        <f t="shared" si="26"/>
        <v>1.4933333333333333E-2</v>
      </c>
      <c r="AA55" s="75">
        <f t="shared" si="26"/>
        <v>-0.24651666666666663</v>
      </c>
      <c r="AB55" s="75">
        <f t="shared" si="26"/>
        <v>8.2926666666666655</v>
      </c>
      <c r="AC55" s="75">
        <f t="shared" si="26"/>
        <v>0.89774999999999994</v>
      </c>
      <c r="AD55" s="75">
        <f t="shared" si="26"/>
        <v>6.3945000000000007</v>
      </c>
      <c r="AE55" s="75">
        <f t="shared" si="26"/>
        <v>2.4033333333333337E-2</v>
      </c>
      <c r="AF55" s="75">
        <f t="shared" si="26"/>
        <v>1.6683333333333331E-2</v>
      </c>
      <c r="AG55" s="75">
        <f t="shared" si="26"/>
        <v>-3.5E-4</v>
      </c>
      <c r="AH55" s="75">
        <f t="shared" si="26"/>
        <v>0.24534999999999998</v>
      </c>
      <c r="AI55" s="75">
        <f t="shared" si="26"/>
        <v>6.9999999999999999E-4</v>
      </c>
      <c r="AJ55" s="75">
        <f t="shared" si="26"/>
        <v>1.3066666666666666E-2</v>
      </c>
      <c r="AK55" s="75">
        <f t="shared" si="26"/>
        <v>0.13183333333333333</v>
      </c>
      <c r="AL55" s="75">
        <f t="shared" ref="AL55:BQ55" si="27">AVERAGE(AL52:AL54)</f>
        <v>460.7166666666667</v>
      </c>
      <c r="AM55" s="75">
        <f t="shared" si="27"/>
        <v>0.19996666666666665</v>
      </c>
      <c r="AN55" s="75">
        <f t="shared" si="27"/>
        <v>8.317166666666667</v>
      </c>
      <c r="AO55" s="75">
        <f t="shared" si="27"/>
        <v>5.8683333333333337E-2</v>
      </c>
      <c r="AP55" s="75">
        <f t="shared" si="27"/>
        <v>5.8333333333333336E-3</v>
      </c>
      <c r="AQ55" s="75">
        <f t="shared" si="27"/>
        <v>129.01000000000002</v>
      </c>
      <c r="AR55" s="75">
        <f t="shared" si="27"/>
        <v>4.0599999999999997E-2</v>
      </c>
      <c r="AS55" s="75">
        <f t="shared" si="27"/>
        <v>0.10336666666666666</v>
      </c>
      <c r="AT55" s="75">
        <f t="shared" si="27"/>
        <v>1.0733333333333333E-2</v>
      </c>
      <c r="AU55" s="75">
        <f t="shared" si="27"/>
        <v>4.0250000000000001E-2</v>
      </c>
      <c r="AV55" s="75">
        <f t="shared" si="27"/>
        <v>7.4666666666666675E-3</v>
      </c>
      <c r="AW55" s="75">
        <f t="shared" si="27"/>
        <v>1.6333333333333332E-3</v>
      </c>
      <c r="AX55" s="75">
        <f t="shared" si="27"/>
        <v>7.9333333333333339E-3</v>
      </c>
      <c r="AY55" s="75">
        <f t="shared" si="27"/>
        <v>9.3333333333333322E-4</v>
      </c>
      <c r="AZ55" s="75">
        <f t="shared" si="27"/>
        <v>6.3E-3</v>
      </c>
      <c r="BA55" s="75">
        <f t="shared" si="27"/>
        <v>1.1666666666666665E-3</v>
      </c>
      <c r="BB55" s="75">
        <f t="shared" si="27"/>
        <v>1.1666666666666665E-3</v>
      </c>
      <c r="BC55" s="75">
        <f t="shared" si="27"/>
        <v>4.6666666666666666E-4</v>
      </c>
      <c r="BD55" s="75">
        <f t="shared" si="27"/>
        <v>2.6833333333333331E-3</v>
      </c>
      <c r="BE55" s="75">
        <f t="shared" si="27"/>
        <v>3.5E-4</v>
      </c>
      <c r="BF55" s="75">
        <f t="shared" si="27"/>
        <v>4.6666666666666666E-4</v>
      </c>
      <c r="BG55" s="75">
        <f t="shared" si="27"/>
        <v>-3.5E-4</v>
      </c>
      <c r="BH55" s="75">
        <f t="shared" si="27"/>
        <v>0.30764999999999998</v>
      </c>
      <c r="BI55" s="75">
        <f t="shared" si="27"/>
        <v>3.5E-4</v>
      </c>
      <c r="BJ55" s="75">
        <f t="shared" si="27"/>
        <v>2.3333333333333333E-4</v>
      </c>
      <c r="BK55" s="75">
        <f t="shared" si="27"/>
        <v>3.5E-4</v>
      </c>
      <c r="BL55" s="75">
        <f t="shared" si="27"/>
        <v>1.9833333333333335E-3</v>
      </c>
      <c r="BM55" s="75">
        <f t="shared" si="27"/>
        <v>0.5076166666666666</v>
      </c>
      <c r="BN55" s="75">
        <f t="shared" si="27"/>
        <v>1.1798500000000001</v>
      </c>
      <c r="BO55" s="75">
        <f t="shared" si="27"/>
        <v>0.14385000000000001</v>
      </c>
      <c r="BP55" s="75">
        <f t="shared" si="27"/>
        <v>-0.20743333333333336</v>
      </c>
      <c r="BQ55" s="75">
        <f t="shared" si="27"/>
        <v>0.75821666666666665</v>
      </c>
    </row>
    <row r="57" spans="1:16365" ht="34" x14ac:dyDescent="0.2">
      <c r="A57" s="78" t="s">
        <v>213</v>
      </c>
      <c r="B57" s="69"/>
      <c r="C57" s="69"/>
      <c r="D57" s="64"/>
      <c r="F57" s="79">
        <f t="shared" ref="F57:AK57" si="28">F51+F55</f>
        <v>12761</v>
      </c>
      <c r="G57" s="79">
        <f t="shared" si="28"/>
        <v>5.8333333333333327E-3</v>
      </c>
      <c r="H57" s="79">
        <f t="shared" si="28"/>
        <v>23.421999999999997</v>
      </c>
      <c r="I57" s="79">
        <f t="shared" si="28"/>
        <v>81.3155</v>
      </c>
      <c r="J57" s="79">
        <f t="shared" si="28"/>
        <v>41.619666666666667</v>
      </c>
      <c r="K57" s="79">
        <f t="shared" si="28"/>
        <v>5.7995000000000001</v>
      </c>
      <c r="L57" s="79">
        <f t="shared" si="28"/>
        <v>13.392399999999999</v>
      </c>
      <c r="M57" s="79">
        <f t="shared" si="28"/>
        <v>71.372</v>
      </c>
      <c r="N57" s="79">
        <f t="shared" si="28"/>
        <v>150.33200000000002</v>
      </c>
      <c r="O57" s="79">
        <f t="shared" si="28"/>
        <v>-1.8783333333333332E-2</v>
      </c>
      <c r="P57" s="79">
        <f t="shared" si="28"/>
        <v>1.26945</v>
      </c>
      <c r="Q57" s="79">
        <f t="shared" si="28"/>
        <v>1.6761500000000003</v>
      </c>
      <c r="R57" s="79">
        <f t="shared" si="28"/>
        <v>12.839633333333333</v>
      </c>
      <c r="S57" s="79">
        <f t="shared" si="28"/>
        <v>5.7112999999999996</v>
      </c>
      <c r="T57" s="79">
        <f t="shared" si="28"/>
        <v>304.30166666666662</v>
      </c>
      <c r="U57" s="79">
        <f t="shared" si="28"/>
        <v>0.60491666666666677</v>
      </c>
      <c r="V57" s="79">
        <f t="shared" si="28"/>
        <v>2.6388833333333332</v>
      </c>
      <c r="W57" s="79" t="e">
        <f t="shared" si="28"/>
        <v>#DIV/0!</v>
      </c>
      <c r="X57" s="79" t="e">
        <f t="shared" si="28"/>
        <v>#DIV/0!</v>
      </c>
      <c r="Y57" s="79">
        <f t="shared" si="28"/>
        <v>0.22376666666666667</v>
      </c>
      <c r="Z57" s="79">
        <f t="shared" si="28"/>
        <v>2.6599999999999999E-2</v>
      </c>
      <c r="AA57" s="79">
        <f t="shared" si="28"/>
        <v>-0.47226666666666661</v>
      </c>
      <c r="AB57" s="79">
        <f t="shared" si="28"/>
        <v>62.297666666666657</v>
      </c>
      <c r="AC57" s="79">
        <f t="shared" si="28"/>
        <v>1.6979666666666666</v>
      </c>
      <c r="AD57" s="79">
        <f t="shared" si="28"/>
        <v>9.3396333333333335</v>
      </c>
      <c r="AE57" s="79">
        <f t="shared" si="28"/>
        <v>3.2900000000000006E-2</v>
      </c>
      <c r="AF57" s="79">
        <f t="shared" si="28"/>
        <v>2.0649999999999998E-2</v>
      </c>
      <c r="AG57" s="79">
        <f t="shared" si="28"/>
        <v>-1.0499999999999999E-3</v>
      </c>
      <c r="AH57" s="79">
        <f t="shared" si="28"/>
        <v>4.1956833333333332</v>
      </c>
      <c r="AI57" s="79">
        <f t="shared" si="28"/>
        <v>7.9333333333333339E-3</v>
      </c>
      <c r="AJ57" s="79">
        <f t="shared" si="28"/>
        <v>1.4116666666666666E-2</v>
      </c>
      <c r="AK57" s="79">
        <f t="shared" si="28"/>
        <v>0.14979999999999999</v>
      </c>
      <c r="AL57" s="79">
        <f t="shared" ref="AL57:BQ57" si="29">AL51+AL55</f>
        <v>931.4666666666667</v>
      </c>
      <c r="AM57" s="79">
        <f t="shared" si="29"/>
        <v>0.22096666666666664</v>
      </c>
      <c r="AN57" s="79">
        <f t="shared" si="29"/>
        <v>10.430350000000001</v>
      </c>
      <c r="AO57" s="79">
        <f t="shared" si="29"/>
        <v>6.1483333333333334E-2</v>
      </c>
      <c r="AP57" s="79">
        <f t="shared" si="29"/>
        <v>8.8666666666666668E-3</v>
      </c>
      <c r="AQ57" s="79">
        <f t="shared" si="29"/>
        <v>225.33000000000004</v>
      </c>
      <c r="AR57" s="79">
        <f t="shared" si="29"/>
        <v>5.67E-2</v>
      </c>
      <c r="AS57" s="79">
        <f t="shared" si="29"/>
        <v>0.13743333333333332</v>
      </c>
      <c r="AT57" s="79">
        <f t="shared" si="29"/>
        <v>1.4816666666666665E-2</v>
      </c>
      <c r="AU57" s="79">
        <f t="shared" si="29"/>
        <v>5.6116666666666669E-2</v>
      </c>
      <c r="AV57" s="79">
        <f t="shared" si="29"/>
        <v>1.0733333333333334E-2</v>
      </c>
      <c r="AW57" s="79">
        <f t="shared" si="29"/>
        <v>2.3333333333333331E-3</v>
      </c>
      <c r="AX57" s="79">
        <f t="shared" si="29"/>
        <v>1.0966666666666668E-2</v>
      </c>
      <c r="AY57" s="79">
        <f t="shared" si="29"/>
        <v>1.2833333333333332E-3</v>
      </c>
      <c r="AZ57" s="79">
        <f t="shared" si="29"/>
        <v>8.6333333333333331E-3</v>
      </c>
      <c r="BA57" s="79">
        <f t="shared" si="29"/>
        <v>1.5166666666666666E-3</v>
      </c>
      <c r="BB57" s="79">
        <f t="shared" si="29"/>
        <v>1.5166666666666666E-3</v>
      </c>
      <c r="BC57" s="79">
        <f t="shared" si="29"/>
        <v>6.9999999999999999E-4</v>
      </c>
      <c r="BD57" s="79">
        <f t="shared" si="29"/>
        <v>3.7333333333333333E-3</v>
      </c>
      <c r="BE57" s="79">
        <f t="shared" si="29"/>
        <v>5.8333333333333327E-4</v>
      </c>
      <c r="BF57" s="79">
        <f t="shared" si="29"/>
        <v>6.9999999999999999E-4</v>
      </c>
      <c r="BG57" s="79">
        <f t="shared" si="29"/>
        <v>-6.9999999999999999E-4</v>
      </c>
      <c r="BH57" s="79">
        <f t="shared" si="29"/>
        <v>0.4088</v>
      </c>
      <c r="BI57" s="79">
        <f t="shared" si="29"/>
        <v>6.9999999999999999E-4</v>
      </c>
      <c r="BJ57" s="79">
        <f t="shared" si="29"/>
        <v>4.6666666666666666E-4</v>
      </c>
      <c r="BK57" s="79">
        <f t="shared" si="29"/>
        <v>3.5E-4</v>
      </c>
      <c r="BL57" s="79">
        <f t="shared" si="29"/>
        <v>2.3333333333333335E-3</v>
      </c>
      <c r="BM57" s="79">
        <f t="shared" si="29"/>
        <v>0.55089999999999995</v>
      </c>
      <c r="BN57" s="79">
        <f t="shared" si="29"/>
        <v>1.5790833333333334</v>
      </c>
      <c r="BO57" s="79">
        <f t="shared" si="29"/>
        <v>0.16263333333333335</v>
      </c>
      <c r="BP57" s="79">
        <f t="shared" si="29"/>
        <v>-0.43213333333333337</v>
      </c>
      <c r="BQ57" s="79">
        <f t="shared" si="29"/>
        <v>1.2637333333333332</v>
      </c>
    </row>
    <row r="59" spans="1:16365" x14ac:dyDescent="0.2">
      <c r="A59" s="61" t="s">
        <v>88</v>
      </c>
      <c r="B59" s="62" t="s">
        <v>89</v>
      </c>
      <c r="C59" s="63" t="s">
        <v>206</v>
      </c>
      <c r="D59" s="64" t="s">
        <v>207</v>
      </c>
      <c r="E59"/>
      <c r="F59" s="65">
        <v>8025.5</v>
      </c>
      <c r="G59" s="66">
        <v>4.8999999999999998E-3</v>
      </c>
      <c r="H59" s="65">
        <v>17.135999999999999</v>
      </c>
      <c r="I59" s="65">
        <v>113.925</v>
      </c>
      <c r="J59" s="65">
        <v>40.634999999999998</v>
      </c>
      <c r="K59" s="65">
        <v>17.265499999999999</v>
      </c>
      <c r="L59" s="65">
        <v>23.827999999999999</v>
      </c>
      <c r="M59" s="65">
        <v>104.125</v>
      </c>
      <c r="N59" s="65">
        <v>35.49</v>
      </c>
      <c r="O59" s="65">
        <v>-1.1900000000000001E-2</v>
      </c>
      <c r="P59" s="65">
        <v>1.5609999999999999</v>
      </c>
      <c r="Q59" s="65">
        <v>10.888500000000001</v>
      </c>
      <c r="R59" s="65">
        <v>4.3155000000000001</v>
      </c>
      <c r="S59" s="65">
        <v>3.0789499999999999</v>
      </c>
      <c r="T59" s="65">
        <v>74.13</v>
      </c>
      <c r="U59" s="65">
        <v>0.42104999999999998</v>
      </c>
      <c r="V59" s="65">
        <v>1.4643999999999999</v>
      </c>
      <c r="W59" s="65" t="s">
        <v>208</v>
      </c>
      <c r="X59" s="65" t="s">
        <v>208</v>
      </c>
      <c r="Y59" s="66">
        <v>0.1071</v>
      </c>
      <c r="Z59" s="66">
        <v>5.9500000000000004E-3</v>
      </c>
      <c r="AA59" s="66">
        <v>-0.19775000000000001</v>
      </c>
      <c r="AB59" s="66">
        <v>75.424999999999997</v>
      </c>
      <c r="AC59" s="66">
        <v>0.5887</v>
      </c>
      <c r="AD59" s="67">
        <v>4.3574999999999999</v>
      </c>
      <c r="AE59" s="67">
        <v>2.205E-2</v>
      </c>
      <c r="AF59" s="67">
        <v>1.0149999999999999E-2</v>
      </c>
      <c r="AG59" s="67">
        <v>-6.9999999999999999E-4</v>
      </c>
      <c r="AH59" s="67">
        <v>18.6585</v>
      </c>
      <c r="AI59" s="67">
        <v>6.6499999999999997E-3</v>
      </c>
      <c r="AJ59" s="67">
        <v>1.0499999999999999E-3</v>
      </c>
      <c r="AK59" s="67">
        <v>-2.8E-3</v>
      </c>
      <c r="AL59" s="68">
        <v>71.89</v>
      </c>
      <c r="AM59" s="68">
        <v>4.5500000000000002E-3</v>
      </c>
      <c r="AN59" s="68">
        <v>1.5162</v>
      </c>
      <c r="AO59" s="68">
        <v>-2.8E-3</v>
      </c>
      <c r="AP59" s="68">
        <v>8.0499999999999999E-3</v>
      </c>
      <c r="AQ59" s="68">
        <v>413</v>
      </c>
      <c r="AR59" s="67">
        <v>4.0250000000000001E-2</v>
      </c>
      <c r="AS59" s="67">
        <v>8.2250000000000004E-2</v>
      </c>
      <c r="AT59" s="67">
        <v>9.7999999999999997E-3</v>
      </c>
      <c r="AU59" s="67">
        <v>3.6049999999999999E-2</v>
      </c>
      <c r="AV59" s="67">
        <v>7.0000000000000001E-3</v>
      </c>
      <c r="AW59" s="67">
        <v>1.4E-3</v>
      </c>
      <c r="AX59" s="67">
        <v>5.9500000000000004E-3</v>
      </c>
      <c r="AY59" s="67">
        <v>6.9999999999999999E-4</v>
      </c>
      <c r="AZ59" s="67">
        <v>4.5500000000000002E-3</v>
      </c>
      <c r="BA59" s="66">
        <v>6.9999999999999999E-4</v>
      </c>
      <c r="BB59" s="66">
        <v>6.9999999999999999E-4</v>
      </c>
      <c r="BC59" s="66">
        <v>3.5E-4</v>
      </c>
      <c r="BD59" s="66">
        <v>2.4499999999999999E-3</v>
      </c>
      <c r="BE59" s="66">
        <v>3.5E-4</v>
      </c>
      <c r="BF59" s="66">
        <v>3.5E-4</v>
      </c>
      <c r="BG59" s="66">
        <v>-3.5E-4</v>
      </c>
      <c r="BH59" s="66">
        <v>0.1211</v>
      </c>
      <c r="BI59" s="66">
        <v>3.5E-4</v>
      </c>
      <c r="BJ59" s="66">
        <v>3.5E-4</v>
      </c>
      <c r="BK59" s="66">
        <v>0</v>
      </c>
      <c r="BL59" s="66">
        <v>0</v>
      </c>
      <c r="BM59" s="66">
        <v>2.3099999999999999E-2</v>
      </c>
      <c r="BN59" s="65">
        <v>0.39655000000000001</v>
      </c>
      <c r="BO59" s="65">
        <v>1.54E-2</v>
      </c>
      <c r="BP59" s="66">
        <v>-0.2233</v>
      </c>
      <c r="BQ59" s="66">
        <v>5.8905000000000003</v>
      </c>
      <c r="BR59" s="65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EI59"/>
      <c r="XEJ59"/>
      <c r="XEK59"/>
    </row>
    <row r="60" spans="1:16365" x14ac:dyDescent="0.2">
      <c r="A60" s="61" t="s">
        <v>88</v>
      </c>
      <c r="B60" s="62" t="s">
        <v>89</v>
      </c>
      <c r="C60" s="63" t="s">
        <v>206</v>
      </c>
      <c r="D60" s="64" t="s">
        <v>207</v>
      </c>
      <c r="E60"/>
      <c r="F60" s="65">
        <v>7899.5</v>
      </c>
      <c r="G60" s="66">
        <v>9.1000000000000004E-3</v>
      </c>
      <c r="H60" s="65">
        <v>16.989000000000001</v>
      </c>
      <c r="I60" s="65">
        <v>106.715</v>
      </c>
      <c r="J60" s="65">
        <v>34.055</v>
      </c>
      <c r="K60" s="65">
        <v>23.155999999999999</v>
      </c>
      <c r="L60" s="65">
        <v>7.9729999999999999</v>
      </c>
      <c r="M60" s="65">
        <v>92.924999999999997</v>
      </c>
      <c r="N60" s="65">
        <v>35.770000000000003</v>
      </c>
      <c r="O60" s="65">
        <v>-4.8999999999999998E-3</v>
      </c>
      <c r="P60" s="65">
        <v>1.3012999999999999</v>
      </c>
      <c r="Q60" s="65">
        <v>10.178000000000001</v>
      </c>
      <c r="R60" s="65">
        <v>4.0774999999999997</v>
      </c>
      <c r="S60" s="65">
        <v>2.8902999999999999</v>
      </c>
      <c r="T60" s="65">
        <v>76.790000000000006</v>
      </c>
      <c r="U60" s="65">
        <v>0.41055000000000003</v>
      </c>
      <c r="V60" s="65">
        <v>1.41015</v>
      </c>
      <c r="W60" s="65" t="s">
        <v>208</v>
      </c>
      <c r="X60" s="65" t="s">
        <v>208</v>
      </c>
      <c r="Y60" s="66">
        <v>0.1106</v>
      </c>
      <c r="Z60" s="66">
        <v>4.8999999999999998E-3</v>
      </c>
      <c r="AA60" s="66">
        <v>-0.18654999999999999</v>
      </c>
      <c r="AB60" s="66">
        <v>70.84</v>
      </c>
      <c r="AC60" s="66">
        <v>0.58625000000000005</v>
      </c>
      <c r="AD60" s="67">
        <v>4.2140000000000004</v>
      </c>
      <c r="AE60" s="67">
        <v>4.3749999999999997E-2</v>
      </c>
      <c r="AF60" s="67">
        <v>1.0149999999999999E-2</v>
      </c>
      <c r="AG60" s="67">
        <v>-6.9999999999999999E-4</v>
      </c>
      <c r="AH60" s="67">
        <v>18.829999999999998</v>
      </c>
      <c r="AI60" s="67">
        <v>1.435E-2</v>
      </c>
      <c r="AJ60" s="67">
        <v>2.0999999999999999E-3</v>
      </c>
      <c r="AK60" s="67">
        <v>2.0650000000000002E-2</v>
      </c>
      <c r="AL60" s="68">
        <v>65.135000000000005</v>
      </c>
      <c r="AM60" s="68">
        <v>3.8500000000000001E-3</v>
      </c>
      <c r="AN60" s="68">
        <v>1.4476</v>
      </c>
      <c r="AO60" s="68">
        <v>3.8500000000000001E-3</v>
      </c>
      <c r="AP60" s="68">
        <v>7.0000000000000001E-3</v>
      </c>
      <c r="AQ60" s="68">
        <v>412.3</v>
      </c>
      <c r="AR60" s="67">
        <v>8.1199999999999994E-2</v>
      </c>
      <c r="AS60" s="67">
        <v>0.16520000000000001</v>
      </c>
      <c r="AT60" s="67">
        <v>1.925E-2</v>
      </c>
      <c r="AU60" s="67">
        <v>7.1050000000000002E-2</v>
      </c>
      <c r="AV60" s="67">
        <v>1.4E-2</v>
      </c>
      <c r="AW60" s="67">
        <v>2.8E-3</v>
      </c>
      <c r="AX60" s="67">
        <v>1.225E-2</v>
      </c>
      <c r="AY60" s="67">
        <v>1.75E-3</v>
      </c>
      <c r="AZ60" s="67">
        <v>1.155E-2</v>
      </c>
      <c r="BA60" s="66">
        <v>1.75E-3</v>
      </c>
      <c r="BB60" s="66">
        <v>1.75E-3</v>
      </c>
      <c r="BC60" s="66">
        <v>6.9999999999999999E-4</v>
      </c>
      <c r="BD60" s="66">
        <v>4.5500000000000002E-3</v>
      </c>
      <c r="BE60" s="66">
        <v>6.9999999999999999E-4</v>
      </c>
      <c r="BF60" s="66">
        <v>3.5E-4</v>
      </c>
      <c r="BG60" s="66">
        <v>-3.5E-4</v>
      </c>
      <c r="BH60" s="66">
        <v>0.1225</v>
      </c>
      <c r="BI60" s="66">
        <v>6.9999999999999999E-4</v>
      </c>
      <c r="BJ60" s="66">
        <v>3.5E-4</v>
      </c>
      <c r="BK60" s="66">
        <v>0</v>
      </c>
      <c r="BL60" s="66">
        <v>6.9999999999999999E-4</v>
      </c>
      <c r="BM60" s="66">
        <v>5.6349999999999997E-2</v>
      </c>
      <c r="BN60" s="65">
        <v>0.39689999999999998</v>
      </c>
      <c r="BO60" s="65">
        <v>1.3650000000000001E-2</v>
      </c>
      <c r="BP60" s="66">
        <v>-0.20860000000000001</v>
      </c>
      <c r="BQ60" s="66">
        <v>13.093500000000001</v>
      </c>
      <c r="BR60" s="65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  <c r="AMM60"/>
      <c r="AMN60"/>
      <c r="AMO60"/>
      <c r="AMP60"/>
      <c r="AMQ60"/>
      <c r="AMR60"/>
      <c r="AMS60"/>
      <c r="AMT60"/>
      <c r="AMU60"/>
      <c r="AMV60"/>
      <c r="AMW60"/>
      <c r="AMX60"/>
      <c r="AMY60"/>
      <c r="AMZ60"/>
      <c r="ANA60"/>
      <c r="ANB60"/>
      <c r="ANC60"/>
      <c r="AND60"/>
      <c r="ANE60"/>
      <c r="ANF60"/>
      <c r="ANG60"/>
      <c r="ANH60"/>
      <c r="ANI60"/>
      <c r="ANJ60"/>
      <c r="ANK60"/>
      <c r="ANL60"/>
      <c r="ANM60"/>
      <c r="ANN60"/>
      <c r="ANO60"/>
      <c r="ANP60"/>
      <c r="ANQ60"/>
      <c r="ANR60"/>
      <c r="ANS60"/>
      <c r="ANT60"/>
      <c r="ANU60"/>
      <c r="ANV60"/>
      <c r="ANW60"/>
      <c r="ANX60"/>
      <c r="ANY60"/>
      <c r="ANZ60"/>
      <c r="AOA60"/>
      <c r="AOB60"/>
      <c r="AOC60"/>
      <c r="AOD60"/>
      <c r="AOE60"/>
      <c r="AOF60"/>
      <c r="AOG60"/>
      <c r="AOH60"/>
      <c r="AOI60"/>
      <c r="AOJ60"/>
      <c r="AOK60"/>
      <c r="AOL60"/>
      <c r="AOM60"/>
      <c r="AON60"/>
      <c r="AOO60"/>
      <c r="AOP60"/>
      <c r="AOQ60"/>
      <c r="AOR60"/>
      <c r="AOS60"/>
      <c r="AOT60"/>
      <c r="AOU60"/>
      <c r="AOV60"/>
      <c r="AOW60"/>
      <c r="AOX60"/>
      <c r="AOY60"/>
      <c r="AOZ60"/>
      <c r="APA60"/>
      <c r="APB60"/>
      <c r="APC60"/>
      <c r="APD60"/>
      <c r="APE60"/>
      <c r="APF60"/>
      <c r="APG60"/>
      <c r="APH60"/>
      <c r="API60"/>
      <c r="APJ60"/>
      <c r="APK60"/>
      <c r="APL60"/>
      <c r="APM60"/>
      <c r="APN60"/>
      <c r="APO60"/>
      <c r="APP60"/>
      <c r="APQ60"/>
      <c r="APR60"/>
      <c r="APS60"/>
      <c r="APT60"/>
      <c r="APU60"/>
      <c r="APV60"/>
      <c r="APW60"/>
      <c r="APX60"/>
      <c r="APY60"/>
      <c r="APZ60"/>
      <c r="AQA60"/>
      <c r="AQB60"/>
      <c r="AQC60"/>
      <c r="AQD60"/>
      <c r="AQE60"/>
      <c r="AQF60"/>
      <c r="AQG60"/>
      <c r="AQH60"/>
      <c r="AQI60"/>
      <c r="AQJ60"/>
      <c r="AQK60"/>
      <c r="AQL60"/>
      <c r="AQM60"/>
      <c r="AQN60"/>
      <c r="AQO60"/>
      <c r="AQP60"/>
      <c r="AQQ60"/>
      <c r="AQR60"/>
      <c r="AQS60"/>
      <c r="AQT60"/>
      <c r="AQU60"/>
      <c r="AQV60"/>
      <c r="AQW60"/>
      <c r="AQX60"/>
      <c r="AQY60"/>
      <c r="AQZ60"/>
      <c r="ARA60"/>
      <c r="ARB60"/>
      <c r="ARC60"/>
      <c r="ARD60"/>
      <c r="ARE60"/>
      <c r="ARF60"/>
      <c r="ARG60"/>
      <c r="ARH60"/>
      <c r="ARI60"/>
      <c r="ARJ60"/>
      <c r="ARK60"/>
      <c r="ARL60"/>
      <c r="ARM60"/>
      <c r="ARN60"/>
      <c r="ARO60"/>
      <c r="ARP60"/>
      <c r="ARQ60"/>
      <c r="ARR60"/>
      <c r="ARS60"/>
      <c r="ART60"/>
      <c r="ARU60"/>
      <c r="ARV60"/>
      <c r="ARW60"/>
      <c r="ARX60"/>
      <c r="ARY60"/>
      <c r="ARZ60"/>
      <c r="ASA60"/>
      <c r="ASB60"/>
      <c r="ASC60"/>
      <c r="ASD60"/>
      <c r="ASE60"/>
      <c r="ASF60"/>
      <c r="ASG60"/>
      <c r="ASH60"/>
      <c r="ASI60"/>
      <c r="ASJ60"/>
      <c r="ASK60"/>
      <c r="ASL60"/>
      <c r="ASM60"/>
      <c r="ASN60"/>
      <c r="ASO60"/>
      <c r="ASP60"/>
      <c r="ASQ60"/>
      <c r="ASR60"/>
      <c r="ASS60"/>
      <c r="AST60"/>
      <c r="ASU60"/>
      <c r="ASV60"/>
      <c r="ASW60"/>
      <c r="ASX60"/>
      <c r="ASY60"/>
      <c r="ASZ60"/>
      <c r="ATA60"/>
      <c r="ATB60"/>
      <c r="ATC60"/>
      <c r="ATD60"/>
      <c r="ATE60"/>
      <c r="ATF60"/>
      <c r="ATG60"/>
      <c r="ATH60"/>
      <c r="ATI60"/>
      <c r="ATJ60"/>
      <c r="ATK60"/>
      <c r="ATL60"/>
      <c r="ATM60"/>
      <c r="ATN60"/>
      <c r="ATO60"/>
      <c r="ATP60"/>
      <c r="ATQ60"/>
      <c r="ATR60"/>
      <c r="ATS60"/>
      <c r="ATT60"/>
      <c r="ATU60"/>
      <c r="ATV60"/>
      <c r="ATW60"/>
      <c r="ATX60"/>
      <c r="ATY60"/>
      <c r="ATZ60"/>
      <c r="AUA60"/>
      <c r="AUB60"/>
      <c r="AUC60"/>
      <c r="AUD60"/>
      <c r="AUE60"/>
      <c r="AUF60"/>
      <c r="AUG60"/>
      <c r="AUH60"/>
      <c r="AUI60"/>
      <c r="AUJ60"/>
      <c r="AUK60"/>
      <c r="AUL60"/>
      <c r="AUM60"/>
      <c r="AUN60"/>
      <c r="AUO60"/>
      <c r="AUP60"/>
      <c r="AUQ60"/>
      <c r="AUR60"/>
      <c r="AUS60"/>
      <c r="AUT60"/>
      <c r="AUU60"/>
      <c r="AUV60"/>
      <c r="AUW60"/>
      <c r="AUX60"/>
      <c r="AUY60"/>
      <c r="AUZ60"/>
      <c r="AVA60"/>
      <c r="AVB60"/>
      <c r="AVC60"/>
      <c r="AVD60"/>
      <c r="AVE60"/>
      <c r="AVF60"/>
      <c r="AVG60"/>
      <c r="AVH60"/>
      <c r="AVI60"/>
      <c r="AVJ60"/>
      <c r="AVK60"/>
      <c r="AVL60"/>
      <c r="AVM60"/>
      <c r="AVN60"/>
      <c r="AVO60"/>
      <c r="AVP60"/>
      <c r="AVQ60"/>
      <c r="AVR60"/>
      <c r="AVS60"/>
      <c r="AVT60"/>
      <c r="AVU60"/>
      <c r="AVV60"/>
      <c r="AVW60"/>
      <c r="AVX60"/>
      <c r="AVY60"/>
      <c r="AVZ60"/>
      <c r="AWA60"/>
      <c r="AWB60"/>
      <c r="AWC60"/>
      <c r="AWD60"/>
      <c r="AWE60"/>
      <c r="AWF60"/>
      <c r="AWG60"/>
      <c r="AWH60"/>
      <c r="AWI60"/>
      <c r="AWJ60"/>
      <c r="AWK60"/>
      <c r="AWL60"/>
      <c r="AWM60"/>
      <c r="AWN60"/>
      <c r="AWO60"/>
      <c r="AWP60"/>
      <c r="AWQ60"/>
      <c r="AWR60"/>
      <c r="AWS60"/>
      <c r="AWT60"/>
      <c r="AWU60"/>
      <c r="AWV60"/>
      <c r="AWW60"/>
      <c r="AWX60"/>
      <c r="AWY60"/>
      <c r="AWZ60"/>
      <c r="AXA60"/>
      <c r="AXB60"/>
      <c r="AXC60"/>
      <c r="AXD60"/>
      <c r="AXE60"/>
      <c r="AXF60"/>
      <c r="AXG60"/>
      <c r="AXH60"/>
      <c r="AXI60"/>
      <c r="AXJ60"/>
      <c r="AXK60"/>
      <c r="AXL60"/>
      <c r="AXM60"/>
      <c r="AXN60"/>
      <c r="AXO60"/>
      <c r="AXP60"/>
      <c r="AXQ60"/>
      <c r="AXR60"/>
      <c r="AXS60"/>
      <c r="AXT60"/>
      <c r="AXU60"/>
      <c r="AXV60"/>
      <c r="AXW60"/>
      <c r="AXX60"/>
      <c r="AXY60"/>
      <c r="AXZ60"/>
      <c r="AYA60"/>
      <c r="AYB60"/>
      <c r="AYC60"/>
      <c r="AYD60"/>
      <c r="AYE60"/>
      <c r="AYF60"/>
      <c r="AYG60"/>
      <c r="AYH60"/>
      <c r="AYI60"/>
      <c r="AYJ60"/>
      <c r="AYK60"/>
      <c r="AYL60"/>
      <c r="AYM60"/>
      <c r="AYN60"/>
      <c r="AYO60"/>
      <c r="AYP60"/>
      <c r="AYQ60"/>
      <c r="AYR60"/>
      <c r="AYS60"/>
      <c r="AYT60"/>
      <c r="AYU60"/>
      <c r="AYV60"/>
      <c r="AYW60"/>
      <c r="AYX60"/>
      <c r="AYY60"/>
      <c r="AYZ60"/>
      <c r="AZA60"/>
      <c r="AZB60"/>
      <c r="AZC60"/>
      <c r="AZD60"/>
      <c r="AZE60"/>
      <c r="AZF60"/>
      <c r="AZG60"/>
      <c r="AZH60"/>
      <c r="AZI60"/>
      <c r="AZJ60"/>
      <c r="AZK60"/>
      <c r="AZL60"/>
      <c r="AZM60"/>
      <c r="AZN60"/>
      <c r="AZO60"/>
      <c r="AZP60"/>
      <c r="AZQ60"/>
      <c r="AZR60"/>
      <c r="AZS60"/>
      <c r="AZT60"/>
      <c r="AZU60"/>
      <c r="AZV60"/>
      <c r="AZW60"/>
      <c r="AZX60"/>
      <c r="AZY60"/>
      <c r="AZZ60"/>
      <c r="BAA60"/>
      <c r="BAB60"/>
      <c r="BAC60"/>
      <c r="BAD60"/>
      <c r="BAE60"/>
      <c r="BAF60"/>
      <c r="BAG60"/>
      <c r="BAH60"/>
      <c r="BAI60"/>
      <c r="BAJ60"/>
      <c r="BAK60"/>
      <c r="BAL60"/>
      <c r="BAM60"/>
      <c r="BAN60"/>
      <c r="BAO60"/>
      <c r="BAP60"/>
      <c r="BAQ60"/>
      <c r="BAR60"/>
      <c r="BAS60"/>
      <c r="BAT60"/>
      <c r="BAU60"/>
      <c r="BAV60"/>
      <c r="BAW60"/>
      <c r="BAX60"/>
      <c r="BAY60"/>
      <c r="BAZ60"/>
      <c r="BBA60"/>
      <c r="BBB60"/>
      <c r="BBC60"/>
      <c r="BBD60"/>
      <c r="BBE60"/>
      <c r="BBF60"/>
      <c r="BBG60"/>
      <c r="BBH60"/>
      <c r="BBI60"/>
      <c r="BBJ60"/>
      <c r="BBK60"/>
      <c r="BBL60"/>
      <c r="BBM60"/>
      <c r="BBN60"/>
      <c r="BBO60"/>
      <c r="BBP60"/>
      <c r="BBQ60"/>
      <c r="BBR60"/>
      <c r="BBS60"/>
      <c r="BBT60"/>
      <c r="BBU60"/>
      <c r="BBV60"/>
      <c r="BBW60"/>
      <c r="BBX60"/>
      <c r="BBY60"/>
      <c r="BBZ60"/>
      <c r="BCA60"/>
      <c r="BCB60"/>
      <c r="BCC60"/>
      <c r="BCD60"/>
      <c r="BCE60"/>
      <c r="BCF60"/>
      <c r="BCG60"/>
      <c r="BCH60"/>
      <c r="BCI60"/>
      <c r="BCJ60"/>
      <c r="BCK60"/>
      <c r="BCL60"/>
      <c r="BCM60"/>
      <c r="BCN60"/>
      <c r="BCO60"/>
      <c r="BCP60"/>
      <c r="BCQ60"/>
      <c r="BCR60"/>
      <c r="BCS60"/>
      <c r="BCT60"/>
      <c r="BCU60"/>
      <c r="BCV60"/>
      <c r="BCW60"/>
      <c r="BCX60"/>
      <c r="BCY60"/>
      <c r="BCZ60"/>
      <c r="BDA60"/>
      <c r="BDB60"/>
      <c r="BDC60"/>
      <c r="BDD60"/>
      <c r="BDE60"/>
      <c r="BDF60"/>
      <c r="BDG60"/>
      <c r="BDH60"/>
      <c r="BDI60"/>
      <c r="BDJ60"/>
      <c r="BDK60"/>
      <c r="BDL60"/>
      <c r="BDM60"/>
      <c r="BDN60"/>
      <c r="BDO60"/>
      <c r="BDP60"/>
      <c r="BDQ60"/>
      <c r="BDR60"/>
      <c r="BDS60"/>
      <c r="BDT60"/>
      <c r="BDU60"/>
      <c r="BDV60"/>
      <c r="BDW60"/>
      <c r="BDX60"/>
      <c r="BDY60"/>
      <c r="BDZ60"/>
      <c r="BEA60"/>
      <c r="BEB60"/>
      <c r="BEC60"/>
      <c r="BED60"/>
      <c r="BEE60"/>
      <c r="BEF60"/>
      <c r="BEG60"/>
      <c r="BEH60"/>
      <c r="BEI60"/>
      <c r="BEJ60"/>
      <c r="BEK60"/>
      <c r="BEL60"/>
      <c r="BEM60"/>
      <c r="BEN60"/>
      <c r="BEO60"/>
      <c r="BEP60"/>
      <c r="BEQ60"/>
      <c r="BER60"/>
      <c r="BES60"/>
      <c r="BET60"/>
      <c r="BEU60"/>
      <c r="BEV60"/>
      <c r="BEW60"/>
      <c r="BEX60"/>
      <c r="BEY60"/>
      <c r="BEZ60"/>
      <c r="BFA60"/>
      <c r="BFB60"/>
      <c r="BFC60"/>
      <c r="BFD60"/>
      <c r="BFE60"/>
      <c r="BFF60"/>
      <c r="BFG60"/>
      <c r="BFH60"/>
      <c r="BFI60"/>
      <c r="BFJ60"/>
      <c r="BFK60"/>
      <c r="BFL60"/>
      <c r="BFM60"/>
      <c r="BFN60"/>
      <c r="BFO60"/>
      <c r="BFP60"/>
      <c r="BFQ60"/>
      <c r="BFR60"/>
      <c r="BFS60"/>
      <c r="BFT60"/>
      <c r="BFU60"/>
      <c r="BFV60"/>
      <c r="BFW60"/>
      <c r="BFX60"/>
      <c r="BFY60"/>
      <c r="BFZ60"/>
      <c r="BGA60"/>
      <c r="BGB60"/>
      <c r="BGC60"/>
      <c r="BGD60"/>
      <c r="BGE60"/>
      <c r="BGF60"/>
      <c r="BGG60"/>
      <c r="BGH60"/>
      <c r="BGI60"/>
      <c r="BGJ60"/>
      <c r="BGK60"/>
      <c r="BGL60"/>
      <c r="BGM60"/>
      <c r="BGN60"/>
      <c r="BGO60"/>
      <c r="BGP60"/>
      <c r="BGQ60"/>
      <c r="BGR60"/>
      <c r="BGS60"/>
      <c r="BGT60"/>
      <c r="BGU60"/>
      <c r="BGV60"/>
      <c r="BGW60"/>
      <c r="BGX60"/>
      <c r="BGY60"/>
      <c r="BGZ60"/>
      <c r="BHA60"/>
      <c r="BHB60"/>
      <c r="BHC60"/>
      <c r="BHD60"/>
      <c r="BHE60"/>
      <c r="BHF60"/>
      <c r="BHG60"/>
      <c r="BHH60"/>
      <c r="BHI60"/>
      <c r="BHJ60"/>
      <c r="BHK60"/>
      <c r="BHL60"/>
      <c r="BHM60"/>
      <c r="BHN60"/>
      <c r="BHO60"/>
      <c r="BHP60"/>
      <c r="BHQ60"/>
      <c r="BHR60"/>
      <c r="BHS60"/>
      <c r="BHT60"/>
      <c r="BHU60"/>
      <c r="BHV60"/>
      <c r="BHW60"/>
      <c r="BHX60"/>
      <c r="BHY60"/>
      <c r="BHZ60"/>
      <c r="BIA60"/>
      <c r="BIB60"/>
      <c r="BIC60"/>
      <c r="BID60"/>
      <c r="BIE60"/>
      <c r="BIF60"/>
      <c r="BIG60"/>
      <c r="BIH60"/>
      <c r="BII60"/>
      <c r="BIJ60"/>
      <c r="BIK60"/>
      <c r="BIL60"/>
      <c r="BIM60"/>
      <c r="BIN60"/>
      <c r="BIO60"/>
      <c r="BIP60"/>
      <c r="BIQ60"/>
      <c r="BIR60"/>
      <c r="BIS60"/>
      <c r="BIT60"/>
      <c r="BIU60"/>
      <c r="BIV60"/>
      <c r="BIW60"/>
      <c r="BIX60"/>
      <c r="BIY60"/>
      <c r="BIZ60"/>
      <c r="BJA60"/>
      <c r="BJB60"/>
      <c r="BJC60"/>
      <c r="BJD60"/>
      <c r="BJE60"/>
      <c r="BJF60"/>
      <c r="BJG60"/>
      <c r="BJH60"/>
      <c r="BJI60"/>
      <c r="BJJ60"/>
      <c r="BJK60"/>
      <c r="BJL60"/>
      <c r="BJM60"/>
      <c r="BJN60"/>
      <c r="BJO60"/>
      <c r="BJP60"/>
      <c r="BJQ60"/>
      <c r="BJR60"/>
      <c r="BJS60"/>
      <c r="BJT60"/>
      <c r="BJU60"/>
      <c r="BJV60"/>
      <c r="BJW60"/>
      <c r="BJX60"/>
      <c r="BJY60"/>
      <c r="BJZ60"/>
      <c r="BKA60"/>
      <c r="BKB60"/>
      <c r="BKC60"/>
      <c r="BKD60"/>
      <c r="BKE60"/>
      <c r="BKF60"/>
      <c r="BKG60"/>
      <c r="BKH60"/>
      <c r="BKI60"/>
      <c r="BKJ60"/>
      <c r="BKK60"/>
      <c r="BKL60"/>
      <c r="BKM60"/>
      <c r="BKN60"/>
      <c r="BKO60"/>
      <c r="BKP60"/>
      <c r="BKQ60"/>
      <c r="BKR60"/>
      <c r="BKS60"/>
      <c r="BKT60"/>
      <c r="BKU60"/>
      <c r="BKV60"/>
      <c r="BKW60"/>
      <c r="BKX60"/>
      <c r="BKY60"/>
      <c r="BKZ60"/>
      <c r="BLA60"/>
      <c r="BLB60"/>
      <c r="BLC60"/>
      <c r="BLD60"/>
      <c r="BLE60"/>
      <c r="BLF60"/>
      <c r="BLG60"/>
      <c r="BLH60"/>
      <c r="BLI60"/>
      <c r="BLJ60"/>
      <c r="BLK60"/>
      <c r="BLL60"/>
      <c r="BLM60"/>
      <c r="BLN60"/>
      <c r="BLO60"/>
      <c r="BLP60"/>
      <c r="BLQ60"/>
      <c r="BLR60"/>
      <c r="BLS60"/>
      <c r="BLT60"/>
      <c r="BLU60"/>
      <c r="BLV60"/>
      <c r="BLW60"/>
      <c r="BLX60"/>
      <c r="BLY60"/>
      <c r="BLZ60"/>
      <c r="BMA60"/>
      <c r="BMB60"/>
      <c r="BMC60"/>
      <c r="BMD60"/>
      <c r="BME60"/>
      <c r="BMF60"/>
      <c r="BMG60"/>
      <c r="BMH60"/>
      <c r="BMI60"/>
      <c r="BMJ60"/>
      <c r="BMK60"/>
      <c r="BML60"/>
      <c r="BMM60"/>
      <c r="BMN60"/>
      <c r="BMO60"/>
      <c r="BMP60"/>
      <c r="BMQ60"/>
      <c r="BMR60"/>
      <c r="BMS60"/>
      <c r="BMT60"/>
      <c r="BMU60"/>
      <c r="BMV60"/>
      <c r="BMW60"/>
      <c r="BMX60"/>
      <c r="BMY60"/>
      <c r="BMZ60"/>
      <c r="BNA60"/>
      <c r="BNB60"/>
      <c r="BNC60"/>
      <c r="BND60"/>
      <c r="BNE60"/>
      <c r="BNF60"/>
      <c r="BNG60"/>
      <c r="BNH60"/>
      <c r="BNI60"/>
      <c r="BNJ60"/>
      <c r="BNK60"/>
      <c r="BNL60"/>
      <c r="BNM60"/>
      <c r="BNN60"/>
      <c r="BNO60"/>
      <c r="BNP60"/>
      <c r="BNQ60"/>
      <c r="BNR60"/>
      <c r="BNS60"/>
      <c r="BNT60"/>
      <c r="BNU60"/>
      <c r="BNV60"/>
      <c r="BNW60"/>
      <c r="BNX60"/>
      <c r="BNY60"/>
      <c r="BNZ60"/>
      <c r="BOA60"/>
      <c r="BOB60"/>
      <c r="BOC60"/>
      <c r="BOD60"/>
      <c r="BOE60"/>
      <c r="BOF60"/>
      <c r="BOG60"/>
      <c r="BOH60"/>
      <c r="BOI60"/>
      <c r="BOJ60"/>
      <c r="BOK60"/>
      <c r="BOL60"/>
      <c r="BOM60"/>
      <c r="BON60"/>
      <c r="BOO60"/>
      <c r="BOP60"/>
      <c r="BOQ60"/>
      <c r="BOR60"/>
      <c r="BOS60"/>
      <c r="BOT60"/>
      <c r="BOU60"/>
      <c r="BOV60"/>
      <c r="BOW60"/>
      <c r="BOX60"/>
      <c r="BOY60"/>
      <c r="BOZ60"/>
      <c r="BPA60"/>
      <c r="BPB60"/>
      <c r="BPC60"/>
      <c r="BPD60"/>
      <c r="BPE60"/>
      <c r="BPF60"/>
      <c r="BPG60"/>
      <c r="BPH60"/>
      <c r="BPI60"/>
      <c r="BPJ60"/>
      <c r="BPK60"/>
      <c r="BPL60"/>
      <c r="BPM60"/>
      <c r="BPN60"/>
      <c r="BPO60"/>
      <c r="BPP60"/>
      <c r="BPQ60"/>
      <c r="BPR60"/>
      <c r="BPS60"/>
      <c r="BPT60"/>
      <c r="BPU60"/>
      <c r="BPV60"/>
      <c r="BPW60"/>
      <c r="BPX60"/>
      <c r="BPY60"/>
      <c r="BPZ60"/>
      <c r="BQA60"/>
      <c r="BQB60"/>
      <c r="BQC60"/>
      <c r="BQD60"/>
      <c r="BQE60"/>
      <c r="BQF60"/>
      <c r="BQG60"/>
      <c r="BQH60"/>
      <c r="BQI60"/>
      <c r="BQJ60"/>
      <c r="BQK60"/>
      <c r="BQL60"/>
      <c r="BQM60"/>
      <c r="BQN60"/>
      <c r="BQO60"/>
      <c r="BQP60"/>
      <c r="BQQ60"/>
      <c r="BQR60"/>
      <c r="BQS60"/>
      <c r="BQT60"/>
      <c r="BQU60"/>
      <c r="BQV60"/>
      <c r="BQW60"/>
      <c r="BQX60"/>
      <c r="BQY60"/>
      <c r="BQZ60"/>
      <c r="BRA60"/>
      <c r="BRB60"/>
      <c r="BRC60"/>
      <c r="BRD60"/>
      <c r="BRE60"/>
      <c r="BRF60"/>
      <c r="BRG60"/>
      <c r="BRH60"/>
      <c r="BRI60"/>
      <c r="BRJ60"/>
      <c r="BRK60"/>
      <c r="BRL60"/>
      <c r="BRM60"/>
      <c r="BRN60"/>
      <c r="BRO60"/>
      <c r="BRP60"/>
      <c r="BRQ60"/>
      <c r="BRR60"/>
      <c r="BRS60"/>
      <c r="BRT60"/>
      <c r="BRU60"/>
      <c r="BRV60"/>
      <c r="BRW60"/>
      <c r="BRX60"/>
      <c r="BRY60"/>
      <c r="BRZ60"/>
      <c r="BSA60"/>
      <c r="BSB60"/>
      <c r="BSC60"/>
      <c r="BSD60"/>
      <c r="BSE60"/>
      <c r="BSF60"/>
      <c r="BSG60"/>
      <c r="BSH60"/>
      <c r="BSI60"/>
      <c r="BSJ60"/>
      <c r="BSK60"/>
      <c r="BSL60"/>
      <c r="BSM60"/>
      <c r="BSN60"/>
      <c r="BSO60"/>
      <c r="BSP60"/>
      <c r="BSQ60"/>
      <c r="BSR60"/>
      <c r="BSS60"/>
      <c r="BST60"/>
      <c r="BSU60"/>
      <c r="BSV60"/>
      <c r="BSW60"/>
      <c r="BSX60"/>
      <c r="BSY60"/>
      <c r="BSZ60"/>
      <c r="BTA60"/>
      <c r="BTB60"/>
      <c r="BTC60"/>
      <c r="BTD60"/>
      <c r="BTE60"/>
      <c r="BTF60"/>
      <c r="BTG60"/>
      <c r="BTH60"/>
      <c r="BTI60"/>
      <c r="BTJ60"/>
      <c r="BTK60"/>
      <c r="BTL60"/>
      <c r="BTM60"/>
      <c r="BTN60"/>
      <c r="BTO60"/>
      <c r="BTP60"/>
      <c r="BTQ60"/>
      <c r="BTR60"/>
      <c r="BTS60"/>
      <c r="BTT60"/>
      <c r="BTU60"/>
      <c r="BTV60"/>
      <c r="BTW60"/>
      <c r="BTX60"/>
      <c r="BTY60"/>
      <c r="BTZ60"/>
      <c r="BUA60"/>
      <c r="BUB60"/>
      <c r="BUC60"/>
      <c r="BUD60"/>
      <c r="BUE60"/>
      <c r="BUF60"/>
      <c r="BUG60"/>
      <c r="BUH60"/>
      <c r="BUI60"/>
      <c r="BUJ60"/>
      <c r="BUK60"/>
      <c r="BUL60"/>
      <c r="BUM60"/>
      <c r="BUN60"/>
      <c r="BUO60"/>
      <c r="BUP60"/>
      <c r="BUQ60"/>
      <c r="BUR60"/>
      <c r="BUS60"/>
      <c r="BUT60"/>
      <c r="BUU60"/>
      <c r="BUV60"/>
      <c r="BUW60"/>
      <c r="BUX60"/>
      <c r="BUY60"/>
      <c r="BUZ60"/>
      <c r="BVA60"/>
      <c r="BVB60"/>
      <c r="BVC60"/>
      <c r="BVD60"/>
      <c r="BVE60"/>
      <c r="BVF60"/>
      <c r="BVG60"/>
      <c r="BVH60"/>
      <c r="BVI60"/>
      <c r="BVJ60"/>
      <c r="BVK60"/>
      <c r="BVL60"/>
      <c r="BVM60"/>
      <c r="BVN60"/>
      <c r="BVO60"/>
      <c r="BVP60"/>
      <c r="BVQ60"/>
      <c r="BVR60"/>
      <c r="BVS60"/>
      <c r="BVT60"/>
      <c r="BVU60"/>
      <c r="BVV60"/>
      <c r="BVW60"/>
      <c r="BVX60"/>
      <c r="BVY60"/>
      <c r="BVZ60"/>
      <c r="BWA60"/>
      <c r="BWB60"/>
      <c r="BWC60"/>
      <c r="BWD60"/>
      <c r="BWE60"/>
      <c r="BWF60"/>
      <c r="BWG60"/>
      <c r="BWH60"/>
      <c r="BWI60"/>
      <c r="BWJ60"/>
      <c r="BWK60"/>
      <c r="BWL60"/>
      <c r="BWM60"/>
      <c r="BWN60"/>
      <c r="BWO60"/>
      <c r="BWP60"/>
      <c r="BWQ60"/>
      <c r="BWR60"/>
      <c r="BWS60"/>
      <c r="BWT60"/>
      <c r="BWU60"/>
      <c r="BWV60"/>
      <c r="BWW60"/>
      <c r="BWX60"/>
      <c r="BWY60"/>
      <c r="BWZ60"/>
      <c r="BXA60"/>
      <c r="BXB60"/>
      <c r="BXC60"/>
      <c r="BXD60"/>
      <c r="BXE60"/>
      <c r="BXF60"/>
      <c r="BXG60"/>
      <c r="BXH60"/>
      <c r="BXI60"/>
      <c r="BXJ60"/>
      <c r="BXK60"/>
      <c r="BXL60"/>
      <c r="BXM60"/>
      <c r="BXN60"/>
      <c r="BXO60"/>
      <c r="BXP60"/>
      <c r="BXQ60"/>
      <c r="BXR60"/>
      <c r="BXS60"/>
      <c r="BXT60"/>
      <c r="BXU60"/>
      <c r="BXV60"/>
      <c r="BXW60"/>
      <c r="BXX60"/>
      <c r="BXY60"/>
      <c r="BXZ60"/>
      <c r="BYA60"/>
      <c r="BYB60"/>
      <c r="BYC60"/>
      <c r="BYD60"/>
      <c r="BYE60"/>
      <c r="BYF60"/>
      <c r="BYG60"/>
      <c r="BYH60"/>
      <c r="BYI60"/>
      <c r="BYJ60"/>
      <c r="BYK60"/>
      <c r="BYL60"/>
      <c r="BYM60"/>
      <c r="BYN60"/>
      <c r="BYO60"/>
      <c r="BYP60"/>
      <c r="BYQ60"/>
      <c r="BYR60"/>
      <c r="BYS60"/>
      <c r="BYT60"/>
      <c r="BYU60"/>
      <c r="BYV60"/>
      <c r="BYW60"/>
      <c r="BYX60"/>
      <c r="BYY60"/>
      <c r="BYZ60"/>
      <c r="BZA60"/>
      <c r="BZB60"/>
      <c r="BZC60"/>
      <c r="BZD60"/>
      <c r="BZE60"/>
      <c r="BZF60"/>
      <c r="BZG60"/>
      <c r="BZH60"/>
      <c r="BZI60"/>
      <c r="BZJ60"/>
      <c r="BZK60"/>
      <c r="BZL60"/>
      <c r="BZM60"/>
      <c r="BZN60"/>
      <c r="BZO60"/>
      <c r="BZP60"/>
      <c r="BZQ60"/>
      <c r="BZR60"/>
      <c r="BZS60"/>
      <c r="BZT60"/>
      <c r="BZU60"/>
      <c r="BZV60"/>
      <c r="BZW60"/>
      <c r="BZX60"/>
      <c r="BZY60"/>
      <c r="BZZ60"/>
      <c r="CAA60"/>
      <c r="CAB60"/>
      <c r="CAC60"/>
      <c r="CAD60"/>
      <c r="CAE60"/>
      <c r="CAF60"/>
      <c r="CAG60"/>
      <c r="CAH60"/>
      <c r="CAI60"/>
      <c r="CAJ60"/>
      <c r="CAK60"/>
      <c r="CAL60"/>
      <c r="CAM60"/>
      <c r="CAN60"/>
      <c r="CAO60"/>
      <c r="CAP60"/>
      <c r="CAQ60"/>
      <c r="CAR60"/>
      <c r="CAS60"/>
      <c r="CAT60"/>
      <c r="CAU60"/>
      <c r="CAV60"/>
      <c r="CAW60"/>
      <c r="CAX60"/>
      <c r="CAY60"/>
      <c r="CAZ60"/>
      <c r="CBA60"/>
      <c r="CBB60"/>
      <c r="CBC60"/>
      <c r="CBD60"/>
      <c r="CBE60"/>
      <c r="CBF60"/>
      <c r="CBG60"/>
      <c r="CBH60"/>
      <c r="CBI60"/>
      <c r="CBJ60"/>
      <c r="CBK60"/>
      <c r="CBL60"/>
      <c r="CBM60"/>
      <c r="CBN60"/>
      <c r="CBO60"/>
      <c r="CBP60"/>
      <c r="CBQ60"/>
      <c r="CBR60"/>
      <c r="CBS60"/>
      <c r="CBT60"/>
      <c r="CBU60"/>
      <c r="CBV60"/>
      <c r="CBW60"/>
      <c r="CBX60"/>
      <c r="CBY60"/>
      <c r="CBZ60"/>
      <c r="CCA60"/>
      <c r="CCB60"/>
      <c r="CCC60"/>
      <c r="CCD60"/>
      <c r="CCE60"/>
      <c r="CCF60"/>
      <c r="CCG60"/>
      <c r="CCH60"/>
      <c r="CCI60"/>
      <c r="CCJ60"/>
      <c r="CCK60"/>
      <c r="CCL60"/>
      <c r="CCM60"/>
      <c r="CCN60"/>
      <c r="CCO60"/>
      <c r="CCP60"/>
      <c r="CCQ60"/>
      <c r="CCR60"/>
      <c r="CCS60"/>
      <c r="CCT60"/>
      <c r="CCU60"/>
      <c r="CCV60"/>
      <c r="CCW60"/>
      <c r="CCX60"/>
      <c r="CCY60"/>
      <c r="CCZ60"/>
      <c r="CDA60"/>
      <c r="CDB60"/>
      <c r="CDC60"/>
      <c r="CDD60"/>
      <c r="CDE60"/>
      <c r="CDF60"/>
      <c r="CDG60"/>
      <c r="CDH60"/>
      <c r="CDI60"/>
      <c r="CDJ60"/>
      <c r="CDK60"/>
      <c r="CDL60"/>
      <c r="CDM60"/>
      <c r="CDN60"/>
      <c r="CDO60"/>
      <c r="CDP60"/>
      <c r="CDQ60"/>
      <c r="CDR60"/>
      <c r="CDS60"/>
      <c r="CDT60"/>
      <c r="CDU60"/>
      <c r="CDV60"/>
      <c r="CDW60"/>
      <c r="CDX60"/>
      <c r="CDY60"/>
      <c r="CDZ60"/>
      <c r="CEA60"/>
      <c r="CEB60"/>
      <c r="CEC60"/>
      <c r="CED60"/>
      <c r="CEE60"/>
      <c r="CEF60"/>
      <c r="CEG60"/>
      <c r="CEH60"/>
      <c r="CEI60"/>
      <c r="CEJ60"/>
      <c r="CEK60"/>
      <c r="CEL60"/>
      <c r="CEM60"/>
      <c r="CEN60"/>
      <c r="CEO60"/>
      <c r="CEP60"/>
      <c r="CEQ60"/>
      <c r="CER60"/>
      <c r="CES60"/>
      <c r="CET60"/>
      <c r="CEU60"/>
      <c r="CEV60"/>
      <c r="CEW60"/>
      <c r="CEX60"/>
      <c r="CEY60"/>
      <c r="CEZ60"/>
      <c r="CFA60"/>
      <c r="CFB60"/>
      <c r="CFC60"/>
      <c r="CFD60"/>
      <c r="CFE60"/>
      <c r="CFF60"/>
      <c r="CFG60"/>
      <c r="CFH60"/>
      <c r="CFI60"/>
      <c r="CFJ60"/>
      <c r="CFK60"/>
      <c r="CFL60"/>
      <c r="CFM60"/>
      <c r="CFN60"/>
      <c r="CFO60"/>
      <c r="CFP60"/>
      <c r="CFQ60"/>
      <c r="CFR60"/>
      <c r="CFS60"/>
      <c r="CFT60"/>
      <c r="CFU60"/>
      <c r="CFV60"/>
      <c r="CFW60"/>
      <c r="CFX60"/>
      <c r="CFY60"/>
      <c r="CFZ60"/>
      <c r="CGA60"/>
      <c r="CGB60"/>
      <c r="CGC60"/>
      <c r="CGD60"/>
      <c r="CGE60"/>
      <c r="CGF60"/>
      <c r="CGG60"/>
      <c r="CGH60"/>
      <c r="CGI60"/>
      <c r="CGJ60"/>
      <c r="CGK60"/>
      <c r="CGL60"/>
      <c r="CGM60"/>
      <c r="CGN60"/>
      <c r="CGO60"/>
      <c r="CGP60"/>
      <c r="CGQ60"/>
      <c r="CGR60"/>
      <c r="CGS60"/>
      <c r="CGT60"/>
      <c r="CGU60"/>
      <c r="CGV60"/>
      <c r="CGW60"/>
      <c r="CGX60"/>
      <c r="CGY60"/>
      <c r="CGZ60"/>
      <c r="CHA60"/>
      <c r="CHB60"/>
      <c r="CHC60"/>
      <c r="CHD60"/>
      <c r="CHE60"/>
      <c r="CHF60"/>
      <c r="CHG60"/>
      <c r="CHH60"/>
      <c r="CHI60"/>
      <c r="CHJ60"/>
      <c r="CHK60"/>
      <c r="CHL60"/>
      <c r="CHM60"/>
      <c r="CHN60"/>
      <c r="CHO60"/>
      <c r="CHP60"/>
      <c r="CHQ60"/>
      <c r="CHR60"/>
      <c r="CHS60"/>
      <c r="CHT60"/>
      <c r="CHU60"/>
      <c r="CHV60"/>
      <c r="CHW60"/>
      <c r="CHX60"/>
      <c r="CHY60"/>
      <c r="CHZ60"/>
      <c r="CIA60"/>
      <c r="CIB60"/>
      <c r="CIC60"/>
      <c r="CID60"/>
      <c r="CIE60"/>
      <c r="CIF60"/>
      <c r="CIG60"/>
      <c r="CIH60"/>
      <c r="CII60"/>
      <c r="CIJ60"/>
      <c r="CIK60"/>
      <c r="CIL60"/>
      <c r="CIM60"/>
      <c r="CIN60"/>
      <c r="CIO60"/>
      <c r="CIP60"/>
      <c r="CIQ60"/>
      <c r="CIR60"/>
      <c r="CIS60"/>
      <c r="CIT60"/>
      <c r="CIU60"/>
      <c r="CIV60"/>
      <c r="CIW60"/>
      <c r="CIX60"/>
      <c r="CIY60"/>
      <c r="CIZ60"/>
      <c r="CJA60"/>
      <c r="CJB60"/>
      <c r="CJC60"/>
      <c r="CJD60"/>
      <c r="CJE60"/>
      <c r="CJF60"/>
      <c r="CJG60"/>
      <c r="CJH60"/>
      <c r="CJI60"/>
      <c r="CJJ60"/>
      <c r="CJK60"/>
      <c r="CJL60"/>
      <c r="CJM60"/>
      <c r="CJN60"/>
      <c r="CJO60"/>
      <c r="CJP60"/>
      <c r="CJQ60"/>
      <c r="CJR60"/>
      <c r="CJS60"/>
      <c r="CJT60"/>
      <c r="CJU60"/>
      <c r="CJV60"/>
      <c r="CJW60"/>
      <c r="CJX60"/>
      <c r="CJY60"/>
      <c r="CJZ60"/>
      <c r="CKA60"/>
      <c r="CKB60"/>
      <c r="CKC60"/>
      <c r="CKD60"/>
      <c r="CKE60"/>
      <c r="CKF60"/>
      <c r="CKG60"/>
      <c r="CKH60"/>
      <c r="CKI60"/>
      <c r="CKJ60"/>
      <c r="CKK60"/>
      <c r="CKL60"/>
      <c r="CKM60"/>
      <c r="CKN60"/>
      <c r="CKO60"/>
      <c r="CKP60"/>
      <c r="CKQ60"/>
      <c r="CKR60"/>
      <c r="CKS60"/>
      <c r="CKT60"/>
      <c r="CKU60"/>
      <c r="CKV60"/>
      <c r="CKW60"/>
      <c r="CKX60"/>
      <c r="CKY60"/>
      <c r="CKZ60"/>
      <c r="CLA60"/>
      <c r="CLB60"/>
      <c r="CLC60"/>
      <c r="CLD60"/>
      <c r="CLE60"/>
      <c r="CLF60"/>
      <c r="CLG60"/>
      <c r="CLH60"/>
      <c r="CLI60"/>
      <c r="CLJ60"/>
      <c r="CLK60"/>
      <c r="CLL60"/>
      <c r="CLM60"/>
      <c r="CLN60"/>
      <c r="CLO60"/>
      <c r="CLP60"/>
      <c r="CLQ60"/>
      <c r="CLR60"/>
      <c r="CLS60"/>
      <c r="CLT60"/>
      <c r="CLU60"/>
      <c r="CLV60"/>
      <c r="CLW60"/>
      <c r="CLX60"/>
      <c r="CLY60"/>
      <c r="CLZ60"/>
      <c r="CMA60"/>
      <c r="CMB60"/>
      <c r="CMC60"/>
      <c r="CMD60"/>
      <c r="CME60"/>
      <c r="CMF60"/>
      <c r="CMG60"/>
      <c r="CMH60"/>
      <c r="CMI60"/>
      <c r="CMJ60"/>
      <c r="CMK60"/>
      <c r="CML60"/>
      <c r="CMM60"/>
      <c r="CMN60"/>
      <c r="CMO60"/>
      <c r="CMP60"/>
      <c r="CMQ60"/>
      <c r="CMR60"/>
      <c r="CMS60"/>
      <c r="CMT60"/>
      <c r="CMU60"/>
      <c r="CMV60"/>
      <c r="CMW60"/>
      <c r="CMX60"/>
      <c r="CMY60"/>
      <c r="CMZ60"/>
      <c r="CNA60"/>
      <c r="CNB60"/>
      <c r="CNC60"/>
      <c r="CND60"/>
      <c r="CNE60"/>
      <c r="CNF60"/>
      <c r="CNG60"/>
      <c r="CNH60"/>
      <c r="CNI60"/>
      <c r="CNJ60"/>
      <c r="CNK60"/>
      <c r="CNL60"/>
      <c r="CNM60"/>
      <c r="CNN60"/>
      <c r="CNO60"/>
      <c r="CNP60"/>
      <c r="CNQ60"/>
      <c r="CNR60"/>
      <c r="CNS60"/>
      <c r="CNT60"/>
      <c r="CNU60"/>
      <c r="CNV60"/>
      <c r="CNW60"/>
      <c r="CNX60"/>
      <c r="CNY60"/>
      <c r="CNZ60"/>
      <c r="COA60"/>
      <c r="COB60"/>
      <c r="COC60"/>
      <c r="COD60"/>
      <c r="COE60"/>
      <c r="COF60"/>
      <c r="COG60"/>
      <c r="COH60"/>
      <c r="COI60"/>
      <c r="COJ60"/>
      <c r="COK60"/>
      <c r="COL60"/>
      <c r="COM60"/>
      <c r="CON60"/>
      <c r="COO60"/>
      <c r="COP60"/>
      <c r="COQ60"/>
      <c r="COR60"/>
      <c r="COS60"/>
      <c r="COT60"/>
      <c r="COU60"/>
      <c r="COV60"/>
      <c r="COW60"/>
      <c r="COX60"/>
      <c r="COY60"/>
      <c r="COZ60"/>
      <c r="CPA60"/>
      <c r="CPB60"/>
      <c r="CPC60"/>
      <c r="CPD60"/>
      <c r="CPE60"/>
      <c r="CPF60"/>
      <c r="CPG60"/>
      <c r="CPH60"/>
      <c r="CPI60"/>
      <c r="CPJ60"/>
      <c r="CPK60"/>
      <c r="CPL60"/>
      <c r="CPM60"/>
      <c r="CPN60"/>
      <c r="CPO60"/>
      <c r="CPP60"/>
      <c r="CPQ60"/>
      <c r="CPR60"/>
      <c r="CPS60"/>
      <c r="CPT60"/>
      <c r="CPU60"/>
      <c r="CPV60"/>
      <c r="CPW60"/>
      <c r="CPX60"/>
      <c r="CPY60"/>
      <c r="CPZ60"/>
      <c r="CQA60"/>
      <c r="CQB60"/>
      <c r="CQC60"/>
      <c r="CQD60"/>
      <c r="CQE60"/>
      <c r="CQF60"/>
      <c r="CQG60"/>
      <c r="CQH60"/>
      <c r="CQI60"/>
      <c r="CQJ60"/>
      <c r="CQK60"/>
      <c r="CQL60"/>
      <c r="CQM60"/>
      <c r="CQN60"/>
      <c r="CQO60"/>
      <c r="CQP60"/>
      <c r="CQQ60"/>
      <c r="CQR60"/>
      <c r="CQS60"/>
      <c r="CQT60"/>
      <c r="CQU60"/>
      <c r="CQV60"/>
      <c r="CQW60"/>
      <c r="CQX60"/>
      <c r="CQY60"/>
      <c r="CQZ60"/>
      <c r="CRA60"/>
      <c r="CRB60"/>
      <c r="CRC60"/>
      <c r="CRD60"/>
      <c r="CRE60"/>
      <c r="CRF60"/>
      <c r="CRG60"/>
      <c r="CRH60"/>
      <c r="CRI60"/>
      <c r="CRJ60"/>
      <c r="CRK60"/>
      <c r="CRL60"/>
      <c r="CRM60"/>
      <c r="CRN60"/>
      <c r="CRO60"/>
      <c r="CRP60"/>
      <c r="CRQ60"/>
      <c r="CRR60"/>
      <c r="CRS60"/>
      <c r="CRT60"/>
      <c r="CRU60"/>
      <c r="CRV60"/>
      <c r="CRW60"/>
      <c r="CRX60"/>
      <c r="CRY60"/>
      <c r="CRZ60"/>
      <c r="CSA60"/>
      <c r="CSB60"/>
      <c r="CSC60"/>
      <c r="CSD60"/>
      <c r="CSE60"/>
      <c r="CSF60"/>
      <c r="CSG60"/>
      <c r="CSH60"/>
      <c r="CSI60"/>
      <c r="CSJ60"/>
      <c r="CSK60"/>
      <c r="CSL60"/>
      <c r="CSM60"/>
      <c r="CSN60"/>
      <c r="CSO60"/>
      <c r="CSP60"/>
      <c r="CSQ60"/>
      <c r="CSR60"/>
      <c r="CSS60"/>
      <c r="CST60"/>
      <c r="CSU60"/>
      <c r="CSV60"/>
      <c r="CSW60"/>
      <c r="CSX60"/>
      <c r="CSY60"/>
      <c r="CSZ60"/>
      <c r="CTA60"/>
      <c r="CTB60"/>
      <c r="CTC60"/>
      <c r="CTD60"/>
      <c r="CTE60"/>
      <c r="CTF60"/>
      <c r="CTG60"/>
      <c r="CTH60"/>
      <c r="CTI60"/>
      <c r="CTJ60"/>
      <c r="CTK60"/>
      <c r="CTL60"/>
      <c r="CTM60"/>
      <c r="CTN60"/>
      <c r="CTO60"/>
      <c r="CTP60"/>
      <c r="CTQ60"/>
      <c r="CTR60"/>
      <c r="CTS60"/>
      <c r="CTT60"/>
      <c r="CTU60"/>
      <c r="CTV60"/>
      <c r="CTW60"/>
      <c r="CTX60"/>
      <c r="CTY60"/>
      <c r="CTZ60"/>
      <c r="CUA60"/>
      <c r="CUB60"/>
      <c r="CUC60"/>
      <c r="CUD60"/>
      <c r="CUE60"/>
      <c r="CUF60"/>
      <c r="CUG60"/>
      <c r="CUH60"/>
      <c r="CUI60"/>
      <c r="CUJ60"/>
      <c r="CUK60"/>
      <c r="CUL60"/>
      <c r="CUM60"/>
      <c r="CUN60"/>
      <c r="CUO60"/>
      <c r="CUP60"/>
      <c r="CUQ60"/>
      <c r="CUR60"/>
      <c r="CUS60"/>
      <c r="CUT60"/>
      <c r="CUU60"/>
      <c r="CUV60"/>
      <c r="CUW60"/>
      <c r="CUX60"/>
      <c r="CUY60"/>
      <c r="CUZ60"/>
      <c r="CVA60"/>
      <c r="CVB60"/>
      <c r="CVC60"/>
      <c r="CVD60"/>
      <c r="CVE60"/>
      <c r="CVF60"/>
      <c r="CVG60"/>
      <c r="CVH60"/>
      <c r="CVI60"/>
      <c r="CVJ60"/>
      <c r="CVK60"/>
      <c r="CVL60"/>
      <c r="CVM60"/>
      <c r="CVN60"/>
      <c r="CVO60"/>
      <c r="CVP60"/>
      <c r="CVQ60"/>
      <c r="CVR60"/>
      <c r="CVS60"/>
      <c r="CVT60"/>
      <c r="CVU60"/>
      <c r="CVV60"/>
      <c r="CVW60"/>
      <c r="CVX60"/>
      <c r="CVY60"/>
      <c r="CVZ60"/>
      <c r="CWA60"/>
      <c r="CWB60"/>
      <c r="CWC60"/>
      <c r="CWD60"/>
      <c r="CWE60"/>
      <c r="CWF60"/>
      <c r="CWG60"/>
      <c r="CWH60"/>
      <c r="CWI60"/>
      <c r="CWJ60"/>
      <c r="CWK60"/>
      <c r="CWL60"/>
      <c r="CWM60"/>
      <c r="CWN60"/>
      <c r="CWO60"/>
      <c r="CWP60"/>
      <c r="CWQ60"/>
      <c r="CWR60"/>
      <c r="CWS60"/>
      <c r="CWT60"/>
      <c r="CWU60"/>
      <c r="CWV60"/>
      <c r="CWW60"/>
      <c r="CWX60"/>
      <c r="CWY60"/>
      <c r="CWZ60"/>
      <c r="CXA60"/>
      <c r="CXB60"/>
      <c r="CXC60"/>
      <c r="CXD60"/>
      <c r="CXE60"/>
      <c r="CXF60"/>
      <c r="CXG60"/>
      <c r="CXH60"/>
      <c r="CXI60"/>
      <c r="CXJ60"/>
      <c r="CXK60"/>
      <c r="CXL60"/>
      <c r="CXM60"/>
      <c r="CXN60"/>
      <c r="CXO60"/>
      <c r="CXP60"/>
      <c r="CXQ60"/>
      <c r="CXR60"/>
      <c r="CXS60"/>
      <c r="CXT60"/>
      <c r="CXU60"/>
      <c r="CXV60"/>
      <c r="CXW60"/>
      <c r="CXX60"/>
      <c r="CXY60"/>
      <c r="CXZ60"/>
      <c r="CYA60"/>
      <c r="CYB60"/>
      <c r="CYC60"/>
      <c r="CYD60"/>
      <c r="CYE60"/>
      <c r="CYF60"/>
      <c r="CYG60"/>
      <c r="CYH60"/>
      <c r="CYI60"/>
      <c r="CYJ60"/>
      <c r="CYK60"/>
      <c r="CYL60"/>
      <c r="CYM60"/>
      <c r="CYN60"/>
      <c r="CYO60"/>
      <c r="CYP60"/>
      <c r="CYQ60"/>
      <c r="CYR60"/>
      <c r="CYS60"/>
      <c r="CYT60"/>
      <c r="CYU60"/>
      <c r="CYV60"/>
      <c r="CYW60"/>
      <c r="CYX60"/>
      <c r="CYY60"/>
      <c r="CYZ60"/>
      <c r="CZA60"/>
      <c r="CZB60"/>
      <c r="CZC60"/>
      <c r="CZD60"/>
      <c r="CZE60"/>
      <c r="CZF60"/>
      <c r="CZG60"/>
      <c r="CZH60"/>
      <c r="CZI60"/>
      <c r="CZJ60"/>
      <c r="CZK60"/>
      <c r="CZL60"/>
      <c r="CZM60"/>
      <c r="CZN60"/>
      <c r="CZO60"/>
      <c r="CZP60"/>
      <c r="CZQ60"/>
      <c r="CZR60"/>
      <c r="CZS60"/>
      <c r="CZT60"/>
      <c r="CZU60"/>
      <c r="CZV60"/>
      <c r="CZW60"/>
      <c r="CZX60"/>
      <c r="CZY60"/>
      <c r="CZZ60"/>
      <c r="DAA60"/>
      <c r="DAB60"/>
      <c r="DAC60"/>
      <c r="DAD60"/>
      <c r="DAE60"/>
      <c r="DAF60"/>
      <c r="DAG60"/>
      <c r="DAH60"/>
      <c r="DAI60"/>
      <c r="DAJ60"/>
      <c r="DAK60"/>
      <c r="DAL60"/>
      <c r="DAM60"/>
      <c r="DAN60"/>
      <c r="DAO60"/>
      <c r="DAP60"/>
      <c r="DAQ60"/>
      <c r="DAR60"/>
      <c r="DAS60"/>
      <c r="DAT60"/>
      <c r="DAU60"/>
      <c r="DAV60"/>
      <c r="DAW60"/>
      <c r="DAX60"/>
      <c r="DAY60"/>
      <c r="DAZ60"/>
      <c r="DBA60"/>
      <c r="DBB60"/>
      <c r="DBC60"/>
      <c r="DBD60"/>
      <c r="DBE60"/>
      <c r="DBF60"/>
      <c r="DBG60"/>
      <c r="DBH60"/>
      <c r="DBI60"/>
      <c r="DBJ60"/>
      <c r="DBK60"/>
      <c r="DBL60"/>
      <c r="DBM60"/>
      <c r="DBN60"/>
      <c r="DBO60"/>
      <c r="DBP60"/>
      <c r="DBQ60"/>
      <c r="DBR60"/>
      <c r="DBS60"/>
      <c r="DBT60"/>
      <c r="DBU60"/>
      <c r="DBV60"/>
      <c r="DBW60"/>
      <c r="DBX60"/>
      <c r="DBY60"/>
      <c r="DBZ60"/>
      <c r="DCA60"/>
      <c r="DCB60"/>
      <c r="DCC60"/>
      <c r="DCD60"/>
      <c r="DCE60"/>
      <c r="DCF60"/>
      <c r="DCG60"/>
      <c r="DCH60"/>
      <c r="DCI60"/>
      <c r="DCJ60"/>
      <c r="DCK60"/>
      <c r="DCL60"/>
      <c r="DCM60"/>
      <c r="DCN60"/>
      <c r="DCO60"/>
      <c r="DCP60"/>
      <c r="DCQ60"/>
      <c r="DCR60"/>
      <c r="DCS60"/>
      <c r="DCT60"/>
      <c r="DCU60"/>
      <c r="DCV60"/>
      <c r="DCW60"/>
      <c r="DCX60"/>
      <c r="DCY60"/>
      <c r="DCZ60"/>
      <c r="DDA60"/>
      <c r="DDB60"/>
      <c r="DDC60"/>
      <c r="DDD60"/>
      <c r="DDE60"/>
      <c r="DDF60"/>
      <c r="DDG60"/>
      <c r="DDH60"/>
      <c r="DDI60"/>
      <c r="DDJ60"/>
      <c r="DDK60"/>
      <c r="DDL60"/>
      <c r="DDM60"/>
      <c r="DDN60"/>
      <c r="DDO60"/>
      <c r="DDP60"/>
      <c r="DDQ60"/>
      <c r="DDR60"/>
      <c r="DDS60"/>
      <c r="DDT60"/>
      <c r="DDU60"/>
      <c r="DDV60"/>
      <c r="DDW60"/>
      <c r="DDX60"/>
      <c r="DDY60"/>
      <c r="DDZ60"/>
      <c r="DEA60"/>
      <c r="DEB60"/>
      <c r="DEC60"/>
      <c r="DED60"/>
      <c r="DEE60"/>
      <c r="DEF60"/>
      <c r="DEG60"/>
      <c r="DEH60"/>
      <c r="DEI60"/>
      <c r="DEJ60"/>
      <c r="DEK60"/>
      <c r="DEL60"/>
      <c r="DEM60"/>
      <c r="DEN60"/>
      <c r="DEO60"/>
      <c r="DEP60"/>
      <c r="DEQ60"/>
      <c r="DER60"/>
      <c r="DES60"/>
      <c r="DET60"/>
      <c r="DEU60"/>
      <c r="DEV60"/>
      <c r="DEW60"/>
      <c r="DEX60"/>
      <c r="DEY60"/>
      <c r="DEZ60"/>
      <c r="DFA60"/>
      <c r="DFB60"/>
      <c r="DFC60"/>
      <c r="DFD60"/>
      <c r="DFE60"/>
      <c r="DFF60"/>
      <c r="DFG60"/>
      <c r="DFH60"/>
      <c r="DFI60"/>
      <c r="DFJ60"/>
      <c r="DFK60"/>
      <c r="DFL60"/>
      <c r="DFM60"/>
      <c r="DFN60"/>
      <c r="DFO60"/>
      <c r="DFP60"/>
      <c r="DFQ60"/>
      <c r="DFR60"/>
      <c r="DFS60"/>
      <c r="DFT60"/>
      <c r="DFU60"/>
      <c r="DFV60"/>
      <c r="DFW60"/>
      <c r="DFX60"/>
      <c r="DFY60"/>
      <c r="DFZ60"/>
      <c r="DGA60"/>
      <c r="DGB60"/>
      <c r="DGC60"/>
      <c r="DGD60"/>
      <c r="DGE60"/>
      <c r="DGF60"/>
      <c r="DGG60"/>
      <c r="DGH60"/>
      <c r="DGI60"/>
      <c r="DGJ60"/>
      <c r="DGK60"/>
      <c r="DGL60"/>
      <c r="DGM60"/>
      <c r="DGN60"/>
      <c r="DGO60"/>
      <c r="DGP60"/>
      <c r="DGQ60"/>
      <c r="DGR60"/>
      <c r="DGS60"/>
      <c r="DGT60"/>
      <c r="DGU60"/>
      <c r="DGV60"/>
      <c r="DGW60"/>
      <c r="DGX60"/>
      <c r="DGY60"/>
      <c r="DGZ60"/>
      <c r="DHA60"/>
      <c r="DHB60"/>
      <c r="DHC60"/>
      <c r="DHD60"/>
      <c r="DHE60"/>
      <c r="DHF60"/>
      <c r="DHG60"/>
      <c r="DHH60"/>
      <c r="DHI60"/>
      <c r="DHJ60"/>
      <c r="DHK60"/>
      <c r="DHL60"/>
      <c r="DHM60"/>
      <c r="DHN60"/>
      <c r="DHO60"/>
      <c r="DHP60"/>
      <c r="DHQ60"/>
      <c r="DHR60"/>
      <c r="DHS60"/>
      <c r="DHT60"/>
      <c r="DHU60"/>
      <c r="DHV60"/>
      <c r="DHW60"/>
      <c r="DHX60"/>
      <c r="DHY60"/>
      <c r="DHZ60"/>
      <c r="DIA60"/>
      <c r="DIB60"/>
      <c r="DIC60"/>
      <c r="DID60"/>
      <c r="DIE60"/>
      <c r="DIF60"/>
      <c r="DIG60"/>
      <c r="DIH60"/>
      <c r="DII60"/>
      <c r="DIJ60"/>
      <c r="DIK60"/>
      <c r="DIL60"/>
      <c r="DIM60"/>
      <c r="DIN60"/>
      <c r="DIO60"/>
      <c r="DIP60"/>
      <c r="DIQ60"/>
      <c r="DIR60"/>
      <c r="DIS60"/>
      <c r="DIT60"/>
      <c r="DIU60"/>
      <c r="DIV60"/>
      <c r="DIW60"/>
      <c r="DIX60"/>
      <c r="DIY60"/>
      <c r="DIZ60"/>
      <c r="DJA60"/>
      <c r="DJB60"/>
      <c r="DJC60"/>
      <c r="DJD60"/>
      <c r="DJE60"/>
      <c r="DJF60"/>
      <c r="DJG60"/>
      <c r="DJH60"/>
      <c r="DJI60"/>
      <c r="DJJ60"/>
      <c r="DJK60"/>
      <c r="DJL60"/>
      <c r="DJM60"/>
      <c r="DJN60"/>
      <c r="DJO60"/>
      <c r="DJP60"/>
      <c r="DJQ60"/>
      <c r="DJR60"/>
      <c r="DJS60"/>
      <c r="DJT60"/>
      <c r="DJU60"/>
      <c r="DJV60"/>
      <c r="DJW60"/>
      <c r="DJX60"/>
      <c r="DJY60"/>
      <c r="DJZ60"/>
      <c r="DKA60"/>
      <c r="DKB60"/>
      <c r="DKC60"/>
      <c r="DKD60"/>
      <c r="DKE60"/>
      <c r="DKF60"/>
      <c r="DKG60"/>
      <c r="DKH60"/>
      <c r="DKI60"/>
      <c r="DKJ60"/>
      <c r="DKK60"/>
      <c r="DKL60"/>
      <c r="DKM60"/>
      <c r="DKN60"/>
      <c r="DKO60"/>
      <c r="DKP60"/>
      <c r="DKQ60"/>
      <c r="DKR60"/>
      <c r="DKS60"/>
      <c r="DKT60"/>
      <c r="DKU60"/>
      <c r="DKV60"/>
      <c r="DKW60"/>
      <c r="DKX60"/>
      <c r="DKY60"/>
      <c r="DKZ60"/>
      <c r="DLA60"/>
      <c r="DLB60"/>
      <c r="DLC60"/>
      <c r="DLD60"/>
      <c r="DLE60"/>
      <c r="DLF60"/>
      <c r="DLG60"/>
      <c r="DLH60"/>
      <c r="DLI60"/>
      <c r="DLJ60"/>
      <c r="DLK60"/>
      <c r="DLL60"/>
      <c r="DLM60"/>
      <c r="DLN60"/>
      <c r="DLO60"/>
      <c r="DLP60"/>
      <c r="DLQ60"/>
      <c r="DLR60"/>
      <c r="DLS60"/>
      <c r="DLT60"/>
      <c r="DLU60"/>
      <c r="DLV60"/>
      <c r="DLW60"/>
      <c r="DLX60"/>
      <c r="DLY60"/>
      <c r="DLZ60"/>
      <c r="DMA60"/>
      <c r="DMB60"/>
      <c r="DMC60"/>
      <c r="DMD60"/>
      <c r="DME60"/>
      <c r="DMF60"/>
      <c r="DMG60"/>
      <c r="DMH60"/>
      <c r="DMI60"/>
      <c r="DMJ60"/>
      <c r="DMK60"/>
      <c r="DML60"/>
      <c r="DMM60"/>
      <c r="DMN60"/>
      <c r="DMO60"/>
      <c r="DMP60"/>
      <c r="DMQ60"/>
      <c r="DMR60"/>
      <c r="DMS60"/>
      <c r="DMT60"/>
      <c r="DMU60"/>
      <c r="DMV60"/>
      <c r="DMW60"/>
      <c r="DMX60"/>
      <c r="DMY60"/>
      <c r="DMZ60"/>
      <c r="DNA60"/>
      <c r="DNB60"/>
      <c r="DNC60"/>
      <c r="DND60"/>
      <c r="DNE60"/>
      <c r="DNF60"/>
      <c r="DNG60"/>
      <c r="DNH60"/>
      <c r="DNI60"/>
      <c r="DNJ60"/>
      <c r="DNK60"/>
      <c r="DNL60"/>
      <c r="DNM60"/>
      <c r="DNN60"/>
      <c r="DNO60"/>
      <c r="DNP60"/>
      <c r="DNQ60"/>
      <c r="DNR60"/>
      <c r="DNS60"/>
      <c r="DNT60"/>
      <c r="DNU60"/>
      <c r="DNV60"/>
      <c r="DNW60"/>
      <c r="DNX60"/>
      <c r="DNY60"/>
      <c r="DNZ60"/>
      <c r="DOA60"/>
      <c r="DOB60"/>
      <c r="DOC60"/>
      <c r="DOD60"/>
      <c r="DOE60"/>
      <c r="DOF60"/>
      <c r="DOG60"/>
      <c r="DOH60"/>
      <c r="DOI60"/>
      <c r="DOJ60"/>
      <c r="DOK60"/>
      <c r="DOL60"/>
      <c r="DOM60"/>
      <c r="DON60"/>
      <c r="DOO60"/>
      <c r="DOP60"/>
      <c r="DOQ60"/>
      <c r="DOR60"/>
      <c r="DOS60"/>
      <c r="DOT60"/>
      <c r="DOU60"/>
      <c r="DOV60"/>
      <c r="DOW60"/>
      <c r="DOX60"/>
      <c r="DOY60"/>
      <c r="DOZ60"/>
      <c r="DPA60"/>
      <c r="DPB60"/>
      <c r="DPC60"/>
      <c r="DPD60"/>
      <c r="DPE60"/>
      <c r="DPF60"/>
      <c r="DPG60"/>
      <c r="DPH60"/>
      <c r="DPI60"/>
      <c r="DPJ60"/>
      <c r="DPK60"/>
      <c r="DPL60"/>
      <c r="DPM60"/>
      <c r="DPN60"/>
      <c r="DPO60"/>
      <c r="DPP60"/>
      <c r="DPQ60"/>
      <c r="DPR60"/>
      <c r="DPS60"/>
      <c r="DPT60"/>
      <c r="DPU60"/>
      <c r="DPV60"/>
      <c r="DPW60"/>
      <c r="DPX60"/>
      <c r="DPY60"/>
      <c r="DPZ60"/>
      <c r="DQA60"/>
      <c r="DQB60"/>
      <c r="DQC60"/>
      <c r="DQD60"/>
      <c r="DQE60"/>
      <c r="DQF60"/>
      <c r="DQG60"/>
      <c r="DQH60"/>
      <c r="DQI60"/>
      <c r="DQJ60"/>
      <c r="DQK60"/>
      <c r="DQL60"/>
      <c r="DQM60"/>
      <c r="DQN60"/>
      <c r="DQO60"/>
      <c r="DQP60"/>
      <c r="DQQ60"/>
      <c r="DQR60"/>
      <c r="DQS60"/>
      <c r="DQT60"/>
      <c r="DQU60"/>
      <c r="DQV60"/>
      <c r="DQW60"/>
      <c r="DQX60"/>
      <c r="DQY60"/>
      <c r="DQZ60"/>
      <c r="DRA60"/>
      <c r="DRB60"/>
      <c r="DRC60"/>
      <c r="DRD60"/>
      <c r="DRE60"/>
      <c r="DRF60"/>
      <c r="DRG60"/>
      <c r="DRH60"/>
      <c r="DRI60"/>
      <c r="DRJ60"/>
      <c r="DRK60"/>
      <c r="DRL60"/>
      <c r="DRM60"/>
      <c r="DRN60"/>
      <c r="DRO60"/>
      <c r="DRP60"/>
      <c r="DRQ60"/>
      <c r="DRR60"/>
      <c r="DRS60"/>
      <c r="DRT60"/>
      <c r="DRU60"/>
      <c r="DRV60"/>
      <c r="DRW60"/>
      <c r="DRX60"/>
      <c r="DRY60"/>
      <c r="DRZ60"/>
      <c r="DSA60"/>
      <c r="DSB60"/>
      <c r="DSC60"/>
      <c r="DSD60"/>
      <c r="DSE60"/>
      <c r="DSF60"/>
      <c r="DSG60"/>
      <c r="DSH60"/>
      <c r="DSI60"/>
      <c r="DSJ60"/>
      <c r="DSK60"/>
      <c r="DSL60"/>
      <c r="DSM60"/>
      <c r="DSN60"/>
      <c r="DSO60"/>
      <c r="DSP60"/>
      <c r="DSQ60"/>
      <c r="DSR60"/>
      <c r="DSS60"/>
      <c r="DST60"/>
      <c r="DSU60"/>
      <c r="DSV60"/>
      <c r="DSW60"/>
      <c r="DSX60"/>
      <c r="DSY60"/>
      <c r="DSZ60"/>
      <c r="DTA60"/>
      <c r="DTB60"/>
      <c r="DTC60"/>
      <c r="DTD60"/>
      <c r="DTE60"/>
      <c r="DTF60"/>
      <c r="DTG60"/>
      <c r="DTH60"/>
      <c r="DTI60"/>
      <c r="DTJ60"/>
      <c r="DTK60"/>
      <c r="DTL60"/>
      <c r="DTM60"/>
      <c r="DTN60"/>
      <c r="DTO60"/>
      <c r="DTP60"/>
      <c r="DTQ60"/>
      <c r="DTR60"/>
      <c r="DTS60"/>
      <c r="DTT60"/>
      <c r="DTU60"/>
      <c r="DTV60"/>
      <c r="DTW60"/>
      <c r="DTX60"/>
      <c r="DTY60"/>
      <c r="DTZ60"/>
      <c r="DUA60"/>
      <c r="DUB60"/>
      <c r="DUC60"/>
      <c r="DUD60"/>
      <c r="DUE60"/>
      <c r="DUF60"/>
      <c r="DUG60"/>
      <c r="DUH60"/>
      <c r="DUI60"/>
      <c r="DUJ60"/>
      <c r="DUK60"/>
      <c r="DUL60"/>
      <c r="DUM60"/>
      <c r="DUN60"/>
      <c r="DUO60"/>
      <c r="DUP60"/>
      <c r="DUQ60"/>
      <c r="DUR60"/>
      <c r="DUS60"/>
      <c r="DUT60"/>
      <c r="DUU60"/>
      <c r="DUV60"/>
      <c r="DUW60"/>
      <c r="DUX60"/>
      <c r="DUY60"/>
      <c r="DUZ60"/>
      <c r="DVA60"/>
      <c r="DVB60"/>
      <c r="DVC60"/>
      <c r="DVD60"/>
      <c r="DVE60"/>
      <c r="DVF60"/>
      <c r="DVG60"/>
      <c r="DVH60"/>
      <c r="DVI60"/>
      <c r="DVJ60"/>
      <c r="DVK60"/>
      <c r="DVL60"/>
      <c r="DVM60"/>
      <c r="DVN60"/>
      <c r="DVO60"/>
      <c r="DVP60"/>
      <c r="DVQ60"/>
      <c r="DVR60"/>
      <c r="DVS60"/>
      <c r="DVT60"/>
      <c r="DVU60"/>
      <c r="DVV60"/>
      <c r="DVW60"/>
      <c r="DVX60"/>
      <c r="DVY60"/>
      <c r="DVZ60"/>
      <c r="DWA60"/>
      <c r="DWB60"/>
      <c r="DWC60"/>
      <c r="DWD60"/>
      <c r="DWE60"/>
      <c r="DWF60"/>
      <c r="DWG60"/>
      <c r="DWH60"/>
      <c r="DWI60"/>
      <c r="DWJ60"/>
      <c r="DWK60"/>
      <c r="DWL60"/>
      <c r="DWM60"/>
      <c r="DWN60"/>
      <c r="DWO60"/>
      <c r="DWP60"/>
      <c r="DWQ60"/>
      <c r="DWR60"/>
      <c r="DWS60"/>
      <c r="DWT60"/>
      <c r="DWU60"/>
      <c r="DWV60"/>
      <c r="DWW60"/>
      <c r="DWX60"/>
      <c r="DWY60"/>
      <c r="DWZ60"/>
      <c r="DXA60"/>
      <c r="DXB60"/>
      <c r="DXC60"/>
      <c r="DXD60"/>
      <c r="DXE60"/>
      <c r="DXF60"/>
      <c r="DXG60"/>
      <c r="DXH60"/>
      <c r="DXI60"/>
      <c r="DXJ60"/>
      <c r="DXK60"/>
      <c r="DXL60"/>
      <c r="DXM60"/>
      <c r="DXN60"/>
      <c r="DXO60"/>
      <c r="DXP60"/>
      <c r="DXQ60"/>
      <c r="DXR60"/>
      <c r="DXS60"/>
      <c r="DXT60"/>
      <c r="DXU60"/>
      <c r="DXV60"/>
      <c r="DXW60"/>
      <c r="DXX60"/>
      <c r="DXY60"/>
      <c r="DXZ60"/>
      <c r="DYA60"/>
      <c r="DYB60"/>
      <c r="DYC60"/>
      <c r="DYD60"/>
      <c r="DYE60"/>
      <c r="DYF60"/>
      <c r="DYG60"/>
      <c r="DYH60"/>
      <c r="DYI60"/>
      <c r="DYJ60"/>
      <c r="DYK60"/>
      <c r="DYL60"/>
      <c r="DYM60"/>
      <c r="DYN60"/>
      <c r="DYO60"/>
      <c r="DYP60"/>
      <c r="DYQ60"/>
      <c r="DYR60"/>
      <c r="DYS60"/>
      <c r="DYT60"/>
      <c r="DYU60"/>
      <c r="DYV60"/>
      <c r="DYW60"/>
      <c r="DYX60"/>
      <c r="DYY60"/>
      <c r="DYZ60"/>
      <c r="DZA60"/>
      <c r="DZB60"/>
      <c r="DZC60"/>
      <c r="DZD60"/>
      <c r="DZE60"/>
      <c r="DZF60"/>
      <c r="DZG60"/>
      <c r="DZH60"/>
      <c r="DZI60"/>
      <c r="DZJ60"/>
      <c r="DZK60"/>
      <c r="DZL60"/>
      <c r="DZM60"/>
      <c r="DZN60"/>
      <c r="DZO60"/>
      <c r="DZP60"/>
      <c r="DZQ60"/>
      <c r="DZR60"/>
      <c r="DZS60"/>
      <c r="DZT60"/>
      <c r="DZU60"/>
      <c r="DZV60"/>
      <c r="DZW60"/>
      <c r="DZX60"/>
      <c r="DZY60"/>
      <c r="DZZ60"/>
      <c r="EAA60"/>
      <c r="EAB60"/>
      <c r="EAC60"/>
      <c r="EAD60"/>
      <c r="EAE60"/>
      <c r="EAF60"/>
      <c r="EAG60"/>
      <c r="EAH60"/>
      <c r="EAI60"/>
      <c r="EAJ60"/>
      <c r="EAK60"/>
      <c r="EAL60"/>
      <c r="EAM60"/>
      <c r="EAN60"/>
      <c r="EAO60"/>
      <c r="EAP60"/>
      <c r="EAQ60"/>
      <c r="EAR60"/>
      <c r="EAS60"/>
      <c r="EAT60"/>
      <c r="EAU60"/>
      <c r="EAV60"/>
      <c r="EAW60"/>
      <c r="EAX60"/>
      <c r="EAY60"/>
      <c r="EAZ60"/>
      <c r="EBA60"/>
      <c r="EBB60"/>
      <c r="EBC60"/>
      <c r="EBD60"/>
      <c r="EBE60"/>
      <c r="EBF60"/>
      <c r="EBG60"/>
      <c r="EBH60"/>
      <c r="EBI60"/>
      <c r="EBJ60"/>
      <c r="EBK60"/>
      <c r="EBL60"/>
      <c r="EBM60"/>
      <c r="EBN60"/>
      <c r="EBO60"/>
      <c r="EBP60"/>
      <c r="EBQ60"/>
      <c r="EBR60"/>
      <c r="EBS60"/>
      <c r="EBT60"/>
      <c r="EBU60"/>
      <c r="EBV60"/>
      <c r="EBW60"/>
      <c r="EBX60"/>
      <c r="EBY60"/>
      <c r="EBZ60"/>
      <c r="ECA60"/>
      <c r="ECB60"/>
      <c r="ECC60"/>
      <c r="ECD60"/>
      <c r="ECE60"/>
      <c r="ECF60"/>
      <c r="ECG60"/>
      <c r="ECH60"/>
      <c r="ECI60"/>
      <c r="ECJ60"/>
      <c r="ECK60"/>
      <c r="ECL60"/>
      <c r="ECM60"/>
      <c r="ECN60"/>
      <c r="ECO60"/>
      <c r="ECP60"/>
      <c r="ECQ60"/>
      <c r="ECR60"/>
      <c r="ECS60"/>
      <c r="ECT60"/>
      <c r="ECU60"/>
      <c r="ECV60"/>
      <c r="ECW60"/>
      <c r="ECX60"/>
      <c r="ECY60"/>
      <c r="ECZ60"/>
      <c r="EDA60"/>
      <c r="EDB60"/>
      <c r="EDC60"/>
      <c r="EDD60"/>
      <c r="EDE60"/>
      <c r="EDF60"/>
      <c r="EDG60"/>
      <c r="EDH60"/>
      <c r="EDI60"/>
      <c r="EDJ60"/>
      <c r="EDK60"/>
      <c r="EDL60"/>
      <c r="EDM60"/>
      <c r="EDN60"/>
      <c r="EDO60"/>
      <c r="EDP60"/>
      <c r="EDQ60"/>
      <c r="EDR60"/>
      <c r="EDS60"/>
      <c r="EDT60"/>
      <c r="EDU60"/>
      <c r="EDV60"/>
      <c r="EDW60"/>
      <c r="EDX60"/>
      <c r="EDY60"/>
      <c r="EDZ60"/>
      <c r="EEA60"/>
      <c r="EEB60"/>
      <c r="EEC60"/>
      <c r="EED60"/>
      <c r="EEE60"/>
      <c r="EEF60"/>
      <c r="EEG60"/>
      <c r="EEH60"/>
      <c r="EEI60"/>
      <c r="EEJ60"/>
      <c r="EEK60"/>
      <c r="EEL60"/>
      <c r="EEM60"/>
      <c r="EEN60"/>
      <c r="EEO60"/>
      <c r="EEP60"/>
      <c r="EEQ60"/>
      <c r="EER60"/>
      <c r="EES60"/>
      <c r="EET60"/>
      <c r="EEU60"/>
      <c r="EEV60"/>
      <c r="EEW60"/>
      <c r="EEX60"/>
      <c r="EEY60"/>
      <c r="EEZ60"/>
      <c r="EFA60"/>
      <c r="EFB60"/>
      <c r="EFC60"/>
      <c r="EFD60"/>
      <c r="EFE60"/>
      <c r="EFF60"/>
      <c r="EFG60"/>
      <c r="EFH60"/>
      <c r="EFI60"/>
      <c r="EFJ60"/>
      <c r="EFK60"/>
      <c r="EFL60"/>
      <c r="EFM60"/>
      <c r="EFN60"/>
      <c r="EFO60"/>
      <c r="EFP60"/>
      <c r="EFQ60"/>
      <c r="EFR60"/>
      <c r="EFS60"/>
      <c r="EFT60"/>
      <c r="EFU60"/>
      <c r="EFV60"/>
      <c r="EFW60"/>
      <c r="EFX60"/>
      <c r="EFY60"/>
      <c r="EFZ60"/>
      <c r="EGA60"/>
      <c r="EGB60"/>
      <c r="EGC60"/>
      <c r="EGD60"/>
      <c r="EGE60"/>
      <c r="EGF60"/>
      <c r="EGG60"/>
      <c r="EGH60"/>
      <c r="EGI60"/>
      <c r="EGJ60"/>
      <c r="EGK60"/>
      <c r="EGL60"/>
      <c r="EGM60"/>
      <c r="EGN60"/>
      <c r="EGO60"/>
      <c r="EGP60"/>
      <c r="EGQ60"/>
      <c r="EGR60"/>
      <c r="EGS60"/>
      <c r="EGT60"/>
      <c r="EGU60"/>
      <c r="EGV60"/>
      <c r="EGW60"/>
      <c r="EGX60"/>
      <c r="EGY60"/>
      <c r="EGZ60"/>
      <c r="EHA60"/>
      <c r="EHB60"/>
      <c r="EHC60"/>
      <c r="EHD60"/>
      <c r="EHE60"/>
      <c r="EHF60"/>
      <c r="EHG60"/>
      <c r="EHH60"/>
      <c r="EHI60"/>
      <c r="EHJ60"/>
      <c r="EHK60"/>
      <c r="EHL60"/>
      <c r="EHM60"/>
      <c r="EHN60"/>
      <c r="EHO60"/>
      <c r="EHP60"/>
      <c r="EHQ60"/>
      <c r="EHR60"/>
      <c r="EHS60"/>
      <c r="EHT60"/>
      <c r="EHU60"/>
      <c r="EHV60"/>
      <c r="EHW60"/>
      <c r="EHX60"/>
      <c r="EHY60"/>
      <c r="EHZ60"/>
      <c r="EIA60"/>
      <c r="EIB60"/>
      <c r="EIC60"/>
      <c r="EID60"/>
      <c r="EIE60"/>
      <c r="EIF60"/>
      <c r="EIG60"/>
      <c r="EIH60"/>
      <c r="EII60"/>
      <c r="EIJ60"/>
      <c r="EIK60"/>
      <c r="EIL60"/>
      <c r="EIM60"/>
      <c r="EIN60"/>
      <c r="EIO60"/>
      <c r="EIP60"/>
      <c r="EIQ60"/>
      <c r="EIR60"/>
      <c r="EIS60"/>
      <c r="EIT60"/>
      <c r="EIU60"/>
      <c r="EIV60"/>
      <c r="EIW60"/>
      <c r="EIX60"/>
      <c r="EIY60"/>
      <c r="EIZ60"/>
      <c r="EJA60"/>
      <c r="EJB60"/>
      <c r="EJC60"/>
      <c r="EJD60"/>
      <c r="EJE60"/>
      <c r="EJF60"/>
      <c r="EJG60"/>
      <c r="EJH60"/>
      <c r="EJI60"/>
      <c r="EJJ60"/>
      <c r="EJK60"/>
      <c r="EJL60"/>
      <c r="EJM60"/>
      <c r="EJN60"/>
      <c r="EJO60"/>
      <c r="EJP60"/>
      <c r="EJQ60"/>
      <c r="EJR60"/>
      <c r="EJS60"/>
      <c r="EJT60"/>
      <c r="EJU60"/>
      <c r="EJV60"/>
      <c r="EJW60"/>
      <c r="EJX60"/>
      <c r="EJY60"/>
      <c r="EJZ60"/>
      <c r="EKA60"/>
      <c r="EKB60"/>
      <c r="EKC60"/>
      <c r="EKD60"/>
      <c r="EKE60"/>
      <c r="EKF60"/>
      <c r="EKG60"/>
      <c r="EKH60"/>
      <c r="EKI60"/>
      <c r="EKJ60"/>
      <c r="EKK60"/>
      <c r="EKL60"/>
      <c r="EKM60"/>
      <c r="EKN60"/>
      <c r="EKO60"/>
      <c r="EKP60"/>
      <c r="EKQ60"/>
      <c r="EKR60"/>
      <c r="EKS60"/>
      <c r="EKT60"/>
      <c r="EKU60"/>
      <c r="EKV60"/>
      <c r="EKW60"/>
      <c r="EKX60"/>
      <c r="EKY60"/>
      <c r="EKZ60"/>
      <c r="ELA60"/>
      <c r="ELB60"/>
      <c r="ELC60"/>
      <c r="ELD60"/>
      <c r="ELE60"/>
      <c r="ELF60"/>
      <c r="ELG60"/>
      <c r="ELH60"/>
      <c r="ELI60"/>
      <c r="ELJ60"/>
      <c r="ELK60"/>
      <c r="ELL60"/>
      <c r="ELM60"/>
      <c r="ELN60"/>
      <c r="ELO60"/>
      <c r="ELP60"/>
      <c r="ELQ60"/>
      <c r="ELR60"/>
      <c r="ELS60"/>
      <c r="ELT60"/>
      <c r="ELU60"/>
      <c r="ELV60"/>
      <c r="ELW60"/>
      <c r="ELX60"/>
      <c r="ELY60"/>
      <c r="ELZ60"/>
      <c r="EMA60"/>
      <c r="EMB60"/>
      <c r="EMC60"/>
      <c r="EMD60"/>
      <c r="EME60"/>
      <c r="EMF60"/>
      <c r="EMG60"/>
      <c r="EMH60"/>
      <c r="EMI60"/>
      <c r="EMJ60"/>
      <c r="EMK60"/>
      <c r="EML60"/>
      <c r="EMM60"/>
      <c r="EMN60"/>
      <c r="EMO60"/>
      <c r="EMP60"/>
      <c r="EMQ60"/>
      <c r="EMR60"/>
      <c r="EMS60"/>
      <c r="EMT60"/>
      <c r="EMU60"/>
      <c r="EMV60"/>
      <c r="EMW60"/>
      <c r="EMX60"/>
      <c r="EMY60"/>
      <c r="EMZ60"/>
      <c r="ENA60"/>
      <c r="ENB60"/>
      <c r="ENC60"/>
      <c r="END60"/>
      <c r="ENE60"/>
      <c r="ENF60"/>
      <c r="ENG60"/>
      <c r="ENH60"/>
      <c r="ENI60"/>
      <c r="ENJ60"/>
      <c r="ENK60"/>
      <c r="ENL60"/>
      <c r="ENM60"/>
      <c r="ENN60"/>
      <c r="ENO60"/>
      <c r="ENP60"/>
      <c r="ENQ60"/>
      <c r="ENR60"/>
      <c r="ENS60"/>
      <c r="ENT60"/>
      <c r="ENU60"/>
      <c r="ENV60"/>
      <c r="ENW60"/>
      <c r="ENX60"/>
      <c r="ENY60"/>
      <c r="ENZ60"/>
      <c r="EOA60"/>
      <c r="EOB60"/>
      <c r="EOC60"/>
      <c r="EOD60"/>
      <c r="EOE60"/>
      <c r="EOF60"/>
      <c r="EOG60"/>
      <c r="EOH60"/>
      <c r="EOI60"/>
      <c r="EOJ60"/>
      <c r="EOK60"/>
      <c r="EOL60"/>
      <c r="EOM60"/>
      <c r="EON60"/>
      <c r="EOO60"/>
      <c r="EOP60"/>
      <c r="EOQ60"/>
      <c r="EOR60"/>
      <c r="EOS60"/>
      <c r="EOT60"/>
      <c r="EOU60"/>
      <c r="EOV60"/>
      <c r="EOW60"/>
      <c r="EOX60"/>
      <c r="EOY60"/>
      <c r="EOZ60"/>
      <c r="EPA60"/>
      <c r="EPB60"/>
      <c r="EPC60"/>
      <c r="EPD60"/>
      <c r="EPE60"/>
      <c r="EPF60"/>
      <c r="EPG60"/>
      <c r="EPH60"/>
      <c r="EPI60"/>
      <c r="EPJ60"/>
      <c r="EPK60"/>
      <c r="EPL60"/>
      <c r="EPM60"/>
      <c r="EPN60"/>
      <c r="EPO60"/>
      <c r="EPP60"/>
      <c r="EPQ60"/>
      <c r="EPR60"/>
      <c r="EPS60"/>
      <c r="EPT60"/>
      <c r="EPU60"/>
      <c r="EPV60"/>
      <c r="EPW60"/>
      <c r="EPX60"/>
      <c r="EPY60"/>
      <c r="EPZ60"/>
      <c r="EQA60"/>
      <c r="EQB60"/>
      <c r="EQC60"/>
      <c r="EQD60"/>
      <c r="EQE60"/>
      <c r="EQF60"/>
      <c r="EQG60"/>
      <c r="EQH60"/>
      <c r="EQI60"/>
      <c r="EQJ60"/>
      <c r="EQK60"/>
      <c r="EQL60"/>
      <c r="EQM60"/>
      <c r="EQN60"/>
      <c r="EQO60"/>
      <c r="EQP60"/>
      <c r="EQQ60"/>
      <c r="EQR60"/>
      <c r="EQS60"/>
      <c r="EQT60"/>
      <c r="EQU60"/>
      <c r="EQV60"/>
      <c r="EQW60"/>
      <c r="EQX60"/>
      <c r="EQY60"/>
      <c r="EQZ60"/>
      <c r="ERA60"/>
      <c r="ERB60"/>
      <c r="ERC60"/>
      <c r="ERD60"/>
      <c r="ERE60"/>
      <c r="ERF60"/>
      <c r="ERG60"/>
      <c r="ERH60"/>
      <c r="ERI60"/>
      <c r="ERJ60"/>
      <c r="ERK60"/>
      <c r="ERL60"/>
      <c r="ERM60"/>
      <c r="ERN60"/>
      <c r="ERO60"/>
      <c r="ERP60"/>
      <c r="ERQ60"/>
      <c r="ERR60"/>
      <c r="ERS60"/>
      <c r="ERT60"/>
      <c r="ERU60"/>
      <c r="ERV60"/>
      <c r="ERW60"/>
      <c r="ERX60"/>
      <c r="ERY60"/>
      <c r="ERZ60"/>
      <c r="ESA60"/>
      <c r="ESB60"/>
      <c r="ESC60"/>
      <c r="ESD60"/>
      <c r="ESE60"/>
      <c r="ESF60"/>
      <c r="ESG60"/>
      <c r="ESH60"/>
      <c r="ESI60"/>
      <c r="ESJ60"/>
      <c r="ESK60"/>
      <c r="ESL60"/>
      <c r="ESM60"/>
      <c r="ESN60"/>
      <c r="ESO60"/>
      <c r="ESP60"/>
      <c r="ESQ60"/>
      <c r="ESR60"/>
      <c r="ESS60"/>
      <c r="EST60"/>
      <c r="ESU60"/>
      <c r="ESV60"/>
      <c r="ESW60"/>
      <c r="ESX60"/>
      <c r="ESY60"/>
      <c r="ESZ60"/>
      <c r="ETA60"/>
      <c r="ETB60"/>
      <c r="ETC60"/>
      <c r="ETD60"/>
      <c r="ETE60"/>
      <c r="ETF60"/>
      <c r="ETG60"/>
      <c r="ETH60"/>
      <c r="ETI60"/>
      <c r="ETJ60"/>
      <c r="ETK60"/>
      <c r="ETL60"/>
      <c r="ETM60"/>
      <c r="ETN60"/>
      <c r="ETO60"/>
      <c r="ETP60"/>
      <c r="ETQ60"/>
      <c r="ETR60"/>
      <c r="ETS60"/>
      <c r="ETT60"/>
      <c r="ETU60"/>
      <c r="ETV60"/>
      <c r="ETW60"/>
      <c r="ETX60"/>
      <c r="ETY60"/>
      <c r="ETZ60"/>
      <c r="EUA60"/>
      <c r="EUB60"/>
      <c r="EUC60"/>
      <c r="EUD60"/>
      <c r="EUE60"/>
      <c r="EUF60"/>
      <c r="EUG60"/>
      <c r="EUH60"/>
      <c r="EUI60"/>
      <c r="EUJ60"/>
      <c r="EUK60"/>
      <c r="EUL60"/>
      <c r="EUM60"/>
      <c r="EUN60"/>
      <c r="EUO60"/>
      <c r="EUP60"/>
      <c r="EUQ60"/>
      <c r="EUR60"/>
      <c r="EUS60"/>
      <c r="EUT60"/>
      <c r="EUU60"/>
      <c r="EUV60"/>
      <c r="EUW60"/>
      <c r="EUX60"/>
      <c r="EUY60"/>
      <c r="EUZ60"/>
      <c r="EVA60"/>
      <c r="EVB60"/>
      <c r="EVC60"/>
      <c r="EVD60"/>
      <c r="EVE60"/>
      <c r="EVF60"/>
      <c r="EVG60"/>
      <c r="EVH60"/>
      <c r="EVI60"/>
      <c r="EVJ60"/>
      <c r="EVK60"/>
      <c r="EVL60"/>
      <c r="EVM60"/>
      <c r="EVN60"/>
      <c r="EVO60"/>
      <c r="EVP60"/>
      <c r="EVQ60"/>
      <c r="EVR60"/>
      <c r="EVS60"/>
      <c r="EVT60"/>
      <c r="EVU60"/>
      <c r="EVV60"/>
      <c r="EVW60"/>
      <c r="EVX60"/>
      <c r="EVY60"/>
      <c r="EVZ60"/>
      <c r="EWA60"/>
      <c r="EWB60"/>
      <c r="EWC60"/>
      <c r="EWD60"/>
      <c r="EWE60"/>
      <c r="EWF60"/>
      <c r="EWG60"/>
      <c r="EWH60"/>
      <c r="EWI60"/>
      <c r="EWJ60"/>
      <c r="EWK60"/>
      <c r="EWL60"/>
      <c r="EWM60"/>
      <c r="EWN60"/>
      <c r="EWO60"/>
      <c r="EWP60"/>
      <c r="EWQ60"/>
      <c r="EWR60"/>
      <c r="EWS60"/>
      <c r="EWT60"/>
      <c r="EWU60"/>
      <c r="EWV60"/>
      <c r="EWW60"/>
      <c r="EWX60"/>
      <c r="EWY60"/>
      <c r="EWZ60"/>
      <c r="EXA60"/>
      <c r="EXB60"/>
      <c r="EXC60"/>
      <c r="EXD60"/>
      <c r="EXE60"/>
      <c r="EXF60"/>
      <c r="EXG60"/>
      <c r="EXH60"/>
      <c r="EXI60"/>
      <c r="EXJ60"/>
      <c r="EXK60"/>
      <c r="EXL60"/>
      <c r="EXM60"/>
      <c r="EXN60"/>
      <c r="EXO60"/>
      <c r="EXP60"/>
      <c r="EXQ60"/>
      <c r="EXR60"/>
      <c r="EXS60"/>
      <c r="EXT60"/>
      <c r="EXU60"/>
      <c r="EXV60"/>
      <c r="EXW60"/>
      <c r="EXX60"/>
      <c r="EXY60"/>
      <c r="EXZ60"/>
      <c r="EYA60"/>
      <c r="EYB60"/>
      <c r="EYC60"/>
      <c r="EYD60"/>
      <c r="EYE60"/>
      <c r="EYF60"/>
      <c r="EYG60"/>
      <c r="EYH60"/>
      <c r="EYI60"/>
      <c r="EYJ60"/>
      <c r="EYK60"/>
      <c r="EYL60"/>
      <c r="EYM60"/>
      <c r="EYN60"/>
      <c r="EYO60"/>
      <c r="EYP60"/>
      <c r="EYQ60"/>
      <c r="EYR60"/>
      <c r="EYS60"/>
      <c r="EYT60"/>
      <c r="EYU60"/>
      <c r="EYV60"/>
      <c r="EYW60"/>
      <c r="EYX60"/>
      <c r="EYY60"/>
      <c r="EYZ60"/>
      <c r="EZA60"/>
      <c r="EZB60"/>
      <c r="EZC60"/>
      <c r="EZD60"/>
      <c r="EZE60"/>
      <c r="EZF60"/>
      <c r="EZG60"/>
      <c r="EZH60"/>
      <c r="EZI60"/>
      <c r="EZJ60"/>
      <c r="EZK60"/>
      <c r="EZL60"/>
      <c r="EZM60"/>
      <c r="EZN60"/>
      <c r="EZO60"/>
      <c r="EZP60"/>
      <c r="EZQ60"/>
      <c r="EZR60"/>
      <c r="EZS60"/>
      <c r="EZT60"/>
      <c r="EZU60"/>
      <c r="EZV60"/>
      <c r="EZW60"/>
      <c r="EZX60"/>
      <c r="EZY60"/>
      <c r="EZZ60"/>
      <c r="FAA60"/>
      <c r="FAB60"/>
      <c r="FAC60"/>
      <c r="FAD60"/>
      <c r="FAE60"/>
      <c r="FAF60"/>
      <c r="FAG60"/>
      <c r="FAH60"/>
      <c r="FAI60"/>
      <c r="FAJ60"/>
      <c r="FAK60"/>
      <c r="FAL60"/>
      <c r="FAM60"/>
      <c r="FAN60"/>
      <c r="FAO60"/>
      <c r="FAP60"/>
      <c r="FAQ60"/>
      <c r="FAR60"/>
      <c r="FAS60"/>
      <c r="FAT60"/>
      <c r="FAU60"/>
      <c r="FAV60"/>
      <c r="FAW60"/>
      <c r="FAX60"/>
      <c r="FAY60"/>
      <c r="FAZ60"/>
      <c r="FBA60"/>
      <c r="FBB60"/>
      <c r="FBC60"/>
      <c r="FBD60"/>
      <c r="FBE60"/>
      <c r="FBF60"/>
      <c r="FBG60"/>
      <c r="FBH60"/>
      <c r="FBI60"/>
      <c r="FBJ60"/>
      <c r="FBK60"/>
      <c r="FBL60"/>
      <c r="FBM60"/>
      <c r="FBN60"/>
      <c r="FBO60"/>
      <c r="FBP60"/>
      <c r="FBQ60"/>
      <c r="FBR60"/>
      <c r="FBS60"/>
      <c r="FBT60"/>
      <c r="FBU60"/>
      <c r="FBV60"/>
      <c r="FBW60"/>
      <c r="FBX60"/>
      <c r="FBY60"/>
      <c r="FBZ60"/>
      <c r="FCA60"/>
      <c r="FCB60"/>
      <c r="FCC60"/>
      <c r="FCD60"/>
      <c r="FCE60"/>
      <c r="FCF60"/>
      <c r="FCG60"/>
      <c r="FCH60"/>
      <c r="FCI60"/>
      <c r="FCJ60"/>
      <c r="FCK60"/>
      <c r="FCL60"/>
      <c r="FCM60"/>
      <c r="FCN60"/>
      <c r="FCO60"/>
      <c r="FCP60"/>
      <c r="FCQ60"/>
      <c r="FCR60"/>
      <c r="FCS60"/>
      <c r="FCT60"/>
      <c r="FCU60"/>
      <c r="FCV60"/>
      <c r="FCW60"/>
      <c r="FCX60"/>
      <c r="FCY60"/>
      <c r="FCZ60"/>
      <c r="FDA60"/>
      <c r="FDB60"/>
      <c r="FDC60"/>
      <c r="FDD60"/>
      <c r="FDE60"/>
      <c r="FDF60"/>
      <c r="FDG60"/>
      <c r="FDH60"/>
      <c r="FDI60"/>
      <c r="FDJ60"/>
      <c r="FDK60"/>
      <c r="FDL60"/>
      <c r="FDM60"/>
      <c r="FDN60"/>
      <c r="FDO60"/>
      <c r="FDP60"/>
      <c r="FDQ60"/>
      <c r="FDR60"/>
      <c r="FDS60"/>
      <c r="FDT60"/>
      <c r="FDU60"/>
      <c r="FDV60"/>
      <c r="FDW60"/>
      <c r="FDX60"/>
      <c r="FDY60"/>
      <c r="FDZ60"/>
      <c r="FEA60"/>
      <c r="FEB60"/>
      <c r="FEC60"/>
      <c r="FED60"/>
      <c r="FEE60"/>
      <c r="FEF60"/>
      <c r="FEG60"/>
      <c r="FEH60"/>
      <c r="FEI60"/>
      <c r="FEJ60"/>
      <c r="FEK60"/>
      <c r="FEL60"/>
      <c r="FEM60"/>
      <c r="FEN60"/>
      <c r="FEO60"/>
      <c r="FEP60"/>
      <c r="FEQ60"/>
      <c r="FER60"/>
      <c r="FES60"/>
      <c r="FET60"/>
      <c r="FEU60"/>
      <c r="FEV60"/>
      <c r="FEW60"/>
      <c r="FEX60"/>
      <c r="FEY60"/>
      <c r="FEZ60"/>
      <c r="FFA60"/>
      <c r="FFB60"/>
      <c r="FFC60"/>
      <c r="FFD60"/>
      <c r="FFE60"/>
      <c r="FFF60"/>
      <c r="FFG60"/>
      <c r="FFH60"/>
      <c r="FFI60"/>
      <c r="FFJ60"/>
      <c r="FFK60"/>
      <c r="FFL60"/>
      <c r="FFM60"/>
      <c r="FFN60"/>
      <c r="FFO60"/>
      <c r="FFP60"/>
      <c r="FFQ60"/>
      <c r="FFR60"/>
      <c r="FFS60"/>
      <c r="FFT60"/>
      <c r="FFU60"/>
      <c r="FFV60"/>
      <c r="FFW60"/>
      <c r="FFX60"/>
      <c r="FFY60"/>
      <c r="FFZ60"/>
      <c r="FGA60"/>
      <c r="FGB60"/>
      <c r="FGC60"/>
      <c r="FGD60"/>
      <c r="FGE60"/>
      <c r="FGF60"/>
      <c r="FGG60"/>
      <c r="FGH60"/>
      <c r="FGI60"/>
      <c r="FGJ60"/>
      <c r="FGK60"/>
      <c r="FGL60"/>
      <c r="FGM60"/>
      <c r="FGN60"/>
      <c r="FGO60"/>
      <c r="FGP60"/>
      <c r="FGQ60"/>
      <c r="FGR60"/>
      <c r="FGS60"/>
      <c r="FGT60"/>
      <c r="FGU60"/>
      <c r="FGV60"/>
      <c r="FGW60"/>
      <c r="FGX60"/>
      <c r="FGY60"/>
      <c r="FGZ60"/>
      <c r="FHA60"/>
      <c r="FHB60"/>
      <c r="FHC60"/>
      <c r="FHD60"/>
      <c r="FHE60"/>
      <c r="FHF60"/>
      <c r="FHG60"/>
      <c r="FHH60"/>
      <c r="FHI60"/>
      <c r="FHJ60"/>
      <c r="FHK60"/>
      <c r="FHL60"/>
      <c r="FHM60"/>
      <c r="FHN60"/>
      <c r="FHO60"/>
      <c r="FHP60"/>
      <c r="FHQ60"/>
      <c r="FHR60"/>
      <c r="FHS60"/>
      <c r="FHT60"/>
      <c r="FHU60"/>
      <c r="FHV60"/>
      <c r="FHW60"/>
      <c r="FHX60"/>
      <c r="FHY60"/>
      <c r="FHZ60"/>
      <c r="FIA60"/>
      <c r="FIB60"/>
      <c r="FIC60"/>
      <c r="FID60"/>
      <c r="FIE60"/>
      <c r="FIF60"/>
      <c r="FIG60"/>
      <c r="FIH60"/>
      <c r="FII60"/>
      <c r="FIJ60"/>
      <c r="FIK60"/>
      <c r="FIL60"/>
      <c r="FIM60"/>
      <c r="FIN60"/>
      <c r="FIO60"/>
      <c r="FIP60"/>
      <c r="FIQ60"/>
      <c r="FIR60"/>
      <c r="FIS60"/>
      <c r="FIT60"/>
      <c r="FIU60"/>
      <c r="FIV60"/>
      <c r="FIW60"/>
      <c r="FIX60"/>
      <c r="FIY60"/>
      <c r="FIZ60"/>
      <c r="FJA60"/>
      <c r="FJB60"/>
      <c r="FJC60"/>
      <c r="FJD60"/>
      <c r="FJE60"/>
      <c r="FJF60"/>
      <c r="FJG60"/>
      <c r="FJH60"/>
      <c r="FJI60"/>
      <c r="FJJ60"/>
      <c r="FJK60"/>
      <c r="FJL60"/>
      <c r="FJM60"/>
      <c r="FJN60"/>
      <c r="FJO60"/>
      <c r="FJP60"/>
      <c r="FJQ60"/>
      <c r="FJR60"/>
      <c r="FJS60"/>
      <c r="FJT60"/>
      <c r="FJU60"/>
      <c r="FJV60"/>
      <c r="FJW60"/>
      <c r="FJX60"/>
      <c r="FJY60"/>
      <c r="FJZ60"/>
      <c r="FKA60"/>
      <c r="FKB60"/>
      <c r="FKC60"/>
      <c r="FKD60"/>
      <c r="FKE60"/>
      <c r="FKF60"/>
      <c r="FKG60"/>
      <c r="FKH60"/>
      <c r="FKI60"/>
      <c r="FKJ60"/>
      <c r="FKK60"/>
      <c r="FKL60"/>
      <c r="FKM60"/>
      <c r="FKN60"/>
      <c r="FKO60"/>
      <c r="FKP60"/>
      <c r="FKQ60"/>
      <c r="FKR60"/>
      <c r="FKS60"/>
      <c r="FKT60"/>
      <c r="FKU60"/>
      <c r="FKV60"/>
      <c r="FKW60"/>
      <c r="FKX60"/>
      <c r="FKY60"/>
      <c r="FKZ60"/>
      <c r="FLA60"/>
      <c r="FLB60"/>
      <c r="FLC60"/>
      <c r="FLD60"/>
      <c r="FLE60"/>
      <c r="FLF60"/>
      <c r="FLG60"/>
      <c r="FLH60"/>
      <c r="FLI60"/>
      <c r="FLJ60"/>
      <c r="FLK60"/>
      <c r="FLL60"/>
      <c r="FLM60"/>
      <c r="FLN60"/>
      <c r="FLO60"/>
      <c r="FLP60"/>
      <c r="FLQ60"/>
      <c r="FLR60"/>
      <c r="FLS60"/>
      <c r="FLT60"/>
      <c r="FLU60"/>
      <c r="FLV60"/>
      <c r="FLW60"/>
      <c r="FLX60"/>
      <c r="FLY60"/>
      <c r="FLZ60"/>
      <c r="FMA60"/>
      <c r="FMB60"/>
      <c r="FMC60"/>
      <c r="FMD60"/>
      <c r="FME60"/>
      <c r="FMF60"/>
      <c r="FMG60"/>
      <c r="FMH60"/>
      <c r="FMI60"/>
      <c r="FMJ60"/>
      <c r="FMK60"/>
      <c r="FML60"/>
      <c r="FMM60"/>
      <c r="FMN60"/>
      <c r="FMO60"/>
      <c r="FMP60"/>
      <c r="FMQ60"/>
      <c r="FMR60"/>
      <c r="FMS60"/>
      <c r="FMT60"/>
      <c r="FMU60"/>
      <c r="FMV60"/>
      <c r="FMW60"/>
      <c r="FMX60"/>
      <c r="FMY60"/>
      <c r="FMZ60"/>
      <c r="FNA60"/>
      <c r="FNB60"/>
      <c r="FNC60"/>
      <c r="FND60"/>
      <c r="FNE60"/>
      <c r="FNF60"/>
      <c r="FNG60"/>
      <c r="FNH60"/>
      <c r="FNI60"/>
      <c r="FNJ60"/>
      <c r="FNK60"/>
      <c r="FNL60"/>
      <c r="FNM60"/>
      <c r="FNN60"/>
      <c r="FNO60"/>
      <c r="FNP60"/>
      <c r="FNQ60"/>
      <c r="FNR60"/>
      <c r="FNS60"/>
      <c r="FNT60"/>
      <c r="FNU60"/>
      <c r="FNV60"/>
      <c r="FNW60"/>
      <c r="FNX60"/>
      <c r="FNY60"/>
      <c r="FNZ60"/>
      <c r="FOA60"/>
      <c r="FOB60"/>
      <c r="FOC60"/>
      <c r="FOD60"/>
      <c r="FOE60"/>
      <c r="FOF60"/>
      <c r="FOG60"/>
      <c r="FOH60"/>
      <c r="FOI60"/>
      <c r="FOJ60"/>
      <c r="FOK60"/>
      <c r="FOL60"/>
      <c r="FOM60"/>
      <c r="FON60"/>
      <c r="FOO60"/>
      <c r="FOP60"/>
      <c r="FOQ60"/>
      <c r="FOR60"/>
      <c r="FOS60"/>
      <c r="FOT60"/>
      <c r="FOU60"/>
      <c r="FOV60"/>
      <c r="FOW60"/>
      <c r="FOX60"/>
      <c r="FOY60"/>
      <c r="FOZ60"/>
      <c r="FPA60"/>
      <c r="FPB60"/>
      <c r="FPC60"/>
      <c r="FPD60"/>
      <c r="FPE60"/>
      <c r="FPF60"/>
      <c r="FPG60"/>
      <c r="FPH60"/>
      <c r="FPI60"/>
      <c r="FPJ60"/>
      <c r="FPK60"/>
      <c r="FPL60"/>
      <c r="FPM60"/>
      <c r="FPN60"/>
      <c r="FPO60"/>
      <c r="FPP60"/>
      <c r="FPQ60"/>
      <c r="FPR60"/>
      <c r="FPS60"/>
      <c r="FPT60"/>
      <c r="FPU60"/>
      <c r="FPV60"/>
      <c r="FPW60"/>
      <c r="FPX60"/>
      <c r="FPY60"/>
      <c r="FPZ60"/>
      <c r="FQA60"/>
      <c r="FQB60"/>
      <c r="FQC60"/>
      <c r="FQD60"/>
      <c r="FQE60"/>
      <c r="FQF60"/>
      <c r="FQG60"/>
      <c r="FQH60"/>
      <c r="FQI60"/>
      <c r="FQJ60"/>
      <c r="FQK60"/>
      <c r="FQL60"/>
      <c r="FQM60"/>
      <c r="FQN60"/>
      <c r="FQO60"/>
      <c r="FQP60"/>
      <c r="FQQ60"/>
      <c r="FQR60"/>
      <c r="FQS60"/>
      <c r="FQT60"/>
      <c r="FQU60"/>
      <c r="FQV60"/>
      <c r="FQW60"/>
      <c r="FQX60"/>
      <c r="FQY60"/>
      <c r="FQZ60"/>
      <c r="FRA60"/>
      <c r="FRB60"/>
      <c r="FRC60"/>
      <c r="FRD60"/>
      <c r="FRE60"/>
      <c r="FRF60"/>
      <c r="FRG60"/>
      <c r="FRH60"/>
      <c r="FRI60"/>
      <c r="FRJ60"/>
      <c r="FRK60"/>
      <c r="FRL60"/>
      <c r="FRM60"/>
      <c r="FRN60"/>
      <c r="FRO60"/>
      <c r="FRP60"/>
      <c r="FRQ60"/>
      <c r="FRR60"/>
      <c r="FRS60"/>
      <c r="FRT60"/>
      <c r="FRU60"/>
      <c r="FRV60"/>
      <c r="FRW60"/>
      <c r="FRX60"/>
      <c r="FRY60"/>
      <c r="FRZ60"/>
      <c r="FSA60"/>
      <c r="FSB60"/>
      <c r="FSC60"/>
      <c r="FSD60"/>
      <c r="FSE60"/>
      <c r="FSF60"/>
      <c r="FSG60"/>
      <c r="FSH60"/>
      <c r="FSI60"/>
      <c r="FSJ60"/>
      <c r="FSK60"/>
      <c r="FSL60"/>
      <c r="FSM60"/>
      <c r="FSN60"/>
      <c r="FSO60"/>
      <c r="FSP60"/>
      <c r="FSQ60"/>
      <c r="FSR60"/>
      <c r="FSS60"/>
      <c r="FST60"/>
      <c r="FSU60"/>
      <c r="FSV60"/>
      <c r="FSW60"/>
      <c r="FSX60"/>
      <c r="FSY60"/>
      <c r="FSZ60"/>
      <c r="FTA60"/>
      <c r="FTB60"/>
      <c r="FTC60"/>
      <c r="FTD60"/>
      <c r="FTE60"/>
      <c r="FTF60"/>
      <c r="FTG60"/>
      <c r="FTH60"/>
      <c r="FTI60"/>
      <c r="FTJ60"/>
      <c r="FTK60"/>
      <c r="FTL60"/>
      <c r="FTM60"/>
      <c r="FTN60"/>
      <c r="FTO60"/>
      <c r="FTP60"/>
      <c r="FTQ60"/>
      <c r="FTR60"/>
      <c r="FTS60"/>
      <c r="FTT60"/>
      <c r="FTU60"/>
      <c r="FTV60"/>
      <c r="FTW60"/>
      <c r="FTX60"/>
      <c r="FTY60"/>
      <c r="FTZ60"/>
      <c r="FUA60"/>
      <c r="FUB60"/>
      <c r="FUC60"/>
      <c r="FUD60"/>
      <c r="FUE60"/>
      <c r="FUF60"/>
      <c r="FUG60"/>
      <c r="FUH60"/>
      <c r="FUI60"/>
      <c r="FUJ60"/>
      <c r="FUK60"/>
      <c r="FUL60"/>
      <c r="FUM60"/>
      <c r="FUN60"/>
      <c r="FUO60"/>
      <c r="FUP60"/>
      <c r="FUQ60"/>
      <c r="FUR60"/>
      <c r="FUS60"/>
      <c r="FUT60"/>
      <c r="FUU60"/>
      <c r="FUV60"/>
      <c r="FUW60"/>
      <c r="FUX60"/>
      <c r="FUY60"/>
      <c r="FUZ60"/>
      <c r="FVA60"/>
      <c r="FVB60"/>
      <c r="FVC60"/>
      <c r="FVD60"/>
      <c r="FVE60"/>
      <c r="FVF60"/>
      <c r="FVG60"/>
      <c r="FVH60"/>
      <c r="FVI60"/>
      <c r="FVJ60"/>
      <c r="FVK60"/>
      <c r="FVL60"/>
      <c r="FVM60"/>
      <c r="FVN60"/>
      <c r="FVO60"/>
      <c r="FVP60"/>
      <c r="FVQ60"/>
      <c r="FVR60"/>
      <c r="FVS60"/>
      <c r="FVT60"/>
      <c r="FVU60"/>
      <c r="FVV60"/>
      <c r="FVW60"/>
      <c r="FVX60"/>
      <c r="FVY60"/>
      <c r="FVZ60"/>
      <c r="FWA60"/>
      <c r="FWB60"/>
      <c r="FWC60"/>
      <c r="FWD60"/>
      <c r="FWE60"/>
      <c r="FWF60"/>
      <c r="FWG60"/>
      <c r="FWH60"/>
      <c r="FWI60"/>
      <c r="FWJ60"/>
      <c r="FWK60"/>
      <c r="FWL60"/>
      <c r="FWM60"/>
      <c r="FWN60"/>
      <c r="FWO60"/>
      <c r="FWP60"/>
      <c r="FWQ60"/>
      <c r="FWR60"/>
      <c r="FWS60"/>
      <c r="FWT60"/>
      <c r="FWU60"/>
      <c r="FWV60"/>
      <c r="FWW60"/>
      <c r="FWX60"/>
      <c r="FWY60"/>
      <c r="FWZ60"/>
      <c r="FXA60"/>
      <c r="FXB60"/>
      <c r="FXC60"/>
      <c r="FXD60"/>
      <c r="FXE60"/>
      <c r="FXF60"/>
      <c r="FXG60"/>
      <c r="FXH60"/>
      <c r="FXI60"/>
      <c r="FXJ60"/>
      <c r="FXK60"/>
      <c r="FXL60"/>
      <c r="FXM60"/>
      <c r="FXN60"/>
      <c r="FXO60"/>
      <c r="FXP60"/>
      <c r="FXQ60"/>
      <c r="FXR60"/>
      <c r="FXS60"/>
      <c r="FXT60"/>
      <c r="FXU60"/>
      <c r="FXV60"/>
      <c r="FXW60"/>
      <c r="FXX60"/>
      <c r="FXY60"/>
      <c r="FXZ60"/>
      <c r="FYA60"/>
      <c r="FYB60"/>
      <c r="FYC60"/>
      <c r="FYD60"/>
      <c r="FYE60"/>
      <c r="FYF60"/>
      <c r="FYG60"/>
      <c r="FYH60"/>
      <c r="FYI60"/>
      <c r="FYJ60"/>
      <c r="FYK60"/>
      <c r="FYL60"/>
      <c r="FYM60"/>
      <c r="FYN60"/>
      <c r="FYO60"/>
      <c r="FYP60"/>
      <c r="FYQ60"/>
      <c r="FYR60"/>
      <c r="FYS60"/>
      <c r="FYT60"/>
      <c r="FYU60"/>
      <c r="FYV60"/>
      <c r="FYW60"/>
      <c r="FYX60"/>
      <c r="FYY60"/>
      <c r="FYZ60"/>
      <c r="FZA60"/>
      <c r="FZB60"/>
      <c r="FZC60"/>
      <c r="FZD60"/>
      <c r="FZE60"/>
      <c r="FZF60"/>
      <c r="FZG60"/>
      <c r="FZH60"/>
      <c r="FZI60"/>
      <c r="FZJ60"/>
      <c r="FZK60"/>
      <c r="FZL60"/>
      <c r="FZM60"/>
      <c r="FZN60"/>
      <c r="FZO60"/>
      <c r="FZP60"/>
      <c r="FZQ60"/>
      <c r="FZR60"/>
      <c r="FZS60"/>
      <c r="FZT60"/>
      <c r="FZU60"/>
      <c r="FZV60"/>
      <c r="FZW60"/>
      <c r="FZX60"/>
      <c r="FZY60"/>
      <c r="FZZ60"/>
      <c r="GAA60"/>
      <c r="GAB60"/>
      <c r="GAC60"/>
      <c r="GAD60"/>
      <c r="GAE60"/>
      <c r="GAF60"/>
      <c r="GAG60"/>
      <c r="GAH60"/>
      <c r="GAI60"/>
      <c r="GAJ60"/>
      <c r="GAK60"/>
      <c r="GAL60"/>
      <c r="GAM60"/>
      <c r="GAN60"/>
      <c r="GAO60"/>
      <c r="GAP60"/>
      <c r="GAQ60"/>
      <c r="GAR60"/>
      <c r="GAS60"/>
      <c r="GAT60"/>
      <c r="GAU60"/>
      <c r="GAV60"/>
      <c r="GAW60"/>
      <c r="GAX60"/>
      <c r="GAY60"/>
      <c r="GAZ60"/>
      <c r="GBA60"/>
      <c r="GBB60"/>
      <c r="GBC60"/>
      <c r="GBD60"/>
      <c r="GBE60"/>
      <c r="GBF60"/>
      <c r="GBG60"/>
      <c r="GBH60"/>
      <c r="GBI60"/>
      <c r="GBJ60"/>
      <c r="GBK60"/>
      <c r="GBL60"/>
      <c r="GBM60"/>
      <c r="GBN60"/>
      <c r="GBO60"/>
      <c r="GBP60"/>
      <c r="GBQ60"/>
      <c r="GBR60"/>
      <c r="GBS60"/>
      <c r="GBT60"/>
      <c r="GBU60"/>
      <c r="GBV60"/>
      <c r="GBW60"/>
      <c r="GBX60"/>
      <c r="GBY60"/>
      <c r="GBZ60"/>
      <c r="GCA60"/>
      <c r="GCB60"/>
      <c r="GCC60"/>
      <c r="GCD60"/>
      <c r="GCE60"/>
      <c r="GCF60"/>
      <c r="GCG60"/>
      <c r="GCH60"/>
      <c r="GCI60"/>
      <c r="GCJ60"/>
      <c r="GCK60"/>
      <c r="GCL60"/>
      <c r="GCM60"/>
      <c r="GCN60"/>
      <c r="GCO60"/>
      <c r="GCP60"/>
      <c r="GCQ60"/>
      <c r="GCR60"/>
      <c r="GCS60"/>
      <c r="GCT60"/>
      <c r="GCU60"/>
      <c r="GCV60"/>
      <c r="GCW60"/>
      <c r="GCX60"/>
      <c r="GCY60"/>
      <c r="GCZ60"/>
      <c r="GDA60"/>
      <c r="GDB60"/>
      <c r="GDC60"/>
      <c r="GDD60"/>
      <c r="GDE60"/>
      <c r="GDF60"/>
      <c r="GDG60"/>
      <c r="GDH60"/>
      <c r="GDI60"/>
      <c r="GDJ60"/>
      <c r="GDK60"/>
      <c r="GDL60"/>
      <c r="GDM60"/>
      <c r="GDN60"/>
      <c r="GDO60"/>
      <c r="GDP60"/>
      <c r="GDQ60"/>
      <c r="GDR60"/>
      <c r="GDS60"/>
      <c r="GDT60"/>
      <c r="GDU60"/>
      <c r="GDV60"/>
      <c r="GDW60"/>
      <c r="GDX60"/>
      <c r="GDY60"/>
      <c r="GDZ60"/>
      <c r="GEA60"/>
      <c r="GEB60"/>
      <c r="GEC60"/>
      <c r="GED60"/>
      <c r="GEE60"/>
      <c r="GEF60"/>
      <c r="GEG60"/>
      <c r="GEH60"/>
      <c r="GEI60"/>
      <c r="GEJ60"/>
      <c r="GEK60"/>
      <c r="GEL60"/>
      <c r="GEM60"/>
      <c r="GEN60"/>
      <c r="GEO60"/>
      <c r="GEP60"/>
      <c r="GEQ60"/>
      <c r="GER60"/>
      <c r="GES60"/>
      <c r="GET60"/>
      <c r="GEU60"/>
      <c r="GEV60"/>
      <c r="GEW60"/>
      <c r="GEX60"/>
      <c r="GEY60"/>
      <c r="GEZ60"/>
      <c r="GFA60"/>
      <c r="GFB60"/>
      <c r="GFC60"/>
      <c r="GFD60"/>
      <c r="GFE60"/>
      <c r="GFF60"/>
      <c r="GFG60"/>
      <c r="GFH60"/>
      <c r="GFI60"/>
      <c r="GFJ60"/>
      <c r="GFK60"/>
      <c r="GFL60"/>
      <c r="GFM60"/>
      <c r="GFN60"/>
      <c r="GFO60"/>
      <c r="GFP60"/>
      <c r="GFQ60"/>
      <c r="GFR60"/>
      <c r="GFS60"/>
      <c r="GFT60"/>
      <c r="GFU60"/>
      <c r="GFV60"/>
      <c r="GFW60"/>
      <c r="GFX60"/>
      <c r="GFY60"/>
      <c r="GFZ60"/>
      <c r="GGA60"/>
      <c r="GGB60"/>
      <c r="GGC60"/>
      <c r="GGD60"/>
      <c r="GGE60"/>
      <c r="GGF60"/>
      <c r="GGG60"/>
      <c r="GGH60"/>
      <c r="GGI60"/>
      <c r="GGJ60"/>
      <c r="GGK60"/>
      <c r="GGL60"/>
      <c r="GGM60"/>
      <c r="GGN60"/>
      <c r="GGO60"/>
      <c r="GGP60"/>
      <c r="GGQ60"/>
      <c r="GGR60"/>
      <c r="GGS60"/>
      <c r="GGT60"/>
      <c r="GGU60"/>
      <c r="GGV60"/>
      <c r="GGW60"/>
      <c r="GGX60"/>
      <c r="GGY60"/>
      <c r="GGZ60"/>
      <c r="GHA60"/>
      <c r="GHB60"/>
      <c r="GHC60"/>
      <c r="GHD60"/>
      <c r="GHE60"/>
      <c r="GHF60"/>
      <c r="GHG60"/>
      <c r="GHH60"/>
      <c r="GHI60"/>
      <c r="GHJ60"/>
      <c r="GHK60"/>
      <c r="GHL60"/>
      <c r="GHM60"/>
      <c r="GHN60"/>
      <c r="GHO60"/>
      <c r="GHP60"/>
      <c r="GHQ60"/>
      <c r="GHR60"/>
      <c r="GHS60"/>
      <c r="GHT60"/>
      <c r="GHU60"/>
      <c r="GHV60"/>
      <c r="GHW60"/>
      <c r="GHX60"/>
      <c r="GHY60"/>
      <c r="GHZ60"/>
      <c r="GIA60"/>
      <c r="GIB60"/>
      <c r="GIC60"/>
      <c r="GID60"/>
      <c r="GIE60"/>
      <c r="GIF60"/>
      <c r="GIG60"/>
      <c r="GIH60"/>
      <c r="GII60"/>
      <c r="GIJ60"/>
      <c r="GIK60"/>
      <c r="GIL60"/>
      <c r="GIM60"/>
      <c r="GIN60"/>
      <c r="GIO60"/>
      <c r="GIP60"/>
      <c r="GIQ60"/>
      <c r="GIR60"/>
      <c r="GIS60"/>
      <c r="GIT60"/>
      <c r="GIU60"/>
      <c r="GIV60"/>
      <c r="GIW60"/>
      <c r="GIX60"/>
      <c r="GIY60"/>
      <c r="GIZ60"/>
      <c r="GJA60"/>
      <c r="GJB60"/>
      <c r="GJC60"/>
      <c r="GJD60"/>
      <c r="GJE60"/>
      <c r="GJF60"/>
      <c r="GJG60"/>
      <c r="GJH60"/>
      <c r="GJI60"/>
      <c r="GJJ60"/>
      <c r="GJK60"/>
      <c r="GJL60"/>
      <c r="GJM60"/>
      <c r="GJN60"/>
      <c r="GJO60"/>
      <c r="GJP60"/>
      <c r="GJQ60"/>
      <c r="GJR60"/>
      <c r="GJS60"/>
      <c r="GJT60"/>
      <c r="GJU60"/>
      <c r="GJV60"/>
      <c r="GJW60"/>
      <c r="GJX60"/>
      <c r="GJY60"/>
      <c r="GJZ60"/>
      <c r="GKA60"/>
      <c r="GKB60"/>
      <c r="GKC60"/>
      <c r="GKD60"/>
      <c r="GKE60"/>
      <c r="GKF60"/>
      <c r="GKG60"/>
      <c r="GKH60"/>
      <c r="GKI60"/>
      <c r="GKJ60"/>
      <c r="GKK60"/>
      <c r="GKL60"/>
      <c r="GKM60"/>
      <c r="GKN60"/>
      <c r="GKO60"/>
      <c r="GKP60"/>
      <c r="GKQ60"/>
      <c r="GKR60"/>
      <c r="GKS60"/>
      <c r="GKT60"/>
      <c r="GKU60"/>
      <c r="GKV60"/>
      <c r="GKW60"/>
      <c r="GKX60"/>
      <c r="GKY60"/>
      <c r="GKZ60"/>
      <c r="GLA60"/>
      <c r="GLB60"/>
      <c r="GLC60"/>
      <c r="GLD60"/>
      <c r="GLE60"/>
      <c r="GLF60"/>
      <c r="GLG60"/>
      <c r="GLH60"/>
      <c r="GLI60"/>
      <c r="GLJ60"/>
      <c r="GLK60"/>
      <c r="GLL60"/>
      <c r="GLM60"/>
      <c r="GLN60"/>
      <c r="GLO60"/>
      <c r="GLP60"/>
      <c r="GLQ60"/>
      <c r="GLR60"/>
      <c r="GLS60"/>
      <c r="GLT60"/>
      <c r="GLU60"/>
      <c r="GLV60"/>
      <c r="GLW60"/>
      <c r="GLX60"/>
      <c r="GLY60"/>
      <c r="GLZ60"/>
      <c r="GMA60"/>
      <c r="GMB60"/>
      <c r="GMC60"/>
      <c r="GMD60"/>
      <c r="GME60"/>
      <c r="GMF60"/>
      <c r="GMG60"/>
      <c r="GMH60"/>
      <c r="GMI60"/>
      <c r="GMJ60"/>
      <c r="GMK60"/>
      <c r="GML60"/>
      <c r="GMM60"/>
      <c r="GMN60"/>
      <c r="GMO60"/>
      <c r="GMP60"/>
      <c r="GMQ60"/>
      <c r="GMR60"/>
      <c r="GMS60"/>
      <c r="GMT60"/>
      <c r="GMU60"/>
      <c r="GMV60"/>
      <c r="GMW60"/>
      <c r="GMX60"/>
      <c r="GMY60"/>
      <c r="GMZ60"/>
      <c r="GNA60"/>
      <c r="GNB60"/>
      <c r="GNC60"/>
      <c r="GND60"/>
      <c r="GNE60"/>
      <c r="GNF60"/>
      <c r="GNG60"/>
      <c r="GNH60"/>
      <c r="GNI60"/>
      <c r="GNJ60"/>
      <c r="GNK60"/>
      <c r="GNL60"/>
      <c r="GNM60"/>
      <c r="GNN60"/>
      <c r="GNO60"/>
      <c r="GNP60"/>
      <c r="GNQ60"/>
      <c r="GNR60"/>
      <c r="GNS60"/>
      <c r="GNT60"/>
      <c r="GNU60"/>
      <c r="GNV60"/>
      <c r="GNW60"/>
      <c r="GNX60"/>
      <c r="GNY60"/>
      <c r="GNZ60"/>
      <c r="GOA60"/>
      <c r="GOB60"/>
      <c r="GOC60"/>
      <c r="GOD60"/>
      <c r="GOE60"/>
      <c r="GOF60"/>
      <c r="GOG60"/>
      <c r="GOH60"/>
      <c r="GOI60"/>
      <c r="GOJ60"/>
      <c r="GOK60"/>
      <c r="GOL60"/>
      <c r="GOM60"/>
      <c r="GON60"/>
      <c r="GOO60"/>
      <c r="GOP60"/>
      <c r="GOQ60"/>
      <c r="GOR60"/>
      <c r="GOS60"/>
      <c r="GOT60"/>
      <c r="GOU60"/>
      <c r="GOV60"/>
      <c r="GOW60"/>
      <c r="GOX60"/>
      <c r="GOY60"/>
      <c r="GOZ60"/>
      <c r="GPA60"/>
      <c r="GPB60"/>
      <c r="GPC60"/>
      <c r="GPD60"/>
      <c r="GPE60"/>
      <c r="GPF60"/>
      <c r="GPG60"/>
      <c r="GPH60"/>
      <c r="GPI60"/>
      <c r="GPJ60"/>
      <c r="GPK60"/>
      <c r="GPL60"/>
      <c r="GPM60"/>
      <c r="GPN60"/>
      <c r="GPO60"/>
      <c r="GPP60"/>
      <c r="GPQ60"/>
      <c r="GPR60"/>
      <c r="GPS60"/>
      <c r="GPT60"/>
      <c r="GPU60"/>
      <c r="GPV60"/>
      <c r="GPW60"/>
      <c r="GPX60"/>
      <c r="GPY60"/>
      <c r="GPZ60"/>
      <c r="GQA60"/>
      <c r="GQB60"/>
      <c r="GQC60"/>
      <c r="GQD60"/>
      <c r="GQE60"/>
      <c r="GQF60"/>
      <c r="GQG60"/>
      <c r="GQH60"/>
      <c r="GQI60"/>
      <c r="GQJ60"/>
      <c r="GQK60"/>
      <c r="GQL60"/>
      <c r="GQM60"/>
      <c r="GQN60"/>
      <c r="GQO60"/>
      <c r="GQP60"/>
      <c r="GQQ60"/>
      <c r="GQR60"/>
      <c r="GQS60"/>
      <c r="GQT60"/>
      <c r="GQU60"/>
      <c r="GQV60"/>
      <c r="GQW60"/>
      <c r="GQX60"/>
      <c r="GQY60"/>
      <c r="GQZ60"/>
      <c r="GRA60"/>
      <c r="GRB60"/>
      <c r="GRC60"/>
      <c r="GRD60"/>
      <c r="GRE60"/>
      <c r="GRF60"/>
      <c r="GRG60"/>
      <c r="GRH60"/>
      <c r="GRI60"/>
      <c r="GRJ60"/>
      <c r="GRK60"/>
      <c r="GRL60"/>
      <c r="GRM60"/>
      <c r="GRN60"/>
      <c r="GRO60"/>
      <c r="GRP60"/>
      <c r="GRQ60"/>
      <c r="GRR60"/>
      <c r="GRS60"/>
      <c r="GRT60"/>
      <c r="GRU60"/>
      <c r="GRV60"/>
      <c r="GRW60"/>
      <c r="GRX60"/>
      <c r="GRY60"/>
      <c r="GRZ60"/>
      <c r="GSA60"/>
      <c r="GSB60"/>
      <c r="GSC60"/>
      <c r="GSD60"/>
      <c r="GSE60"/>
      <c r="GSF60"/>
      <c r="GSG60"/>
      <c r="GSH60"/>
      <c r="GSI60"/>
      <c r="GSJ60"/>
      <c r="GSK60"/>
      <c r="GSL60"/>
      <c r="GSM60"/>
      <c r="GSN60"/>
      <c r="GSO60"/>
      <c r="GSP60"/>
      <c r="GSQ60"/>
      <c r="GSR60"/>
      <c r="GSS60"/>
      <c r="GST60"/>
      <c r="GSU60"/>
      <c r="GSV60"/>
      <c r="GSW60"/>
      <c r="GSX60"/>
      <c r="GSY60"/>
      <c r="GSZ60"/>
      <c r="GTA60"/>
      <c r="GTB60"/>
      <c r="GTC60"/>
      <c r="GTD60"/>
      <c r="GTE60"/>
      <c r="GTF60"/>
      <c r="GTG60"/>
      <c r="GTH60"/>
      <c r="GTI60"/>
      <c r="GTJ60"/>
      <c r="GTK60"/>
      <c r="GTL60"/>
      <c r="GTM60"/>
      <c r="GTN60"/>
      <c r="GTO60"/>
      <c r="GTP60"/>
      <c r="GTQ60"/>
      <c r="GTR60"/>
      <c r="GTS60"/>
      <c r="GTT60"/>
      <c r="GTU60"/>
      <c r="GTV60"/>
      <c r="GTW60"/>
      <c r="GTX60"/>
      <c r="GTY60"/>
      <c r="GTZ60"/>
      <c r="GUA60"/>
      <c r="GUB60"/>
      <c r="GUC60"/>
      <c r="GUD60"/>
      <c r="GUE60"/>
      <c r="GUF60"/>
      <c r="GUG60"/>
      <c r="GUH60"/>
      <c r="GUI60"/>
      <c r="GUJ60"/>
      <c r="GUK60"/>
      <c r="GUL60"/>
      <c r="GUM60"/>
      <c r="GUN60"/>
      <c r="GUO60"/>
      <c r="GUP60"/>
      <c r="GUQ60"/>
      <c r="GUR60"/>
      <c r="GUS60"/>
      <c r="GUT60"/>
      <c r="GUU60"/>
      <c r="GUV60"/>
      <c r="GUW60"/>
      <c r="GUX60"/>
      <c r="GUY60"/>
      <c r="GUZ60"/>
      <c r="GVA60"/>
      <c r="GVB60"/>
      <c r="GVC60"/>
      <c r="GVD60"/>
      <c r="GVE60"/>
      <c r="GVF60"/>
      <c r="GVG60"/>
      <c r="GVH60"/>
      <c r="GVI60"/>
      <c r="GVJ60"/>
      <c r="GVK60"/>
      <c r="GVL60"/>
      <c r="GVM60"/>
      <c r="GVN60"/>
      <c r="GVO60"/>
      <c r="GVP60"/>
      <c r="GVQ60"/>
      <c r="GVR60"/>
      <c r="GVS60"/>
      <c r="GVT60"/>
      <c r="GVU60"/>
      <c r="GVV60"/>
      <c r="GVW60"/>
      <c r="GVX60"/>
      <c r="GVY60"/>
      <c r="GVZ60"/>
      <c r="GWA60"/>
      <c r="GWB60"/>
      <c r="GWC60"/>
      <c r="GWD60"/>
      <c r="GWE60"/>
      <c r="GWF60"/>
      <c r="GWG60"/>
      <c r="GWH60"/>
      <c r="GWI60"/>
      <c r="GWJ60"/>
      <c r="GWK60"/>
      <c r="GWL60"/>
      <c r="GWM60"/>
      <c r="GWN60"/>
      <c r="GWO60"/>
      <c r="GWP60"/>
      <c r="GWQ60"/>
      <c r="GWR60"/>
      <c r="GWS60"/>
      <c r="GWT60"/>
      <c r="GWU60"/>
      <c r="GWV60"/>
      <c r="GWW60"/>
      <c r="GWX60"/>
      <c r="GWY60"/>
      <c r="GWZ60"/>
      <c r="GXA60"/>
      <c r="GXB60"/>
      <c r="GXC60"/>
      <c r="GXD60"/>
      <c r="GXE60"/>
      <c r="GXF60"/>
      <c r="GXG60"/>
      <c r="GXH60"/>
      <c r="GXI60"/>
      <c r="GXJ60"/>
      <c r="GXK60"/>
      <c r="GXL60"/>
      <c r="GXM60"/>
      <c r="GXN60"/>
      <c r="GXO60"/>
      <c r="GXP60"/>
      <c r="GXQ60"/>
      <c r="GXR60"/>
      <c r="GXS60"/>
      <c r="GXT60"/>
      <c r="GXU60"/>
      <c r="GXV60"/>
      <c r="GXW60"/>
      <c r="GXX60"/>
      <c r="GXY60"/>
      <c r="GXZ60"/>
      <c r="GYA60"/>
      <c r="GYB60"/>
      <c r="GYC60"/>
      <c r="GYD60"/>
      <c r="GYE60"/>
      <c r="GYF60"/>
      <c r="GYG60"/>
      <c r="GYH60"/>
      <c r="GYI60"/>
      <c r="GYJ60"/>
      <c r="GYK60"/>
      <c r="GYL60"/>
      <c r="GYM60"/>
      <c r="GYN60"/>
      <c r="GYO60"/>
      <c r="GYP60"/>
      <c r="GYQ60"/>
      <c r="GYR60"/>
      <c r="GYS60"/>
      <c r="GYT60"/>
      <c r="GYU60"/>
      <c r="GYV60"/>
      <c r="GYW60"/>
      <c r="GYX60"/>
      <c r="GYY60"/>
      <c r="GYZ60"/>
      <c r="GZA60"/>
      <c r="GZB60"/>
      <c r="GZC60"/>
      <c r="GZD60"/>
      <c r="GZE60"/>
      <c r="GZF60"/>
      <c r="GZG60"/>
      <c r="GZH60"/>
      <c r="GZI60"/>
      <c r="GZJ60"/>
      <c r="GZK60"/>
      <c r="GZL60"/>
      <c r="GZM60"/>
      <c r="GZN60"/>
      <c r="GZO60"/>
      <c r="GZP60"/>
      <c r="GZQ60"/>
      <c r="GZR60"/>
      <c r="GZS60"/>
      <c r="GZT60"/>
      <c r="GZU60"/>
      <c r="GZV60"/>
      <c r="GZW60"/>
      <c r="GZX60"/>
      <c r="GZY60"/>
      <c r="GZZ60"/>
      <c r="HAA60"/>
      <c r="HAB60"/>
      <c r="HAC60"/>
      <c r="HAD60"/>
      <c r="HAE60"/>
      <c r="HAF60"/>
      <c r="HAG60"/>
      <c r="HAH60"/>
      <c r="HAI60"/>
      <c r="HAJ60"/>
      <c r="HAK60"/>
      <c r="HAL60"/>
      <c r="HAM60"/>
      <c r="HAN60"/>
      <c r="HAO60"/>
      <c r="HAP60"/>
      <c r="HAQ60"/>
      <c r="HAR60"/>
      <c r="HAS60"/>
      <c r="HAT60"/>
      <c r="HAU60"/>
      <c r="HAV60"/>
      <c r="HAW60"/>
      <c r="HAX60"/>
      <c r="HAY60"/>
      <c r="HAZ60"/>
      <c r="HBA60"/>
      <c r="HBB60"/>
      <c r="HBC60"/>
      <c r="HBD60"/>
      <c r="HBE60"/>
      <c r="HBF60"/>
      <c r="HBG60"/>
      <c r="HBH60"/>
      <c r="HBI60"/>
      <c r="HBJ60"/>
      <c r="HBK60"/>
      <c r="HBL60"/>
      <c r="HBM60"/>
      <c r="HBN60"/>
      <c r="HBO60"/>
      <c r="HBP60"/>
      <c r="HBQ60"/>
      <c r="HBR60"/>
      <c r="HBS60"/>
      <c r="HBT60"/>
      <c r="HBU60"/>
      <c r="HBV60"/>
      <c r="HBW60"/>
      <c r="HBX60"/>
      <c r="HBY60"/>
      <c r="HBZ60"/>
      <c r="HCA60"/>
      <c r="HCB60"/>
      <c r="HCC60"/>
      <c r="HCD60"/>
      <c r="HCE60"/>
      <c r="HCF60"/>
      <c r="HCG60"/>
      <c r="HCH60"/>
      <c r="HCI60"/>
      <c r="HCJ60"/>
      <c r="HCK60"/>
      <c r="HCL60"/>
      <c r="HCM60"/>
      <c r="HCN60"/>
      <c r="HCO60"/>
      <c r="HCP60"/>
      <c r="HCQ60"/>
      <c r="HCR60"/>
      <c r="HCS60"/>
      <c r="HCT60"/>
      <c r="HCU60"/>
      <c r="HCV60"/>
      <c r="HCW60"/>
      <c r="HCX60"/>
      <c r="HCY60"/>
      <c r="HCZ60"/>
      <c r="HDA60"/>
      <c r="HDB60"/>
      <c r="HDC60"/>
      <c r="HDD60"/>
      <c r="HDE60"/>
      <c r="HDF60"/>
      <c r="HDG60"/>
      <c r="HDH60"/>
      <c r="HDI60"/>
      <c r="HDJ60"/>
      <c r="HDK60"/>
      <c r="HDL60"/>
      <c r="HDM60"/>
      <c r="HDN60"/>
      <c r="HDO60"/>
      <c r="HDP60"/>
      <c r="HDQ60"/>
      <c r="HDR60"/>
      <c r="HDS60"/>
      <c r="HDT60"/>
      <c r="HDU60"/>
      <c r="HDV60"/>
      <c r="HDW60"/>
      <c r="HDX60"/>
      <c r="HDY60"/>
      <c r="HDZ60"/>
      <c r="HEA60"/>
      <c r="HEB60"/>
      <c r="HEC60"/>
      <c r="HED60"/>
      <c r="HEE60"/>
      <c r="HEF60"/>
      <c r="HEG60"/>
      <c r="HEH60"/>
      <c r="HEI60"/>
      <c r="HEJ60"/>
      <c r="HEK60"/>
      <c r="HEL60"/>
      <c r="HEM60"/>
      <c r="HEN60"/>
      <c r="HEO60"/>
      <c r="HEP60"/>
      <c r="HEQ60"/>
      <c r="HER60"/>
      <c r="HES60"/>
      <c r="HET60"/>
      <c r="HEU60"/>
      <c r="HEV60"/>
      <c r="HEW60"/>
      <c r="HEX60"/>
      <c r="HEY60"/>
      <c r="HEZ60"/>
      <c r="HFA60"/>
      <c r="HFB60"/>
      <c r="HFC60"/>
      <c r="HFD60"/>
      <c r="HFE60"/>
      <c r="HFF60"/>
      <c r="HFG60"/>
      <c r="HFH60"/>
      <c r="HFI60"/>
      <c r="HFJ60"/>
      <c r="HFK60"/>
      <c r="HFL60"/>
      <c r="HFM60"/>
      <c r="HFN60"/>
      <c r="HFO60"/>
      <c r="HFP60"/>
      <c r="HFQ60"/>
      <c r="HFR60"/>
      <c r="HFS60"/>
      <c r="HFT60"/>
      <c r="HFU60"/>
      <c r="HFV60"/>
      <c r="HFW60"/>
      <c r="HFX60"/>
      <c r="HFY60"/>
      <c r="HFZ60"/>
      <c r="HGA60"/>
      <c r="HGB60"/>
      <c r="HGC60"/>
      <c r="HGD60"/>
      <c r="HGE60"/>
      <c r="HGF60"/>
      <c r="HGG60"/>
      <c r="HGH60"/>
      <c r="HGI60"/>
      <c r="HGJ60"/>
      <c r="HGK60"/>
      <c r="HGL60"/>
      <c r="HGM60"/>
      <c r="HGN60"/>
      <c r="HGO60"/>
      <c r="HGP60"/>
      <c r="HGQ60"/>
      <c r="HGR60"/>
      <c r="HGS60"/>
      <c r="HGT60"/>
      <c r="HGU60"/>
      <c r="HGV60"/>
      <c r="HGW60"/>
      <c r="HGX60"/>
      <c r="HGY60"/>
      <c r="HGZ60"/>
      <c r="HHA60"/>
      <c r="HHB60"/>
      <c r="HHC60"/>
      <c r="HHD60"/>
      <c r="HHE60"/>
      <c r="HHF60"/>
      <c r="HHG60"/>
      <c r="HHH60"/>
      <c r="HHI60"/>
      <c r="HHJ60"/>
      <c r="HHK60"/>
      <c r="HHL60"/>
      <c r="HHM60"/>
      <c r="HHN60"/>
      <c r="HHO60"/>
      <c r="HHP60"/>
      <c r="HHQ60"/>
      <c r="HHR60"/>
      <c r="HHS60"/>
      <c r="HHT60"/>
      <c r="HHU60"/>
      <c r="HHV60"/>
      <c r="HHW60"/>
      <c r="HHX60"/>
      <c r="HHY60"/>
      <c r="HHZ60"/>
      <c r="HIA60"/>
      <c r="HIB60"/>
      <c r="HIC60"/>
      <c r="HID60"/>
      <c r="HIE60"/>
      <c r="HIF60"/>
      <c r="HIG60"/>
      <c r="HIH60"/>
      <c r="HII60"/>
      <c r="HIJ60"/>
      <c r="HIK60"/>
      <c r="HIL60"/>
      <c r="HIM60"/>
      <c r="HIN60"/>
      <c r="HIO60"/>
      <c r="HIP60"/>
      <c r="HIQ60"/>
      <c r="HIR60"/>
      <c r="HIS60"/>
      <c r="HIT60"/>
      <c r="HIU60"/>
      <c r="HIV60"/>
      <c r="HIW60"/>
      <c r="HIX60"/>
      <c r="HIY60"/>
      <c r="HIZ60"/>
      <c r="HJA60"/>
      <c r="HJB60"/>
      <c r="HJC60"/>
      <c r="HJD60"/>
      <c r="HJE60"/>
      <c r="HJF60"/>
      <c r="HJG60"/>
      <c r="HJH60"/>
      <c r="HJI60"/>
      <c r="HJJ60"/>
      <c r="HJK60"/>
      <c r="HJL60"/>
      <c r="HJM60"/>
      <c r="HJN60"/>
      <c r="HJO60"/>
      <c r="HJP60"/>
      <c r="HJQ60"/>
      <c r="HJR60"/>
      <c r="HJS60"/>
      <c r="HJT60"/>
      <c r="HJU60"/>
      <c r="HJV60"/>
      <c r="HJW60"/>
      <c r="HJX60"/>
      <c r="HJY60"/>
      <c r="HJZ60"/>
      <c r="HKA60"/>
      <c r="HKB60"/>
      <c r="HKC60"/>
      <c r="HKD60"/>
      <c r="HKE60"/>
      <c r="HKF60"/>
      <c r="HKG60"/>
      <c r="HKH60"/>
      <c r="HKI60"/>
      <c r="HKJ60"/>
      <c r="HKK60"/>
      <c r="HKL60"/>
      <c r="HKM60"/>
      <c r="HKN60"/>
      <c r="HKO60"/>
      <c r="HKP60"/>
      <c r="HKQ60"/>
      <c r="HKR60"/>
      <c r="HKS60"/>
      <c r="HKT60"/>
      <c r="HKU60"/>
      <c r="HKV60"/>
      <c r="HKW60"/>
      <c r="HKX60"/>
      <c r="HKY60"/>
      <c r="HKZ60"/>
      <c r="HLA60"/>
      <c r="HLB60"/>
      <c r="HLC60"/>
      <c r="HLD60"/>
      <c r="HLE60"/>
      <c r="HLF60"/>
      <c r="HLG60"/>
      <c r="HLH60"/>
      <c r="HLI60"/>
      <c r="HLJ60"/>
      <c r="HLK60"/>
      <c r="HLL60"/>
      <c r="HLM60"/>
      <c r="HLN60"/>
      <c r="HLO60"/>
      <c r="HLP60"/>
      <c r="HLQ60"/>
      <c r="HLR60"/>
      <c r="HLS60"/>
      <c r="HLT60"/>
      <c r="HLU60"/>
      <c r="HLV60"/>
      <c r="HLW60"/>
      <c r="HLX60"/>
      <c r="HLY60"/>
      <c r="HLZ60"/>
      <c r="HMA60"/>
      <c r="HMB60"/>
      <c r="HMC60"/>
      <c r="HMD60"/>
      <c r="HME60"/>
      <c r="HMF60"/>
      <c r="HMG60"/>
      <c r="HMH60"/>
      <c r="HMI60"/>
      <c r="HMJ60"/>
      <c r="HMK60"/>
      <c r="HML60"/>
      <c r="HMM60"/>
      <c r="HMN60"/>
      <c r="HMO60"/>
      <c r="HMP60"/>
      <c r="HMQ60"/>
      <c r="HMR60"/>
      <c r="HMS60"/>
      <c r="HMT60"/>
      <c r="HMU60"/>
      <c r="HMV60"/>
      <c r="HMW60"/>
      <c r="HMX60"/>
      <c r="HMY60"/>
      <c r="HMZ60"/>
      <c r="HNA60"/>
      <c r="HNB60"/>
      <c r="HNC60"/>
      <c r="HND60"/>
      <c r="HNE60"/>
      <c r="HNF60"/>
      <c r="HNG60"/>
      <c r="HNH60"/>
      <c r="HNI60"/>
      <c r="HNJ60"/>
      <c r="HNK60"/>
      <c r="HNL60"/>
      <c r="HNM60"/>
      <c r="HNN60"/>
      <c r="HNO60"/>
      <c r="HNP60"/>
      <c r="HNQ60"/>
      <c r="HNR60"/>
      <c r="HNS60"/>
      <c r="HNT60"/>
      <c r="HNU60"/>
      <c r="HNV60"/>
      <c r="HNW60"/>
      <c r="HNX60"/>
      <c r="HNY60"/>
      <c r="HNZ60"/>
      <c r="HOA60"/>
      <c r="HOB60"/>
      <c r="HOC60"/>
      <c r="HOD60"/>
      <c r="HOE60"/>
      <c r="HOF60"/>
      <c r="HOG60"/>
      <c r="HOH60"/>
      <c r="HOI60"/>
      <c r="HOJ60"/>
      <c r="HOK60"/>
      <c r="HOL60"/>
      <c r="HOM60"/>
      <c r="HON60"/>
      <c r="HOO60"/>
      <c r="HOP60"/>
      <c r="HOQ60"/>
      <c r="HOR60"/>
      <c r="HOS60"/>
      <c r="HOT60"/>
      <c r="HOU60"/>
      <c r="HOV60"/>
      <c r="HOW60"/>
      <c r="HOX60"/>
      <c r="HOY60"/>
      <c r="HOZ60"/>
      <c r="HPA60"/>
      <c r="HPB60"/>
      <c r="HPC60"/>
      <c r="HPD60"/>
      <c r="HPE60"/>
      <c r="HPF60"/>
      <c r="HPG60"/>
      <c r="HPH60"/>
      <c r="HPI60"/>
      <c r="HPJ60"/>
      <c r="HPK60"/>
      <c r="HPL60"/>
      <c r="HPM60"/>
      <c r="HPN60"/>
      <c r="HPO60"/>
      <c r="HPP60"/>
      <c r="HPQ60"/>
      <c r="HPR60"/>
      <c r="HPS60"/>
      <c r="HPT60"/>
      <c r="HPU60"/>
      <c r="HPV60"/>
      <c r="HPW60"/>
      <c r="HPX60"/>
      <c r="HPY60"/>
      <c r="HPZ60"/>
      <c r="HQA60"/>
      <c r="HQB60"/>
      <c r="HQC60"/>
      <c r="HQD60"/>
      <c r="HQE60"/>
      <c r="HQF60"/>
      <c r="HQG60"/>
      <c r="HQH60"/>
      <c r="HQI60"/>
      <c r="HQJ60"/>
      <c r="HQK60"/>
      <c r="HQL60"/>
      <c r="HQM60"/>
      <c r="HQN60"/>
      <c r="HQO60"/>
      <c r="HQP60"/>
      <c r="HQQ60"/>
      <c r="HQR60"/>
      <c r="HQS60"/>
      <c r="HQT60"/>
      <c r="HQU60"/>
      <c r="HQV60"/>
      <c r="HQW60"/>
      <c r="HQX60"/>
      <c r="HQY60"/>
      <c r="HQZ60"/>
      <c r="HRA60"/>
      <c r="HRB60"/>
      <c r="HRC60"/>
      <c r="HRD60"/>
      <c r="HRE60"/>
      <c r="HRF60"/>
      <c r="HRG60"/>
      <c r="HRH60"/>
      <c r="HRI60"/>
      <c r="HRJ60"/>
      <c r="HRK60"/>
      <c r="HRL60"/>
      <c r="HRM60"/>
      <c r="HRN60"/>
      <c r="HRO60"/>
      <c r="HRP60"/>
      <c r="HRQ60"/>
      <c r="HRR60"/>
      <c r="HRS60"/>
      <c r="HRT60"/>
      <c r="HRU60"/>
      <c r="HRV60"/>
      <c r="HRW60"/>
      <c r="HRX60"/>
      <c r="HRY60"/>
      <c r="HRZ60"/>
      <c r="HSA60"/>
      <c r="HSB60"/>
      <c r="HSC60"/>
      <c r="HSD60"/>
      <c r="HSE60"/>
      <c r="HSF60"/>
      <c r="HSG60"/>
      <c r="HSH60"/>
      <c r="HSI60"/>
      <c r="HSJ60"/>
      <c r="HSK60"/>
      <c r="HSL60"/>
      <c r="HSM60"/>
      <c r="HSN60"/>
      <c r="HSO60"/>
      <c r="HSP60"/>
      <c r="HSQ60"/>
      <c r="HSR60"/>
      <c r="HSS60"/>
      <c r="HST60"/>
      <c r="HSU60"/>
      <c r="HSV60"/>
      <c r="HSW60"/>
      <c r="HSX60"/>
      <c r="HSY60"/>
      <c r="HSZ60"/>
      <c r="HTA60"/>
      <c r="HTB60"/>
      <c r="HTC60"/>
      <c r="HTD60"/>
      <c r="HTE60"/>
      <c r="HTF60"/>
      <c r="HTG60"/>
      <c r="HTH60"/>
      <c r="HTI60"/>
      <c r="HTJ60"/>
      <c r="HTK60"/>
      <c r="HTL60"/>
      <c r="HTM60"/>
      <c r="HTN60"/>
      <c r="HTO60"/>
      <c r="HTP60"/>
      <c r="HTQ60"/>
      <c r="HTR60"/>
      <c r="HTS60"/>
      <c r="HTT60"/>
      <c r="HTU60"/>
      <c r="HTV60"/>
      <c r="HTW60"/>
      <c r="HTX60"/>
      <c r="HTY60"/>
      <c r="HTZ60"/>
      <c r="HUA60"/>
      <c r="HUB60"/>
      <c r="HUC60"/>
      <c r="HUD60"/>
      <c r="HUE60"/>
      <c r="HUF60"/>
      <c r="HUG60"/>
      <c r="HUH60"/>
      <c r="HUI60"/>
      <c r="HUJ60"/>
      <c r="HUK60"/>
      <c r="HUL60"/>
      <c r="HUM60"/>
      <c r="HUN60"/>
      <c r="HUO60"/>
      <c r="HUP60"/>
      <c r="HUQ60"/>
      <c r="HUR60"/>
      <c r="HUS60"/>
      <c r="HUT60"/>
      <c r="HUU60"/>
      <c r="HUV60"/>
      <c r="HUW60"/>
      <c r="HUX60"/>
      <c r="HUY60"/>
      <c r="HUZ60"/>
      <c r="HVA60"/>
      <c r="HVB60"/>
      <c r="HVC60"/>
      <c r="HVD60"/>
      <c r="HVE60"/>
      <c r="HVF60"/>
      <c r="HVG60"/>
      <c r="HVH60"/>
      <c r="HVI60"/>
      <c r="HVJ60"/>
      <c r="HVK60"/>
      <c r="HVL60"/>
      <c r="HVM60"/>
      <c r="HVN60"/>
      <c r="HVO60"/>
      <c r="HVP60"/>
      <c r="HVQ60"/>
      <c r="HVR60"/>
      <c r="HVS60"/>
      <c r="HVT60"/>
      <c r="HVU60"/>
      <c r="HVV60"/>
      <c r="HVW60"/>
      <c r="HVX60"/>
      <c r="HVY60"/>
      <c r="HVZ60"/>
      <c r="HWA60"/>
      <c r="HWB60"/>
      <c r="HWC60"/>
      <c r="HWD60"/>
      <c r="HWE60"/>
      <c r="HWF60"/>
      <c r="HWG60"/>
      <c r="HWH60"/>
      <c r="HWI60"/>
      <c r="HWJ60"/>
      <c r="HWK60"/>
      <c r="HWL60"/>
      <c r="HWM60"/>
      <c r="HWN60"/>
      <c r="HWO60"/>
      <c r="HWP60"/>
      <c r="HWQ60"/>
      <c r="HWR60"/>
      <c r="HWS60"/>
      <c r="HWT60"/>
      <c r="HWU60"/>
      <c r="HWV60"/>
      <c r="HWW60"/>
      <c r="HWX60"/>
      <c r="HWY60"/>
      <c r="HWZ60"/>
      <c r="HXA60"/>
      <c r="HXB60"/>
      <c r="HXC60"/>
      <c r="HXD60"/>
      <c r="HXE60"/>
      <c r="HXF60"/>
      <c r="HXG60"/>
      <c r="HXH60"/>
      <c r="HXI60"/>
      <c r="HXJ60"/>
      <c r="HXK60"/>
      <c r="HXL60"/>
      <c r="HXM60"/>
      <c r="HXN60"/>
      <c r="HXO60"/>
      <c r="HXP60"/>
      <c r="HXQ60"/>
      <c r="HXR60"/>
      <c r="HXS60"/>
      <c r="HXT60"/>
      <c r="HXU60"/>
      <c r="HXV60"/>
      <c r="HXW60"/>
      <c r="HXX60"/>
      <c r="HXY60"/>
      <c r="HXZ60"/>
      <c r="HYA60"/>
      <c r="HYB60"/>
      <c r="HYC60"/>
      <c r="HYD60"/>
      <c r="HYE60"/>
      <c r="HYF60"/>
      <c r="HYG60"/>
      <c r="HYH60"/>
      <c r="HYI60"/>
      <c r="HYJ60"/>
      <c r="HYK60"/>
      <c r="HYL60"/>
      <c r="HYM60"/>
      <c r="HYN60"/>
      <c r="HYO60"/>
      <c r="HYP60"/>
      <c r="HYQ60"/>
      <c r="HYR60"/>
      <c r="HYS60"/>
      <c r="HYT60"/>
      <c r="HYU60"/>
      <c r="HYV60"/>
      <c r="HYW60"/>
      <c r="HYX60"/>
      <c r="HYY60"/>
      <c r="HYZ60"/>
      <c r="HZA60"/>
      <c r="HZB60"/>
      <c r="HZC60"/>
      <c r="HZD60"/>
      <c r="HZE60"/>
      <c r="HZF60"/>
      <c r="HZG60"/>
      <c r="HZH60"/>
      <c r="HZI60"/>
      <c r="HZJ60"/>
      <c r="HZK60"/>
      <c r="HZL60"/>
      <c r="HZM60"/>
      <c r="HZN60"/>
      <c r="HZO60"/>
      <c r="HZP60"/>
      <c r="HZQ60"/>
      <c r="HZR60"/>
      <c r="HZS60"/>
      <c r="HZT60"/>
      <c r="HZU60"/>
      <c r="HZV60"/>
      <c r="HZW60"/>
      <c r="HZX60"/>
      <c r="HZY60"/>
      <c r="HZZ60"/>
      <c r="IAA60"/>
      <c r="IAB60"/>
      <c r="IAC60"/>
      <c r="IAD60"/>
      <c r="IAE60"/>
      <c r="IAF60"/>
      <c r="IAG60"/>
      <c r="IAH60"/>
      <c r="IAI60"/>
      <c r="IAJ60"/>
      <c r="IAK60"/>
      <c r="IAL60"/>
      <c r="IAM60"/>
      <c r="IAN60"/>
      <c r="IAO60"/>
      <c r="IAP60"/>
      <c r="IAQ60"/>
      <c r="IAR60"/>
      <c r="IAS60"/>
      <c r="IAT60"/>
      <c r="IAU60"/>
      <c r="IAV60"/>
      <c r="IAW60"/>
      <c r="IAX60"/>
      <c r="IAY60"/>
      <c r="IAZ60"/>
      <c r="IBA60"/>
      <c r="IBB60"/>
      <c r="IBC60"/>
      <c r="IBD60"/>
      <c r="IBE60"/>
      <c r="IBF60"/>
      <c r="IBG60"/>
      <c r="IBH60"/>
      <c r="IBI60"/>
      <c r="IBJ60"/>
      <c r="IBK60"/>
      <c r="IBL60"/>
      <c r="IBM60"/>
      <c r="IBN60"/>
      <c r="IBO60"/>
      <c r="IBP60"/>
      <c r="IBQ60"/>
      <c r="IBR60"/>
      <c r="IBS60"/>
      <c r="IBT60"/>
      <c r="IBU60"/>
      <c r="IBV60"/>
      <c r="IBW60"/>
      <c r="IBX60"/>
      <c r="IBY60"/>
      <c r="IBZ60"/>
      <c r="ICA60"/>
      <c r="ICB60"/>
      <c r="ICC60"/>
      <c r="ICD60"/>
      <c r="ICE60"/>
      <c r="ICF60"/>
      <c r="ICG60"/>
      <c r="ICH60"/>
      <c r="ICI60"/>
      <c r="ICJ60"/>
      <c r="ICK60"/>
      <c r="ICL60"/>
      <c r="ICM60"/>
      <c r="ICN60"/>
      <c r="ICO60"/>
      <c r="ICP60"/>
      <c r="ICQ60"/>
      <c r="ICR60"/>
      <c r="ICS60"/>
      <c r="ICT60"/>
      <c r="ICU60"/>
      <c r="ICV60"/>
      <c r="ICW60"/>
      <c r="ICX60"/>
      <c r="ICY60"/>
      <c r="ICZ60"/>
      <c r="IDA60"/>
      <c r="IDB60"/>
      <c r="IDC60"/>
      <c r="IDD60"/>
      <c r="IDE60"/>
      <c r="IDF60"/>
      <c r="IDG60"/>
      <c r="IDH60"/>
      <c r="IDI60"/>
      <c r="IDJ60"/>
      <c r="IDK60"/>
      <c r="IDL60"/>
      <c r="IDM60"/>
      <c r="IDN60"/>
      <c r="IDO60"/>
      <c r="IDP60"/>
      <c r="IDQ60"/>
      <c r="IDR60"/>
      <c r="IDS60"/>
      <c r="IDT60"/>
      <c r="IDU60"/>
      <c r="IDV60"/>
      <c r="IDW60"/>
      <c r="IDX60"/>
      <c r="IDY60"/>
      <c r="IDZ60"/>
      <c r="IEA60"/>
      <c r="IEB60"/>
      <c r="IEC60"/>
      <c r="IED60"/>
      <c r="IEE60"/>
      <c r="IEF60"/>
      <c r="IEG60"/>
      <c r="IEH60"/>
      <c r="IEI60"/>
      <c r="IEJ60"/>
      <c r="IEK60"/>
      <c r="IEL60"/>
      <c r="IEM60"/>
      <c r="IEN60"/>
      <c r="IEO60"/>
      <c r="IEP60"/>
      <c r="IEQ60"/>
      <c r="IER60"/>
      <c r="IES60"/>
      <c r="IET60"/>
      <c r="IEU60"/>
      <c r="IEV60"/>
      <c r="IEW60"/>
      <c r="IEX60"/>
      <c r="IEY60"/>
      <c r="IEZ60"/>
      <c r="IFA60"/>
      <c r="IFB60"/>
      <c r="IFC60"/>
      <c r="IFD60"/>
      <c r="IFE60"/>
      <c r="IFF60"/>
      <c r="IFG60"/>
      <c r="IFH60"/>
      <c r="IFI60"/>
      <c r="IFJ60"/>
      <c r="IFK60"/>
      <c r="IFL60"/>
      <c r="IFM60"/>
      <c r="IFN60"/>
      <c r="IFO60"/>
      <c r="IFP60"/>
      <c r="IFQ60"/>
      <c r="IFR60"/>
      <c r="IFS60"/>
      <c r="IFT60"/>
      <c r="IFU60"/>
      <c r="IFV60"/>
      <c r="IFW60"/>
      <c r="IFX60"/>
      <c r="IFY60"/>
      <c r="IFZ60"/>
      <c r="IGA60"/>
      <c r="IGB60"/>
      <c r="IGC60"/>
      <c r="IGD60"/>
      <c r="IGE60"/>
      <c r="IGF60"/>
      <c r="IGG60"/>
      <c r="IGH60"/>
      <c r="IGI60"/>
      <c r="IGJ60"/>
      <c r="IGK60"/>
      <c r="IGL60"/>
      <c r="IGM60"/>
      <c r="IGN60"/>
      <c r="IGO60"/>
      <c r="IGP60"/>
      <c r="IGQ60"/>
      <c r="IGR60"/>
      <c r="IGS60"/>
      <c r="IGT60"/>
      <c r="IGU60"/>
      <c r="IGV60"/>
      <c r="IGW60"/>
      <c r="IGX60"/>
      <c r="IGY60"/>
      <c r="IGZ60"/>
      <c r="IHA60"/>
      <c r="IHB60"/>
      <c r="IHC60"/>
      <c r="IHD60"/>
      <c r="IHE60"/>
      <c r="IHF60"/>
      <c r="IHG60"/>
      <c r="IHH60"/>
      <c r="IHI60"/>
      <c r="IHJ60"/>
      <c r="IHK60"/>
      <c r="IHL60"/>
      <c r="IHM60"/>
      <c r="IHN60"/>
      <c r="IHO60"/>
      <c r="IHP60"/>
      <c r="IHQ60"/>
      <c r="IHR60"/>
      <c r="IHS60"/>
      <c r="IHT60"/>
      <c r="IHU60"/>
      <c r="IHV60"/>
      <c r="IHW60"/>
      <c r="IHX60"/>
      <c r="IHY60"/>
      <c r="IHZ60"/>
      <c r="IIA60"/>
      <c r="IIB60"/>
      <c r="IIC60"/>
      <c r="IID60"/>
      <c r="IIE60"/>
      <c r="IIF60"/>
      <c r="IIG60"/>
      <c r="IIH60"/>
      <c r="III60"/>
      <c r="IIJ60"/>
      <c r="IIK60"/>
      <c r="IIL60"/>
      <c r="IIM60"/>
      <c r="IIN60"/>
      <c r="IIO60"/>
      <c r="IIP60"/>
      <c r="IIQ60"/>
      <c r="IIR60"/>
      <c r="IIS60"/>
      <c r="IIT60"/>
      <c r="IIU60"/>
      <c r="IIV60"/>
      <c r="IIW60"/>
      <c r="IIX60"/>
      <c r="IIY60"/>
      <c r="IIZ60"/>
      <c r="IJA60"/>
      <c r="IJB60"/>
      <c r="IJC60"/>
      <c r="IJD60"/>
      <c r="IJE60"/>
      <c r="IJF60"/>
      <c r="IJG60"/>
      <c r="IJH60"/>
      <c r="IJI60"/>
      <c r="IJJ60"/>
      <c r="IJK60"/>
      <c r="IJL60"/>
      <c r="IJM60"/>
      <c r="IJN60"/>
      <c r="IJO60"/>
      <c r="IJP60"/>
      <c r="IJQ60"/>
      <c r="IJR60"/>
      <c r="IJS60"/>
      <c r="IJT60"/>
      <c r="IJU60"/>
      <c r="IJV60"/>
      <c r="IJW60"/>
      <c r="IJX60"/>
      <c r="IJY60"/>
      <c r="IJZ60"/>
      <c r="IKA60"/>
      <c r="IKB60"/>
      <c r="IKC60"/>
      <c r="IKD60"/>
      <c r="IKE60"/>
      <c r="IKF60"/>
      <c r="IKG60"/>
      <c r="IKH60"/>
      <c r="IKI60"/>
      <c r="IKJ60"/>
      <c r="IKK60"/>
      <c r="IKL60"/>
      <c r="IKM60"/>
      <c r="IKN60"/>
      <c r="IKO60"/>
      <c r="IKP60"/>
      <c r="IKQ60"/>
      <c r="IKR60"/>
      <c r="IKS60"/>
      <c r="IKT60"/>
      <c r="IKU60"/>
      <c r="IKV60"/>
      <c r="IKW60"/>
      <c r="IKX60"/>
      <c r="IKY60"/>
      <c r="IKZ60"/>
      <c r="ILA60"/>
      <c r="ILB60"/>
      <c r="ILC60"/>
      <c r="ILD60"/>
      <c r="ILE60"/>
      <c r="ILF60"/>
      <c r="ILG60"/>
      <c r="ILH60"/>
      <c r="ILI60"/>
      <c r="ILJ60"/>
      <c r="ILK60"/>
      <c r="ILL60"/>
      <c r="ILM60"/>
      <c r="ILN60"/>
      <c r="ILO60"/>
      <c r="ILP60"/>
      <c r="ILQ60"/>
      <c r="ILR60"/>
      <c r="ILS60"/>
      <c r="ILT60"/>
      <c r="ILU60"/>
      <c r="ILV60"/>
      <c r="ILW60"/>
      <c r="ILX60"/>
      <c r="ILY60"/>
      <c r="ILZ60"/>
      <c r="IMA60"/>
      <c r="IMB60"/>
      <c r="IMC60"/>
      <c r="IMD60"/>
      <c r="IME60"/>
      <c r="IMF60"/>
      <c r="IMG60"/>
      <c r="IMH60"/>
      <c r="IMI60"/>
      <c r="IMJ60"/>
      <c r="IMK60"/>
      <c r="IML60"/>
      <c r="IMM60"/>
      <c r="IMN60"/>
      <c r="IMO60"/>
      <c r="IMP60"/>
      <c r="IMQ60"/>
      <c r="IMR60"/>
      <c r="IMS60"/>
      <c r="IMT60"/>
      <c r="IMU60"/>
      <c r="IMV60"/>
      <c r="IMW60"/>
      <c r="IMX60"/>
      <c r="IMY60"/>
      <c r="IMZ60"/>
      <c r="INA60"/>
      <c r="INB60"/>
      <c r="INC60"/>
      <c r="IND60"/>
      <c r="INE60"/>
      <c r="INF60"/>
      <c r="ING60"/>
      <c r="INH60"/>
      <c r="INI60"/>
      <c r="INJ60"/>
      <c r="INK60"/>
      <c r="INL60"/>
      <c r="INM60"/>
      <c r="INN60"/>
      <c r="INO60"/>
      <c r="INP60"/>
      <c r="INQ60"/>
      <c r="INR60"/>
      <c r="INS60"/>
      <c r="INT60"/>
      <c r="INU60"/>
      <c r="INV60"/>
      <c r="INW60"/>
      <c r="INX60"/>
      <c r="INY60"/>
      <c r="INZ60"/>
      <c r="IOA60"/>
      <c r="IOB60"/>
      <c r="IOC60"/>
      <c r="IOD60"/>
      <c r="IOE60"/>
      <c r="IOF60"/>
      <c r="IOG60"/>
      <c r="IOH60"/>
      <c r="IOI60"/>
      <c r="IOJ60"/>
      <c r="IOK60"/>
      <c r="IOL60"/>
      <c r="IOM60"/>
      <c r="ION60"/>
      <c r="IOO60"/>
      <c r="IOP60"/>
      <c r="IOQ60"/>
      <c r="IOR60"/>
      <c r="IOS60"/>
      <c r="IOT60"/>
      <c r="IOU60"/>
      <c r="IOV60"/>
      <c r="IOW60"/>
      <c r="IOX60"/>
      <c r="IOY60"/>
      <c r="IOZ60"/>
      <c r="IPA60"/>
      <c r="IPB60"/>
      <c r="IPC60"/>
      <c r="IPD60"/>
      <c r="IPE60"/>
      <c r="IPF60"/>
      <c r="IPG60"/>
      <c r="IPH60"/>
      <c r="IPI60"/>
      <c r="IPJ60"/>
      <c r="IPK60"/>
      <c r="IPL60"/>
      <c r="IPM60"/>
      <c r="IPN60"/>
      <c r="IPO60"/>
      <c r="IPP60"/>
      <c r="IPQ60"/>
      <c r="IPR60"/>
      <c r="IPS60"/>
      <c r="IPT60"/>
      <c r="IPU60"/>
      <c r="IPV60"/>
      <c r="IPW60"/>
      <c r="IPX60"/>
      <c r="IPY60"/>
      <c r="IPZ60"/>
      <c r="IQA60"/>
      <c r="IQB60"/>
      <c r="IQC60"/>
      <c r="IQD60"/>
      <c r="IQE60"/>
      <c r="IQF60"/>
      <c r="IQG60"/>
      <c r="IQH60"/>
      <c r="IQI60"/>
      <c r="IQJ60"/>
      <c r="IQK60"/>
      <c r="IQL60"/>
      <c r="IQM60"/>
      <c r="IQN60"/>
      <c r="IQO60"/>
      <c r="IQP60"/>
      <c r="IQQ60"/>
      <c r="IQR60"/>
      <c r="IQS60"/>
      <c r="IQT60"/>
      <c r="IQU60"/>
      <c r="IQV60"/>
      <c r="IQW60"/>
      <c r="IQX60"/>
      <c r="IQY60"/>
      <c r="IQZ60"/>
      <c r="IRA60"/>
      <c r="IRB60"/>
      <c r="IRC60"/>
      <c r="IRD60"/>
      <c r="IRE60"/>
      <c r="IRF60"/>
      <c r="IRG60"/>
      <c r="IRH60"/>
      <c r="IRI60"/>
      <c r="IRJ60"/>
      <c r="IRK60"/>
      <c r="IRL60"/>
      <c r="IRM60"/>
      <c r="IRN60"/>
      <c r="IRO60"/>
      <c r="IRP60"/>
      <c r="IRQ60"/>
      <c r="IRR60"/>
      <c r="IRS60"/>
      <c r="IRT60"/>
      <c r="IRU60"/>
      <c r="IRV60"/>
      <c r="IRW60"/>
      <c r="IRX60"/>
      <c r="IRY60"/>
      <c r="IRZ60"/>
      <c r="ISA60"/>
      <c r="ISB60"/>
      <c r="ISC60"/>
      <c r="ISD60"/>
      <c r="ISE60"/>
      <c r="ISF60"/>
      <c r="ISG60"/>
      <c r="ISH60"/>
      <c r="ISI60"/>
      <c r="ISJ60"/>
      <c r="ISK60"/>
      <c r="ISL60"/>
      <c r="ISM60"/>
      <c r="ISN60"/>
      <c r="ISO60"/>
      <c r="ISP60"/>
      <c r="ISQ60"/>
      <c r="ISR60"/>
      <c r="ISS60"/>
      <c r="IST60"/>
      <c r="ISU60"/>
      <c r="ISV60"/>
      <c r="ISW60"/>
      <c r="ISX60"/>
      <c r="ISY60"/>
      <c r="ISZ60"/>
      <c r="ITA60"/>
      <c r="ITB60"/>
      <c r="ITC60"/>
      <c r="ITD60"/>
      <c r="ITE60"/>
      <c r="ITF60"/>
      <c r="ITG60"/>
      <c r="ITH60"/>
      <c r="ITI60"/>
      <c r="ITJ60"/>
      <c r="ITK60"/>
      <c r="ITL60"/>
      <c r="ITM60"/>
      <c r="ITN60"/>
      <c r="ITO60"/>
      <c r="ITP60"/>
      <c r="ITQ60"/>
      <c r="ITR60"/>
      <c r="ITS60"/>
      <c r="ITT60"/>
      <c r="ITU60"/>
      <c r="ITV60"/>
      <c r="ITW60"/>
      <c r="ITX60"/>
      <c r="ITY60"/>
      <c r="ITZ60"/>
      <c r="IUA60"/>
      <c r="IUB60"/>
      <c r="IUC60"/>
      <c r="IUD60"/>
      <c r="IUE60"/>
      <c r="IUF60"/>
      <c r="IUG60"/>
      <c r="IUH60"/>
      <c r="IUI60"/>
      <c r="IUJ60"/>
      <c r="IUK60"/>
      <c r="IUL60"/>
      <c r="IUM60"/>
      <c r="IUN60"/>
      <c r="IUO60"/>
      <c r="IUP60"/>
      <c r="IUQ60"/>
      <c r="IUR60"/>
      <c r="IUS60"/>
      <c r="IUT60"/>
      <c r="IUU60"/>
      <c r="IUV60"/>
      <c r="IUW60"/>
      <c r="IUX60"/>
      <c r="IUY60"/>
      <c r="IUZ60"/>
      <c r="IVA60"/>
      <c r="IVB60"/>
      <c r="IVC60"/>
      <c r="IVD60"/>
      <c r="IVE60"/>
      <c r="IVF60"/>
      <c r="IVG60"/>
      <c r="IVH60"/>
      <c r="IVI60"/>
      <c r="IVJ60"/>
      <c r="IVK60"/>
      <c r="IVL60"/>
      <c r="IVM60"/>
      <c r="IVN60"/>
      <c r="IVO60"/>
      <c r="IVP60"/>
      <c r="IVQ60"/>
      <c r="IVR60"/>
      <c r="IVS60"/>
      <c r="IVT60"/>
      <c r="IVU60"/>
      <c r="IVV60"/>
      <c r="IVW60"/>
      <c r="IVX60"/>
      <c r="IVY60"/>
      <c r="IVZ60"/>
      <c r="IWA60"/>
      <c r="IWB60"/>
      <c r="IWC60"/>
      <c r="IWD60"/>
      <c r="IWE60"/>
      <c r="IWF60"/>
      <c r="IWG60"/>
      <c r="IWH60"/>
      <c r="IWI60"/>
      <c r="IWJ60"/>
      <c r="IWK60"/>
      <c r="IWL60"/>
      <c r="IWM60"/>
      <c r="IWN60"/>
      <c r="IWO60"/>
      <c r="IWP60"/>
      <c r="IWQ60"/>
      <c r="IWR60"/>
      <c r="IWS60"/>
      <c r="IWT60"/>
      <c r="IWU60"/>
      <c r="IWV60"/>
      <c r="IWW60"/>
      <c r="IWX60"/>
      <c r="IWY60"/>
      <c r="IWZ60"/>
      <c r="IXA60"/>
      <c r="IXB60"/>
      <c r="IXC60"/>
      <c r="IXD60"/>
      <c r="IXE60"/>
      <c r="IXF60"/>
      <c r="IXG60"/>
      <c r="IXH60"/>
      <c r="IXI60"/>
      <c r="IXJ60"/>
      <c r="IXK60"/>
      <c r="IXL60"/>
      <c r="IXM60"/>
      <c r="IXN60"/>
      <c r="IXO60"/>
      <c r="IXP60"/>
      <c r="IXQ60"/>
      <c r="IXR60"/>
      <c r="IXS60"/>
      <c r="IXT60"/>
      <c r="IXU60"/>
      <c r="IXV60"/>
      <c r="IXW60"/>
      <c r="IXX60"/>
      <c r="IXY60"/>
      <c r="IXZ60"/>
      <c r="IYA60"/>
      <c r="IYB60"/>
      <c r="IYC60"/>
      <c r="IYD60"/>
      <c r="IYE60"/>
      <c r="IYF60"/>
      <c r="IYG60"/>
      <c r="IYH60"/>
      <c r="IYI60"/>
      <c r="IYJ60"/>
      <c r="IYK60"/>
      <c r="IYL60"/>
      <c r="IYM60"/>
      <c r="IYN60"/>
      <c r="IYO60"/>
      <c r="IYP60"/>
      <c r="IYQ60"/>
      <c r="IYR60"/>
      <c r="IYS60"/>
      <c r="IYT60"/>
      <c r="IYU60"/>
      <c r="IYV60"/>
      <c r="IYW60"/>
      <c r="IYX60"/>
      <c r="IYY60"/>
      <c r="IYZ60"/>
      <c r="IZA60"/>
      <c r="IZB60"/>
      <c r="IZC60"/>
      <c r="IZD60"/>
      <c r="IZE60"/>
      <c r="IZF60"/>
      <c r="IZG60"/>
      <c r="IZH60"/>
      <c r="IZI60"/>
      <c r="IZJ60"/>
      <c r="IZK60"/>
      <c r="IZL60"/>
      <c r="IZM60"/>
      <c r="IZN60"/>
      <c r="IZO60"/>
      <c r="IZP60"/>
      <c r="IZQ60"/>
      <c r="IZR60"/>
      <c r="IZS60"/>
      <c r="IZT60"/>
      <c r="IZU60"/>
      <c r="IZV60"/>
      <c r="IZW60"/>
      <c r="IZX60"/>
      <c r="IZY60"/>
      <c r="IZZ60"/>
      <c r="JAA60"/>
      <c r="JAB60"/>
      <c r="JAC60"/>
      <c r="JAD60"/>
      <c r="JAE60"/>
      <c r="JAF60"/>
      <c r="JAG60"/>
      <c r="JAH60"/>
      <c r="JAI60"/>
      <c r="JAJ60"/>
      <c r="JAK60"/>
      <c r="JAL60"/>
      <c r="JAM60"/>
      <c r="JAN60"/>
      <c r="JAO60"/>
      <c r="JAP60"/>
      <c r="JAQ60"/>
      <c r="JAR60"/>
      <c r="JAS60"/>
      <c r="JAT60"/>
      <c r="JAU60"/>
      <c r="JAV60"/>
      <c r="JAW60"/>
      <c r="JAX60"/>
      <c r="JAY60"/>
      <c r="JAZ60"/>
      <c r="JBA60"/>
      <c r="JBB60"/>
      <c r="JBC60"/>
      <c r="JBD60"/>
      <c r="JBE60"/>
      <c r="JBF60"/>
      <c r="JBG60"/>
      <c r="JBH60"/>
      <c r="JBI60"/>
      <c r="JBJ60"/>
      <c r="JBK60"/>
      <c r="JBL60"/>
      <c r="JBM60"/>
      <c r="JBN60"/>
      <c r="JBO60"/>
      <c r="JBP60"/>
      <c r="JBQ60"/>
      <c r="JBR60"/>
      <c r="JBS60"/>
      <c r="JBT60"/>
      <c r="JBU60"/>
      <c r="JBV60"/>
      <c r="JBW60"/>
      <c r="JBX60"/>
      <c r="JBY60"/>
      <c r="JBZ60"/>
      <c r="JCA60"/>
      <c r="JCB60"/>
      <c r="JCC60"/>
      <c r="JCD60"/>
      <c r="JCE60"/>
      <c r="JCF60"/>
      <c r="JCG60"/>
      <c r="JCH60"/>
      <c r="JCI60"/>
      <c r="JCJ60"/>
      <c r="JCK60"/>
      <c r="JCL60"/>
      <c r="JCM60"/>
      <c r="JCN60"/>
      <c r="JCO60"/>
      <c r="JCP60"/>
      <c r="JCQ60"/>
      <c r="JCR60"/>
      <c r="JCS60"/>
      <c r="JCT60"/>
      <c r="JCU60"/>
      <c r="JCV60"/>
      <c r="JCW60"/>
      <c r="JCX60"/>
      <c r="JCY60"/>
      <c r="JCZ60"/>
      <c r="JDA60"/>
      <c r="JDB60"/>
      <c r="JDC60"/>
      <c r="JDD60"/>
      <c r="JDE60"/>
      <c r="JDF60"/>
      <c r="JDG60"/>
      <c r="JDH60"/>
      <c r="JDI60"/>
      <c r="JDJ60"/>
      <c r="JDK60"/>
      <c r="JDL60"/>
      <c r="JDM60"/>
      <c r="JDN60"/>
      <c r="JDO60"/>
      <c r="JDP60"/>
      <c r="JDQ60"/>
      <c r="JDR60"/>
      <c r="JDS60"/>
      <c r="JDT60"/>
      <c r="JDU60"/>
      <c r="JDV60"/>
      <c r="JDW60"/>
      <c r="JDX60"/>
      <c r="JDY60"/>
      <c r="JDZ60"/>
      <c r="JEA60"/>
      <c r="JEB60"/>
      <c r="JEC60"/>
      <c r="JED60"/>
      <c r="JEE60"/>
      <c r="JEF60"/>
      <c r="JEG60"/>
      <c r="JEH60"/>
      <c r="JEI60"/>
      <c r="JEJ60"/>
      <c r="JEK60"/>
      <c r="JEL60"/>
      <c r="JEM60"/>
      <c r="JEN60"/>
      <c r="JEO60"/>
      <c r="JEP60"/>
      <c r="JEQ60"/>
      <c r="JER60"/>
      <c r="JES60"/>
      <c r="JET60"/>
      <c r="JEU60"/>
      <c r="JEV60"/>
      <c r="JEW60"/>
      <c r="JEX60"/>
      <c r="JEY60"/>
      <c r="JEZ60"/>
      <c r="JFA60"/>
      <c r="JFB60"/>
      <c r="JFC60"/>
      <c r="JFD60"/>
      <c r="JFE60"/>
      <c r="JFF60"/>
      <c r="JFG60"/>
      <c r="JFH60"/>
      <c r="JFI60"/>
      <c r="JFJ60"/>
      <c r="JFK60"/>
      <c r="JFL60"/>
      <c r="JFM60"/>
      <c r="JFN60"/>
      <c r="JFO60"/>
      <c r="JFP60"/>
      <c r="JFQ60"/>
      <c r="JFR60"/>
      <c r="JFS60"/>
      <c r="JFT60"/>
      <c r="JFU60"/>
      <c r="JFV60"/>
      <c r="JFW60"/>
      <c r="JFX60"/>
      <c r="JFY60"/>
      <c r="JFZ60"/>
      <c r="JGA60"/>
      <c r="JGB60"/>
      <c r="JGC60"/>
      <c r="JGD60"/>
      <c r="JGE60"/>
      <c r="JGF60"/>
      <c r="JGG60"/>
      <c r="JGH60"/>
      <c r="JGI60"/>
      <c r="JGJ60"/>
      <c r="JGK60"/>
      <c r="JGL60"/>
      <c r="JGM60"/>
      <c r="JGN60"/>
      <c r="JGO60"/>
      <c r="JGP60"/>
      <c r="JGQ60"/>
      <c r="JGR60"/>
      <c r="JGS60"/>
      <c r="JGT60"/>
      <c r="JGU60"/>
      <c r="JGV60"/>
      <c r="JGW60"/>
      <c r="JGX60"/>
      <c r="JGY60"/>
      <c r="JGZ60"/>
      <c r="JHA60"/>
      <c r="JHB60"/>
      <c r="JHC60"/>
      <c r="JHD60"/>
      <c r="JHE60"/>
      <c r="JHF60"/>
      <c r="JHG60"/>
      <c r="JHH60"/>
      <c r="JHI60"/>
      <c r="JHJ60"/>
      <c r="JHK60"/>
      <c r="JHL60"/>
      <c r="JHM60"/>
      <c r="JHN60"/>
      <c r="JHO60"/>
      <c r="JHP60"/>
      <c r="JHQ60"/>
      <c r="JHR60"/>
      <c r="JHS60"/>
      <c r="JHT60"/>
      <c r="JHU60"/>
      <c r="JHV60"/>
      <c r="JHW60"/>
      <c r="JHX60"/>
      <c r="JHY60"/>
      <c r="JHZ60"/>
      <c r="JIA60"/>
      <c r="JIB60"/>
      <c r="JIC60"/>
      <c r="JID60"/>
      <c r="JIE60"/>
      <c r="JIF60"/>
      <c r="JIG60"/>
      <c r="JIH60"/>
      <c r="JII60"/>
      <c r="JIJ60"/>
      <c r="JIK60"/>
      <c r="JIL60"/>
      <c r="JIM60"/>
      <c r="JIN60"/>
      <c r="JIO60"/>
      <c r="JIP60"/>
      <c r="JIQ60"/>
      <c r="JIR60"/>
      <c r="JIS60"/>
      <c r="JIT60"/>
      <c r="JIU60"/>
      <c r="JIV60"/>
      <c r="JIW60"/>
      <c r="JIX60"/>
      <c r="JIY60"/>
      <c r="JIZ60"/>
      <c r="JJA60"/>
      <c r="JJB60"/>
      <c r="JJC60"/>
      <c r="JJD60"/>
      <c r="JJE60"/>
      <c r="JJF60"/>
      <c r="JJG60"/>
      <c r="JJH60"/>
      <c r="JJI60"/>
      <c r="JJJ60"/>
      <c r="JJK60"/>
      <c r="JJL60"/>
      <c r="JJM60"/>
      <c r="JJN60"/>
      <c r="JJO60"/>
      <c r="JJP60"/>
      <c r="JJQ60"/>
      <c r="JJR60"/>
      <c r="JJS60"/>
      <c r="JJT60"/>
      <c r="JJU60"/>
      <c r="JJV60"/>
      <c r="JJW60"/>
      <c r="JJX60"/>
      <c r="JJY60"/>
      <c r="JJZ60"/>
      <c r="JKA60"/>
      <c r="JKB60"/>
      <c r="JKC60"/>
      <c r="JKD60"/>
      <c r="JKE60"/>
      <c r="JKF60"/>
      <c r="JKG60"/>
      <c r="JKH60"/>
      <c r="JKI60"/>
      <c r="JKJ60"/>
      <c r="JKK60"/>
      <c r="JKL60"/>
      <c r="JKM60"/>
      <c r="JKN60"/>
      <c r="JKO60"/>
      <c r="JKP60"/>
      <c r="JKQ60"/>
      <c r="JKR60"/>
      <c r="JKS60"/>
      <c r="JKT60"/>
      <c r="JKU60"/>
      <c r="JKV60"/>
      <c r="JKW60"/>
      <c r="JKX60"/>
      <c r="JKY60"/>
      <c r="JKZ60"/>
      <c r="JLA60"/>
      <c r="JLB60"/>
      <c r="JLC60"/>
      <c r="JLD60"/>
      <c r="JLE60"/>
      <c r="JLF60"/>
      <c r="JLG60"/>
      <c r="JLH60"/>
      <c r="JLI60"/>
      <c r="JLJ60"/>
      <c r="JLK60"/>
      <c r="JLL60"/>
      <c r="JLM60"/>
      <c r="JLN60"/>
      <c r="JLO60"/>
      <c r="JLP60"/>
      <c r="JLQ60"/>
      <c r="JLR60"/>
      <c r="JLS60"/>
      <c r="JLT60"/>
      <c r="JLU60"/>
      <c r="JLV60"/>
      <c r="JLW60"/>
      <c r="JLX60"/>
      <c r="JLY60"/>
      <c r="JLZ60"/>
      <c r="JMA60"/>
      <c r="JMB60"/>
      <c r="JMC60"/>
      <c r="JMD60"/>
      <c r="JME60"/>
      <c r="JMF60"/>
      <c r="JMG60"/>
      <c r="JMH60"/>
      <c r="JMI60"/>
      <c r="JMJ60"/>
      <c r="JMK60"/>
      <c r="JML60"/>
      <c r="JMM60"/>
      <c r="JMN60"/>
      <c r="JMO60"/>
      <c r="JMP60"/>
      <c r="JMQ60"/>
      <c r="JMR60"/>
      <c r="JMS60"/>
      <c r="JMT60"/>
      <c r="JMU60"/>
      <c r="JMV60"/>
      <c r="JMW60"/>
      <c r="JMX60"/>
      <c r="JMY60"/>
      <c r="JMZ60"/>
      <c r="JNA60"/>
      <c r="JNB60"/>
      <c r="JNC60"/>
      <c r="JND60"/>
      <c r="JNE60"/>
      <c r="JNF60"/>
      <c r="JNG60"/>
      <c r="JNH60"/>
      <c r="JNI60"/>
      <c r="JNJ60"/>
      <c r="JNK60"/>
      <c r="JNL60"/>
      <c r="JNM60"/>
      <c r="JNN60"/>
      <c r="JNO60"/>
      <c r="JNP60"/>
      <c r="JNQ60"/>
      <c r="JNR60"/>
      <c r="JNS60"/>
      <c r="JNT60"/>
      <c r="JNU60"/>
      <c r="JNV60"/>
      <c r="JNW60"/>
      <c r="JNX60"/>
      <c r="JNY60"/>
      <c r="JNZ60"/>
      <c r="JOA60"/>
      <c r="JOB60"/>
      <c r="JOC60"/>
      <c r="JOD60"/>
      <c r="JOE60"/>
      <c r="JOF60"/>
      <c r="JOG60"/>
      <c r="JOH60"/>
      <c r="JOI60"/>
      <c r="JOJ60"/>
      <c r="JOK60"/>
      <c r="JOL60"/>
      <c r="JOM60"/>
      <c r="JON60"/>
      <c r="JOO60"/>
      <c r="JOP60"/>
      <c r="JOQ60"/>
      <c r="JOR60"/>
      <c r="JOS60"/>
      <c r="JOT60"/>
      <c r="JOU60"/>
      <c r="JOV60"/>
      <c r="JOW60"/>
      <c r="JOX60"/>
      <c r="JOY60"/>
      <c r="JOZ60"/>
      <c r="JPA60"/>
      <c r="JPB60"/>
      <c r="JPC60"/>
      <c r="JPD60"/>
      <c r="JPE60"/>
      <c r="JPF60"/>
      <c r="JPG60"/>
      <c r="JPH60"/>
      <c r="JPI60"/>
      <c r="JPJ60"/>
      <c r="JPK60"/>
      <c r="JPL60"/>
      <c r="JPM60"/>
      <c r="JPN60"/>
      <c r="JPO60"/>
      <c r="JPP60"/>
      <c r="JPQ60"/>
      <c r="JPR60"/>
      <c r="JPS60"/>
      <c r="JPT60"/>
      <c r="JPU60"/>
      <c r="JPV60"/>
      <c r="JPW60"/>
      <c r="JPX60"/>
      <c r="JPY60"/>
      <c r="JPZ60"/>
      <c r="JQA60"/>
      <c r="JQB60"/>
      <c r="JQC60"/>
      <c r="JQD60"/>
      <c r="JQE60"/>
      <c r="JQF60"/>
      <c r="JQG60"/>
      <c r="JQH60"/>
      <c r="JQI60"/>
      <c r="JQJ60"/>
      <c r="JQK60"/>
      <c r="JQL60"/>
      <c r="JQM60"/>
      <c r="JQN60"/>
      <c r="JQO60"/>
      <c r="JQP60"/>
      <c r="JQQ60"/>
      <c r="JQR60"/>
      <c r="JQS60"/>
      <c r="JQT60"/>
      <c r="JQU60"/>
      <c r="JQV60"/>
      <c r="JQW60"/>
      <c r="JQX60"/>
      <c r="JQY60"/>
      <c r="JQZ60"/>
      <c r="JRA60"/>
      <c r="JRB60"/>
      <c r="JRC60"/>
      <c r="JRD60"/>
      <c r="JRE60"/>
      <c r="JRF60"/>
      <c r="JRG60"/>
      <c r="JRH60"/>
      <c r="JRI60"/>
      <c r="JRJ60"/>
      <c r="JRK60"/>
      <c r="JRL60"/>
      <c r="JRM60"/>
      <c r="JRN60"/>
      <c r="JRO60"/>
      <c r="JRP60"/>
      <c r="JRQ60"/>
      <c r="JRR60"/>
      <c r="JRS60"/>
      <c r="JRT60"/>
      <c r="JRU60"/>
      <c r="JRV60"/>
      <c r="JRW60"/>
      <c r="JRX60"/>
      <c r="JRY60"/>
      <c r="JRZ60"/>
      <c r="JSA60"/>
      <c r="JSB60"/>
      <c r="JSC60"/>
      <c r="JSD60"/>
      <c r="JSE60"/>
      <c r="JSF60"/>
      <c r="JSG60"/>
      <c r="JSH60"/>
      <c r="JSI60"/>
      <c r="JSJ60"/>
      <c r="JSK60"/>
      <c r="JSL60"/>
      <c r="JSM60"/>
      <c r="JSN60"/>
      <c r="JSO60"/>
      <c r="JSP60"/>
      <c r="JSQ60"/>
      <c r="JSR60"/>
      <c r="JSS60"/>
      <c r="JST60"/>
      <c r="JSU60"/>
      <c r="JSV60"/>
      <c r="JSW60"/>
      <c r="JSX60"/>
      <c r="JSY60"/>
      <c r="JSZ60"/>
      <c r="JTA60"/>
      <c r="JTB60"/>
      <c r="JTC60"/>
      <c r="JTD60"/>
      <c r="JTE60"/>
      <c r="JTF60"/>
      <c r="JTG60"/>
      <c r="JTH60"/>
      <c r="JTI60"/>
      <c r="JTJ60"/>
      <c r="JTK60"/>
      <c r="JTL60"/>
      <c r="JTM60"/>
      <c r="JTN60"/>
      <c r="JTO60"/>
      <c r="JTP60"/>
      <c r="JTQ60"/>
      <c r="JTR60"/>
      <c r="JTS60"/>
      <c r="JTT60"/>
      <c r="JTU60"/>
      <c r="JTV60"/>
      <c r="JTW60"/>
      <c r="JTX60"/>
      <c r="JTY60"/>
      <c r="JTZ60"/>
      <c r="JUA60"/>
      <c r="JUB60"/>
      <c r="JUC60"/>
      <c r="JUD60"/>
      <c r="JUE60"/>
      <c r="JUF60"/>
      <c r="JUG60"/>
      <c r="JUH60"/>
      <c r="JUI60"/>
      <c r="JUJ60"/>
      <c r="JUK60"/>
      <c r="JUL60"/>
      <c r="JUM60"/>
      <c r="JUN60"/>
      <c r="JUO60"/>
      <c r="JUP60"/>
      <c r="JUQ60"/>
      <c r="JUR60"/>
      <c r="JUS60"/>
      <c r="JUT60"/>
      <c r="JUU60"/>
      <c r="JUV60"/>
      <c r="JUW60"/>
      <c r="JUX60"/>
      <c r="JUY60"/>
      <c r="JUZ60"/>
      <c r="JVA60"/>
      <c r="JVB60"/>
      <c r="JVC60"/>
      <c r="JVD60"/>
      <c r="JVE60"/>
      <c r="JVF60"/>
      <c r="JVG60"/>
      <c r="JVH60"/>
      <c r="JVI60"/>
      <c r="JVJ60"/>
      <c r="JVK60"/>
      <c r="JVL60"/>
      <c r="JVM60"/>
      <c r="JVN60"/>
      <c r="JVO60"/>
      <c r="JVP60"/>
      <c r="JVQ60"/>
      <c r="JVR60"/>
      <c r="JVS60"/>
      <c r="JVT60"/>
      <c r="JVU60"/>
      <c r="JVV60"/>
      <c r="JVW60"/>
      <c r="JVX60"/>
      <c r="JVY60"/>
      <c r="JVZ60"/>
      <c r="JWA60"/>
      <c r="JWB60"/>
      <c r="JWC60"/>
      <c r="JWD60"/>
      <c r="JWE60"/>
      <c r="JWF60"/>
      <c r="JWG60"/>
      <c r="JWH60"/>
      <c r="JWI60"/>
      <c r="JWJ60"/>
      <c r="JWK60"/>
      <c r="JWL60"/>
      <c r="JWM60"/>
      <c r="JWN60"/>
      <c r="JWO60"/>
      <c r="JWP60"/>
      <c r="JWQ60"/>
      <c r="JWR60"/>
      <c r="JWS60"/>
      <c r="JWT60"/>
      <c r="JWU60"/>
      <c r="JWV60"/>
      <c r="JWW60"/>
      <c r="JWX60"/>
      <c r="JWY60"/>
      <c r="JWZ60"/>
      <c r="JXA60"/>
      <c r="JXB60"/>
      <c r="JXC60"/>
      <c r="JXD60"/>
      <c r="JXE60"/>
      <c r="JXF60"/>
      <c r="JXG60"/>
      <c r="JXH60"/>
      <c r="JXI60"/>
      <c r="JXJ60"/>
      <c r="JXK60"/>
      <c r="JXL60"/>
      <c r="JXM60"/>
      <c r="JXN60"/>
      <c r="JXO60"/>
      <c r="JXP60"/>
      <c r="JXQ60"/>
      <c r="JXR60"/>
      <c r="JXS60"/>
      <c r="JXT60"/>
      <c r="JXU60"/>
      <c r="JXV60"/>
      <c r="JXW60"/>
      <c r="JXX60"/>
      <c r="JXY60"/>
      <c r="JXZ60"/>
      <c r="JYA60"/>
      <c r="JYB60"/>
      <c r="JYC60"/>
      <c r="JYD60"/>
      <c r="JYE60"/>
      <c r="JYF60"/>
      <c r="JYG60"/>
      <c r="JYH60"/>
      <c r="JYI60"/>
      <c r="JYJ60"/>
      <c r="JYK60"/>
      <c r="JYL60"/>
      <c r="JYM60"/>
      <c r="JYN60"/>
      <c r="JYO60"/>
      <c r="JYP60"/>
      <c r="JYQ60"/>
      <c r="JYR60"/>
      <c r="JYS60"/>
      <c r="JYT60"/>
      <c r="JYU60"/>
      <c r="JYV60"/>
      <c r="JYW60"/>
      <c r="JYX60"/>
      <c r="JYY60"/>
      <c r="JYZ60"/>
      <c r="JZA60"/>
      <c r="JZB60"/>
      <c r="JZC60"/>
      <c r="JZD60"/>
      <c r="JZE60"/>
      <c r="JZF60"/>
      <c r="JZG60"/>
      <c r="JZH60"/>
      <c r="JZI60"/>
      <c r="JZJ60"/>
      <c r="JZK60"/>
      <c r="JZL60"/>
      <c r="JZM60"/>
      <c r="JZN60"/>
      <c r="JZO60"/>
      <c r="JZP60"/>
      <c r="JZQ60"/>
      <c r="JZR60"/>
      <c r="JZS60"/>
      <c r="JZT60"/>
      <c r="JZU60"/>
      <c r="JZV60"/>
      <c r="JZW60"/>
      <c r="JZX60"/>
      <c r="JZY60"/>
      <c r="JZZ60"/>
      <c r="KAA60"/>
      <c r="KAB60"/>
      <c r="KAC60"/>
      <c r="KAD60"/>
      <c r="KAE60"/>
      <c r="KAF60"/>
      <c r="KAG60"/>
      <c r="KAH60"/>
      <c r="KAI60"/>
      <c r="KAJ60"/>
      <c r="KAK60"/>
      <c r="KAL60"/>
      <c r="KAM60"/>
      <c r="KAN60"/>
      <c r="KAO60"/>
      <c r="KAP60"/>
      <c r="KAQ60"/>
      <c r="KAR60"/>
      <c r="KAS60"/>
      <c r="KAT60"/>
      <c r="KAU60"/>
      <c r="KAV60"/>
      <c r="KAW60"/>
      <c r="KAX60"/>
      <c r="KAY60"/>
      <c r="KAZ60"/>
      <c r="KBA60"/>
      <c r="KBB60"/>
      <c r="KBC60"/>
      <c r="KBD60"/>
      <c r="KBE60"/>
      <c r="KBF60"/>
      <c r="KBG60"/>
      <c r="KBH60"/>
      <c r="KBI60"/>
      <c r="KBJ60"/>
      <c r="KBK60"/>
      <c r="KBL60"/>
      <c r="KBM60"/>
      <c r="KBN60"/>
      <c r="KBO60"/>
      <c r="KBP60"/>
      <c r="KBQ60"/>
      <c r="KBR60"/>
      <c r="KBS60"/>
      <c r="KBT60"/>
      <c r="KBU60"/>
      <c r="KBV60"/>
      <c r="KBW60"/>
      <c r="KBX60"/>
      <c r="KBY60"/>
      <c r="KBZ60"/>
      <c r="KCA60"/>
      <c r="KCB60"/>
      <c r="KCC60"/>
      <c r="KCD60"/>
      <c r="KCE60"/>
      <c r="KCF60"/>
      <c r="KCG60"/>
      <c r="KCH60"/>
      <c r="KCI60"/>
      <c r="KCJ60"/>
      <c r="KCK60"/>
      <c r="KCL60"/>
      <c r="KCM60"/>
      <c r="KCN60"/>
      <c r="KCO60"/>
      <c r="KCP60"/>
      <c r="KCQ60"/>
      <c r="KCR60"/>
      <c r="KCS60"/>
      <c r="KCT60"/>
      <c r="KCU60"/>
      <c r="KCV60"/>
      <c r="KCW60"/>
      <c r="KCX60"/>
      <c r="KCY60"/>
      <c r="KCZ60"/>
      <c r="KDA60"/>
      <c r="KDB60"/>
      <c r="KDC60"/>
      <c r="KDD60"/>
      <c r="KDE60"/>
      <c r="KDF60"/>
      <c r="KDG60"/>
      <c r="KDH60"/>
      <c r="KDI60"/>
      <c r="KDJ60"/>
      <c r="KDK60"/>
      <c r="KDL60"/>
      <c r="KDM60"/>
      <c r="KDN60"/>
      <c r="KDO60"/>
      <c r="KDP60"/>
      <c r="KDQ60"/>
      <c r="KDR60"/>
      <c r="KDS60"/>
      <c r="KDT60"/>
      <c r="KDU60"/>
      <c r="KDV60"/>
      <c r="KDW60"/>
      <c r="KDX60"/>
      <c r="KDY60"/>
      <c r="KDZ60"/>
      <c r="KEA60"/>
      <c r="KEB60"/>
      <c r="KEC60"/>
      <c r="KED60"/>
      <c r="KEE60"/>
      <c r="KEF60"/>
      <c r="KEG60"/>
      <c r="KEH60"/>
      <c r="KEI60"/>
      <c r="KEJ60"/>
      <c r="KEK60"/>
      <c r="KEL60"/>
      <c r="KEM60"/>
      <c r="KEN60"/>
      <c r="KEO60"/>
      <c r="KEP60"/>
      <c r="KEQ60"/>
      <c r="KER60"/>
      <c r="KES60"/>
      <c r="KET60"/>
      <c r="KEU60"/>
      <c r="KEV60"/>
      <c r="KEW60"/>
      <c r="KEX60"/>
      <c r="KEY60"/>
      <c r="KEZ60"/>
      <c r="KFA60"/>
      <c r="KFB60"/>
      <c r="KFC60"/>
      <c r="KFD60"/>
      <c r="KFE60"/>
      <c r="KFF60"/>
      <c r="KFG60"/>
      <c r="KFH60"/>
      <c r="KFI60"/>
      <c r="KFJ60"/>
      <c r="KFK60"/>
      <c r="KFL60"/>
      <c r="KFM60"/>
      <c r="KFN60"/>
      <c r="KFO60"/>
      <c r="KFP60"/>
      <c r="KFQ60"/>
      <c r="KFR60"/>
      <c r="KFS60"/>
      <c r="KFT60"/>
      <c r="KFU60"/>
      <c r="KFV60"/>
      <c r="KFW60"/>
      <c r="KFX60"/>
      <c r="KFY60"/>
      <c r="KFZ60"/>
      <c r="KGA60"/>
      <c r="KGB60"/>
      <c r="KGC60"/>
      <c r="KGD60"/>
      <c r="KGE60"/>
      <c r="KGF60"/>
      <c r="KGG60"/>
      <c r="KGH60"/>
      <c r="KGI60"/>
      <c r="KGJ60"/>
      <c r="KGK60"/>
      <c r="KGL60"/>
      <c r="KGM60"/>
      <c r="KGN60"/>
      <c r="KGO60"/>
      <c r="KGP60"/>
      <c r="KGQ60"/>
      <c r="KGR60"/>
      <c r="KGS60"/>
      <c r="KGT60"/>
      <c r="KGU60"/>
      <c r="KGV60"/>
      <c r="KGW60"/>
      <c r="KGX60"/>
      <c r="KGY60"/>
      <c r="KGZ60"/>
      <c r="KHA60"/>
      <c r="KHB60"/>
      <c r="KHC60"/>
      <c r="KHD60"/>
      <c r="KHE60"/>
      <c r="KHF60"/>
      <c r="KHG60"/>
      <c r="KHH60"/>
      <c r="KHI60"/>
      <c r="KHJ60"/>
      <c r="KHK60"/>
      <c r="KHL60"/>
      <c r="KHM60"/>
      <c r="KHN60"/>
      <c r="KHO60"/>
      <c r="KHP60"/>
      <c r="KHQ60"/>
      <c r="KHR60"/>
      <c r="KHS60"/>
      <c r="KHT60"/>
      <c r="KHU60"/>
      <c r="KHV60"/>
      <c r="KHW60"/>
      <c r="KHX60"/>
      <c r="KHY60"/>
      <c r="KHZ60"/>
      <c r="KIA60"/>
      <c r="KIB60"/>
      <c r="KIC60"/>
      <c r="KID60"/>
      <c r="KIE60"/>
      <c r="KIF60"/>
      <c r="KIG60"/>
      <c r="KIH60"/>
      <c r="KII60"/>
      <c r="KIJ60"/>
      <c r="KIK60"/>
      <c r="KIL60"/>
      <c r="KIM60"/>
      <c r="KIN60"/>
      <c r="KIO60"/>
      <c r="KIP60"/>
      <c r="KIQ60"/>
      <c r="KIR60"/>
      <c r="KIS60"/>
      <c r="KIT60"/>
      <c r="KIU60"/>
      <c r="KIV60"/>
      <c r="KIW60"/>
      <c r="KIX60"/>
      <c r="KIY60"/>
      <c r="KIZ60"/>
      <c r="KJA60"/>
      <c r="KJB60"/>
      <c r="KJC60"/>
      <c r="KJD60"/>
      <c r="KJE60"/>
      <c r="KJF60"/>
      <c r="KJG60"/>
      <c r="KJH60"/>
      <c r="KJI60"/>
      <c r="KJJ60"/>
      <c r="KJK60"/>
      <c r="KJL60"/>
      <c r="KJM60"/>
      <c r="KJN60"/>
      <c r="KJO60"/>
      <c r="KJP60"/>
      <c r="KJQ60"/>
      <c r="KJR60"/>
      <c r="KJS60"/>
      <c r="KJT60"/>
      <c r="KJU60"/>
      <c r="KJV60"/>
      <c r="KJW60"/>
      <c r="KJX60"/>
      <c r="KJY60"/>
      <c r="KJZ60"/>
      <c r="KKA60"/>
      <c r="KKB60"/>
      <c r="KKC60"/>
      <c r="KKD60"/>
      <c r="KKE60"/>
      <c r="KKF60"/>
      <c r="KKG60"/>
      <c r="KKH60"/>
      <c r="KKI60"/>
      <c r="KKJ60"/>
      <c r="KKK60"/>
      <c r="KKL60"/>
      <c r="KKM60"/>
      <c r="KKN60"/>
      <c r="KKO60"/>
      <c r="KKP60"/>
      <c r="KKQ60"/>
      <c r="KKR60"/>
      <c r="KKS60"/>
      <c r="KKT60"/>
      <c r="KKU60"/>
      <c r="KKV60"/>
      <c r="KKW60"/>
      <c r="KKX60"/>
      <c r="KKY60"/>
      <c r="KKZ60"/>
      <c r="KLA60"/>
      <c r="KLB60"/>
      <c r="KLC60"/>
      <c r="KLD60"/>
      <c r="KLE60"/>
      <c r="KLF60"/>
      <c r="KLG60"/>
      <c r="KLH60"/>
      <c r="KLI60"/>
      <c r="KLJ60"/>
      <c r="KLK60"/>
      <c r="KLL60"/>
      <c r="KLM60"/>
      <c r="KLN60"/>
      <c r="KLO60"/>
      <c r="KLP60"/>
      <c r="KLQ60"/>
      <c r="KLR60"/>
      <c r="KLS60"/>
      <c r="KLT60"/>
      <c r="KLU60"/>
      <c r="KLV60"/>
      <c r="KLW60"/>
      <c r="KLX60"/>
      <c r="KLY60"/>
      <c r="KLZ60"/>
      <c r="KMA60"/>
      <c r="KMB60"/>
      <c r="KMC60"/>
      <c r="KMD60"/>
      <c r="KME60"/>
      <c r="KMF60"/>
      <c r="KMG60"/>
      <c r="KMH60"/>
      <c r="KMI60"/>
      <c r="KMJ60"/>
      <c r="KMK60"/>
      <c r="KML60"/>
      <c r="KMM60"/>
      <c r="KMN60"/>
      <c r="KMO60"/>
      <c r="KMP60"/>
      <c r="KMQ60"/>
      <c r="KMR60"/>
      <c r="KMS60"/>
      <c r="KMT60"/>
      <c r="KMU60"/>
      <c r="KMV60"/>
      <c r="KMW60"/>
      <c r="KMX60"/>
      <c r="KMY60"/>
      <c r="KMZ60"/>
      <c r="KNA60"/>
      <c r="KNB60"/>
      <c r="KNC60"/>
      <c r="KND60"/>
      <c r="KNE60"/>
      <c r="KNF60"/>
      <c r="KNG60"/>
      <c r="KNH60"/>
      <c r="KNI60"/>
      <c r="KNJ60"/>
      <c r="KNK60"/>
      <c r="KNL60"/>
      <c r="KNM60"/>
      <c r="KNN60"/>
      <c r="KNO60"/>
      <c r="KNP60"/>
      <c r="KNQ60"/>
      <c r="KNR60"/>
      <c r="KNS60"/>
      <c r="KNT60"/>
      <c r="KNU60"/>
      <c r="KNV60"/>
      <c r="KNW60"/>
      <c r="KNX60"/>
      <c r="KNY60"/>
      <c r="KNZ60"/>
      <c r="KOA60"/>
      <c r="KOB60"/>
      <c r="KOC60"/>
      <c r="KOD60"/>
      <c r="KOE60"/>
      <c r="KOF60"/>
      <c r="KOG60"/>
      <c r="KOH60"/>
      <c r="KOI60"/>
      <c r="KOJ60"/>
      <c r="KOK60"/>
      <c r="KOL60"/>
      <c r="KOM60"/>
      <c r="KON60"/>
      <c r="KOO60"/>
      <c r="KOP60"/>
      <c r="KOQ60"/>
      <c r="KOR60"/>
      <c r="KOS60"/>
      <c r="KOT60"/>
      <c r="KOU60"/>
      <c r="KOV60"/>
      <c r="KOW60"/>
      <c r="KOX60"/>
      <c r="KOY60"/>
      <c r="KOZ60"/>
      <c r="KPA60"/>
      <c r="KPB60"/>
      <c r="KPC60"/>
      <c r="KPD60"/>
      <c r="KPE60"/>
      <c r="KPF60"/>
      <c r="KPG60"/>
      <c r="KPH60"/>
      <c r="KPI60"/>
      <c r="KPJ60"/>
      <c r="KPK60"/>
      <c r="KPL60"/>
      <c r="KPM60"/>
      <c r="KPN60"/>
      <c r="KPO60"/>
      <c r="KPP60"/>
      <c r="KPQ60"/>
      <c r="KPR60"/>
      <c r="KPS60"/>
      <c r="KPT60"/>
      <c r="KPU60"/>
      <c r="KPV60"/>
      <c r="KPW60"/>
      <c r="KPX60"/>
      <c r="KPY60"/>
      <c r="KPZ60"/>
      <c r="KQA60"/>
      <c r="KQB60"/>
      <c r="KQC60"/>
      <c r="KQD60"/>
      <c r="KQE60"/>
      <c r="KQF60"/>
      <c r="KQG60"/>
      <c r="KQH60"/>
      <c r="KQI60"/>
      <c r="KQJ60"/>
      <c r="KQK60"/>
      <c r="KQL60"/>
      <c r="KQM60"/>
      <c r="KQN60"/>
      <c r="KQO60"/>
      <c r="KQP60"/>
      <c r="KQQ60"/>
      <c r="KQR60"/>
      <c r="KQS60"/>
      <c r="KQT60"/>
      <c r="KQU60"/>
      <c r="KQV60"/>
      <c r="KQW60"/>
      <c r="KQX60"/>
      <c r="KQY60"/>
      <c r="KQZ60"/>
      <c r="KRA60"/>
      <c r="KRB60"/>
      <c r="KRC60"/>
      <c r="KRD60"/>
      <c r="KRE60"/>
      <c r="KRF60"/>
      <c r="KRG60"/>
      <c r="KRH60"/>
      <c r="KRI60"/>
      <c r="KRJ60"/>
      <c r="KRK60"/>
      <c r="KRL60"/>
      <c r="KRM60"/>
      <c r="KRN60"/>
      <c r="KRO60"/>
      <c r="KRP60"/>
      <c r="KRQ60"/>
      <c r="KRR60"/>
      <c r="KRS60"/>
      <c r="KRT60"/>
      <c r="KRU60"/>
      <c r="KRV60"/>
      <c r="KRW60"/>
      <c r="KRX60"/>
      <c r="KRY60"/>
      <c r="KRZ60"/>
      <c r="KSA60"/>
      <c r="KSB60"/>
      <c r="KSC60"/>
      <c r="KSD60"/>
      <c r="KSE60"/>
      <c r="KSF60"/>
      <c r="KSG60"/>
      <c r="KSH60"/>
      <c r="KSI60"/>
      <c r="KSJ60"/>
      <c r="KSK60"/>
      <c r="KSL60"/>
      <c r="KSM60"/>
      <c r="KSN60"/>
      <c r="KSO60"/>
      <c r="KSP60"/>
      <c r="KSQ60"/>
      <c r="KSR60"/>
      <c r="KSS60"/>
      <c r="KST60"/>
      <c r="KSU60"/>
      <c r="KSV60"/>
      <c r="KSW60"/>
      <c r="KSX60"/>
      <c r="KSY60"/>
      <c r="KSZ60"/>
      <c r="KTA60"/>
      <c r="KTB60"/>
      <c r="KTC60"/>
      <c r="KTD60"/>
      <c r="KTE60"/>
      <c r="KTF60"/>
      <c r="KTG60"/>
      <c r="KTH60"/>
      <c r="KTI60"/>
      <c r="KTJ60"/>
      <c r="KTK60"/>
      <c r="KTL60"/>
      <c r="KTM60"/>
      <c r="KTN60"/>
      <c r="KTO60"/>
      <c r="KTP60"/>
      <c r="KTQ60"/>
      <c r="KTR60"/>
      <c r="KTS60"/>
      <c r="KTT60"/>
      <c r="KTU60"/>
      <c r="KTV60"/>
      <c r="KTW60"/>
      <c r="KTX60"/>
      <c r="KTY60"/>
      <c r="KTZ60"/>
      <c r="KUA60"/>
      <c r="KUB60"/>
      <c r="KUC60"/>
      <c r="KUD60"/>
      <c r="KUE60"/>
      <c r="KUF60"/>
      <c r="KUG60"/>
      <c r="KUH60"/>
      <c r="KUI60"/>
      <c r="KUJ60"/>
      <c r="KUK60"/>
      <c r="KUL60"/>
      <c r="KUM60"/>
      <c r="KUN60"/>
      <c r="KUO60"/>
      <c r="KUP60"/>
      <c r="KUQ60"/>
      <c r="KUR60"/>
      <c r="KUS60"/>
      <c r="KUT60"/>
      <c r="KUU60"/>
      <c r="KUV60"/>
      <c r="KUW60"/>
      <c r="KUX60"/>
      <c r="KUY60"/>
      <c r="KUZ60"/>
      <c r="KVA60"/>
      <c r="KVB60"/>
      <c r="KVC60"/>
      <c r="KVD60"/>
      <c r="KVE60"/>
      <c r="KVF60"/>
      <c r="KVG60"/>
      <c r="KVH60"/>
      <c r="KVI60"/>
      <c r="KVJ60"/>
      <c r="KVK60"/>
      <c r="KVL60"/>
      <c r="KVM60"/>
      <c r="KVN60"/>
      <c r="KVO60"/>
      <c r="KVP60"/>
      <c r="KVQ60"/>
      <c r="KVR60"/>
      <c r="KVS60"/>
      <c r="KVT60"/>
      <c r="KVU60"/>
      <c r="KVV60"/>
      <c r="KVW60"/>
      <c r="KVX60"/>
      <c r="KVY60"/>
      <c r="KVZ60"/>
      <c r="KWA60"/>
      <c r="KWB60"/>
      <c r="KWC60"/>
      <c r="KWD60"/>
      <c r="KWE60"/>
      <c r="KWF60"/>
      <c r="KWG60"/>
      <c r="KWH60"/>
      <c r="KWI60"/>
      <c r="KWJ60"/>
      <c r="KWK60"/>
      <c r="KWL60"/>
      <c r="KWM60"/>
      <c r="KWN60"/>
      <c r="KWO60"/>
      <c r="KWP60"/>
      <c r="KWQ60"/>
      <c r="KWR60"/>
      <c r="KWS60"/>
      <c r="KWT60"/>
      <c r="KWU60"/>
      <c r="KWV60"/>
      <c r="KWW60"/>
      <c r="KWX60"/>
      <c r="KWY60"/>
      <c r="KWZ60"/>
      <c r="KXA60"/>
      <c r="KXB60"/>
      <c r="KXC60"/>
      <c r="KXD60"/>
      <c r="KXE60"/>
      <c r="KXF60"/>
      <c r="KXG60"/>
      <c r="KXH60"/>
      <c r="KXI60"/>
      <c r="KXJ60"/>
      <c r="KXK60"/>
      <c r="KXL60"/>
      <c r="KXM60"/>
      <c r="KXN60"/>
      <c r="KXO60"/>
      <c r="KXP60"/>
      <c r="KXQ60"/>
      <c r="KXR60"/>
      <c r="KXS60"/>
      <c r="KXT60"/>
      <c r="KXU60"/>
      <c r="KXV60"/>
      <c r="KXW60"/>
      <c r="KXX60"/>
      <c r="KXY60"/>
      <c r="KXZ60"/>
      <c r="KYA60"/>
      <c r="KYB60"/>
      <c r="KYC60"/>
      <c r="KYD60"/>
      <c r="KYE60"/>
      <c r="KYF60"/>
      <c r="KYG60"/>
      <c r="KYH60"/>
      <c r="KYI60"/>
      <c r="KYJ60"/>
      <c r="KYK60"/>
      <c r="KYL60"/>
      <c r="KYM60"/>
      <c r="KYN60"/>
      <c r="KYO60"/>
      <c r="KYP60"/>
      <c r="KYQ60"/>
      <c r="KYR60"/>
      <c r="KYS60"/>
      <c r="KYT60"/>
      <c r="KYU60"/>
      <c r="KYV60"/>
      <c r="KYW60"/>
      <c r="KYX60"/>
      <c r="KYY60"/>
      <c r="KYZ60"/>
      <c r="KZA60"/>
      <c r="KZB60"/>
      <c r="KZC60"/>
      <c r="KZD60"/>
      <c r="KZE60"/>
      <c r="KZF60"/>
      <c r="KZG60"/>
      <c r="KZH60"/>
      <c r="KZI60"/>
      <c r="KZJ60"/>
      <c r="KZK60"/>
      <c r="KZL60"/>
      <c r="KZM60"/>
      <c r="KZN60"/>
      <c r="KZO60"/>
      <c r="KZP60"/>
      <c r="KZQ60"/>
      <c r="KZR60"/>
      <c r="KZS60"/>
      <c r="KZT60"/>
      <c r="KZU60"/>
      <c r="KZV60"/>
      <c r="KZW60"/>
      <c r="KZX60"/>
      <c r="KZY60"/>
      <c r="KZZ60"/>
      <c r="LAA60"/>
      <c r="LAB60"/>
      <c r="LAC60"/>
      <c r="LAD60"/>
      <c r="LAE60"/>
      <c r="LAF60"/>
      <c r="LAG60"/>
      <c r="LAH60"/>
      <c r="LAI60"/>
      <c r="LAJ60"/>
      <c r="LAK60"/>
      <c r="LAL60"/>
      <c r="LAM60"/>
      <c r="LAN60"/>
      <c r="LAO60"/>
      <c r="LAP60"/>
      <c r="LAQ60"/>
      <c r="LAR60"/>
      <c r="LAS60"/>
      <c r="LAT60"/>
      <c r="LAU60"/>
      <c r="LAV60"/>
      <c r="LAW60"/>
      <c r="LAX60"/>
      <c r="LAY60"/>
      <c r="LAZ60"/>
      <c r="LBA60"/>
      <c r="LBB60"/>
      <c r="LBC60"/>
      <c r="LBD60"/>
      <c r="LBE60"/>
      <c r="LBF60"/>
      <c r="LBG60"/>
      <c r="LBH60"/>
      <c r="LBI60"/>
      <c r="LBJ60"/>
      <c r="LBK60"/>
      <c r="LBL60"/>
      <c r="LBM60"/>
      <c r="LBN60"/>
      <c r="LBO60"/>
      <c r="LBP60"/>
      <c r="LBQ60"/>
      <c r="LBR60"/>
      <c r="LBS60"/>
      <c r="LBT60"/>
      <c r="LBU60"/>
      <c r="LBV60"/>
      <c r="LBW60"/>
      <c r="LBX60"/>
      <c r="LBY60"/>
      <c r="LBZ60"/>
      <c r="LCA60"/>
      <c r="LCB60"/>
      <c r="LCC60"/>
      <c r="LCD60"/>
      <c r="LCE60"/>
      <c r="LCF60"/>
      <c r="LCG60"/>
      <c r="LCH60"/>
      <c r="LCI60"/>
      <c r="LCJ60"/>
      <c r="LCK60"/>
      <c r="LCL60"/>
      <c r="LCM60"/>
      <c r="LCN60"/>
      <c r="LCO60"/>
      <c r="LCP60"/>
      <c r="LCQ60"/>
      <c r="LCR60"/>
      <c r="LCS60"/>
      <c r="LCT60"/>
      <c r="LCU60"/>
      <c r="LCV60"/>
      <c r="LCW60"/>
      <c r="LCX60"/>
      <c r="LCY60"/>
      <c r="LCZ60"/>
      <c r="LDA60"/>
      <c r="LDB60"/>
      <c r="LDC60"/>
      <c r="LDD60"/>
      <c r="LDE60"/>
      <c r="LDF60"/>
      <c r="LDG60"/>
      <c r="LDH60"/>
      <c r="LDI60"/>
      <c r="LDJ60"/>
      <c r="LDK60"/>
      <c r="LDL60"/>
      <c r="LDM60"/>
      <c r="LDN60"/>
      <c r="LDO60"/>
      <c r="LDP60"/>
      <c r="LDQ60"/>
      <c r="LDR60"/>
      <c r="LDS60"/>
      <c r="LDT60"/>
      <c r="LDU60"/>
      <c r="LDV60"/>
      <c r="LDW60"/>
      <c r="LDX60"/>
      <c r="LDY60"/>
      <c r="LDZ60"/>
      <c r="LEA60"/>
      <c r="LEB60"/>
      <c r="LEC60"/>
      <c r="LED60"/>
      <c r="LEE60"/>
      <c r="LEF60"/>
      <c r="LEG60"/>
      <c r="LEH60"/>
      <c r="LEI60"/>
      <c r="LEJ60"/>
      <c r="LEK60"/>
      <c r="LEL60"/>
      <c r="LEM60"/>
      <c r="LEN60"/>
      <c r="LEO60"/>
      <c r="LEP60"/>
      <c r="LEQ60"/>
      <c r="LER60"/>
      <c r="LES60"/>
      <c r="LET60"/>
      <c r="LEU60"/>
      <c r="LEV60"/>
      <c r="LEW60"/>
      <c r="LEX60"/>
      <c r="LEY60"/>
      <c r="LEZ60"/>
      <c r="LFA60"/>
      <c r="LFB60"/>
      <c r="LFC60"/>
      <c r="LFD60"/>
      <c r="LFE60"/>
      <c r="LFF60"/>
      <c r="LFG60"/>
      <c r="LFH60"/>
      <c r="LFI60"/>
      <c r="LFJ60"/>
      <c r="LFK60"/>
      <c r="LFL60"/>
      <c r="LFM60"/>
      <c r="LFN60"/>
      <c r="LFO60"/>
      <c r="LFP60"/>
      <c r="LFQ60"/>
      <c r="LFR60"/>
      <c r="LFS60"/>
      <c r="LFT60"/>
      <c r="LFU60"/>
      <c r="LFV60"/>
      <c r="LFW60"/>
      <c r="LFX60"/>
      <c r="LFY60"/>
      <c r="LFZ60"/>
      <c r="LGA60"/>
      <c r="LGB60"/>
      <c r="LGC60"/>
      <c r="LGD60"/>
      <c r="LGE60"/>
      <c r="LGF60"/>
      <c r="LGG60"/>
      <c r="LGH60"/>
      <c r="LGI60"/>
      <c r="LGJ60"/>
      <c r="LGK60"/>
      <c r="LGL60"/>
      <c r="LGM60"/>
      <c r="LGN60"/>
      <c r="LGO60"/>
      <c r="LGP60"/>
      <c r="LGQ60"/>
      <c r="LGR60"/>
      <c r="LGS60"/>
      <c r="LGT60"/>
      <c r="LGU60"/>
      <c r="LGV60"/>
      <c r="LGW60"/>
      <c r="LGX60"/>
      <c r="LGY60"/>
      <c r="LGZ60"/>
      <c r="LHA60"/>
      <c r="LHB60"/>
      <c r="LHC60"/>
      <c r="LHD60"/>
      <c r="LHE60"/>
      <c r="LHF60"/>
      <c r="LHG60"/>
      <c r="LHH60"/>
      <c r="LHI60"/>
      <c r="LHJ60"/>
      <c r="LHK60"/>
      <c r="LHL60"/>
      <c r="LHM60"/>
      <c r="LHN60"/>
      <c r="LHO60"/>
      <c r="LHP60"/>
      <c r="LHQ60"/>
      <c r="LHR60"/>
      <c r="LHS60"/>
      <c r="LHT60"/>
      <c r="LHU60"/>
      <c r="LHV60"/>
      <c r="LHW60"/>
      <c r="LHX60"/>
      <c r="LHY60"/>
      <c r="LHZ60"/>
      <c r="LIA60"/>
      <c r="LIB60"/>
      <c r="LIC60"/>
      <c r="LID60"/>
      <c r="LIE60"/>
      <c r="LIF60"/>
      <c r="LIG60"/>
      <c r="LIH60"/>
      <c r="LII60"/>
      <c r="LIJ60"/>
      <c r="LIK60"/>
      <c r="LIL60"/>
      <c r="LIM60"/>
      <c r="LIN60"/>
      <c r="LIO60"/>
      <c r="LIP60"/>
      <c r="LIQ60"/>
      <c r="LIR60"/>
      <c r="LIS60"/>
      <c r="LIT60"/>
      <c r="LIU60"/>
      <c r="LIV60"/>
      <c r="LIW60"/>
      <c r="LIX60"/>
      <c r="LIY60"/>
      <c r="LIZ60"/>
      <c r="LJA60"/>
      <c r="LJB60"/>
      <c r="LJC60"/>
      <c r="LJD60"/>
      <c r="LJE60"/>
      <c r="LJF60"/>
      <c r="LJG60"/>
      <c r="LJH60"/>
      <c r="LJI60"/>
      <c r="LJJ60"/>
      <c r="LJK60"/>
      <c r="LJL60"/>
      <c r="LJM60"/>
      <c r="LJN60"/>
      <c r="LJO60"/>
      <c r="LJP60"/>
      <c r="LJQ60"/>
      <c r="LJR60"/>
      <c r="LJS60"/>
      <c r="LJT60"/>
      <c r="LJU60"/>
      <c r="LJV60"/>
      <c r="LJW60"/>
      <c r="LJX60"/>
      <c r="LJY60"/>
      <c r="LJZ60"/>
      <c r="LKA60"/>
      <c r="LKB60"/>
      <c r="LKC60"/>
      <c r="LKD60"/>
      <c r="LKE60"/>
      <c r="LKF60"/>
      <c r="LKG60"/>
      <c r="LKH60"/>
      <c r="LKI60"/>
      <c r="LKJ60"/>
      <c r="LKK60"/>
      <c r="LKL60"/>
      <c r="LKM60"/>
      <c r="LKN60"/>
      <c r="LKO60"/>
      <c r="LKP60"/>
      <c r="LKQ60"/>
      <c r="LKR60"/>
      <c r="LKS60"/>
      <c r="LKT60"/>
      <c r="LKU60"/>
      <c r="LKV60"/>
      <c r="LKW60"/>
      <c r="LKX60"/>
      <c r="LKY60"/>
      <c r="LKZ60"/>
      <c r="LLA60"/>
      <c r="LLB60"/>
      <c r="LLC60"/>
      <c r="LLD60"/>
      <c r="LLE60"/>
      <c r="LLF60"/>
      <c r="LLG60"/>
      <c r="LLH60"/>
      <c r="LLI60"/>
      <c r="LLJ60"/>
      <c r="LLK60"/>
      <c r="LLL60"/>
      <c r="LLM60"/>
      <c r="LLN60"/>
      <c r="LLO60"/>
      <c r="LLP60"/>
      <c r="LLQ60"/>
      <c r="LLR60"/>
      <c r="LLS60"/>
      <c r="LLT60"/>
      <c r="LLU60"/>
      <c r="LLV60"/>
      <c r="LLW60"/>
      <c r="LLX60"/>
      <c r="LLY60"/>
      <c r="LLZ60"/>
      <c r="LMA60"/>
      <c r="LMB60"/>
      <c r="LMC60"/>
      <c r="LMD60"/>
      <c r="LME60"/>
      <c r="LMF60"/>
      <c r="LMG60"/>
      <c r="LMH60"/>
      <c r="LMI60"/>
      <c r="LMJ60"/>
      <c r="LMK60"/>
      <c r="LML60"/>
      <c r="LMM60"/>
      <c r="LMN60"/>
      <c r="LMO60"/>
      <c r="LMP60"/>
      <c r="LMQ60"/>
      <c r="LMR60"/>
      <c r="LMS60"/>
      <c r="LMT60"/>
      <c r="LMU60"/>
      <c r="LMV60"/>
      <c r="LMW60"/>
      <c r="LMX60"/>
      <c r="LMY60"/>
      <c r="LMZ60"/>
      <c r="LNA60"/>
      <c r="LNB60"/>
      <c r="LNC60"/>
      <c r="LND60"/>
      <c r="LNE60"/>
      <c r="LNF60"/>
      <c r="LNG60"/>
      <c r="LNH60"/>
      <c r="LNI60"/>
      <c r="LNJ60"/>
      <c r="LNK60"/>
      <c r="LNL60"/>
      <c r="LNM60"/>
      <c r="LNN60"/>
      <c r="LNO60"/>
      <c r="LNP60"/>
      <c r="LNQ60"/>
      <c r="LNR60"/>
      <c r="LNS60"/>
      <c r="LNT60"/>
      <c r="LNU60"/>
      <c r="LNV60"/>
      <c r="LNW60"/>
      <c r="LNX60"/>
      <c r="LNY60"/>
      <c r="LNZ60"/>
      <c r="LOA60"/>
      <c r="LOB60"/>
      <c r="LOC60"/>
      <c r="LOD60"/>
      <c r="LOE60"/>
      <c r="LOF60"/>
      <c r="LOG60"/>
      <c r="LOH60"/>
      <c r="LOI60"/>
      <c r="LOJ60"/>
      <c r="LOK60"/>
      <c r="LOL60"/>
      <c r="LOM60"/>
      <c r="LON60"/>
      <c r="LOO60"/>
      <c r="LOP60"/>
      <c r="LOQ60"/>
      <c r="LOR60"/>
      <c r="LOS60"/>
      <c r="LOT60"/>
      <c r="LOU60"/>
      <c r="LOV60"/>
      <c r="LOW60"/>
      <c r="LOX60"/>
      <c r="LOY60"/>
      <c r="LOZ60"/>
      <c r="LPA60"/>
      <c r="LPB60"/>
      <c r="LPC60"/>
      <c r="LPD60"/>
      <c r="LPE60"/>
      <c r="LPF60"/>
      <c r="LPG60"/>
      <c r="LPH60"/>
      <c r="LPI60"/>
      <c r="LPJ60"/>
      <c r="LPK60"/>
      <c r="LPL60"/>
      <c r="LPM60"/>
      <c r="LPN60"/>
      <c r="LPO60"/>
      <c r="LPP60"/>
      <c r="LPQ60"/>
      <c r="LPR60"/>
      <c r="LPS60"/>
      <c r="LPT60"/>
      <c r="LPU60"/>
      <c r="LPV60"/>
      <c r="LPW60"/>
      <c r="LPX60"/>
      <c r="LPY60"/>
      <c r="LPZ60"/>
      <c r="LQA60"/>
      <c r="LQB60"/>
      <c r="LQC60"/>
      <c r="LQD60"/>
      <c r="LQE60"/>
      <c r="LQF60"/>
      <c r="LQG60"/>
      <c r="LQH60"/>
      <c r="LQI60"/>
      <c r="LQJ60"/>
      <c r="LQK60"/>
      <c r="LQL60"/>
      <c r="LQM60"/>
      <c r="LQN60"/>
      <c r="LQO60"/>
      <c r="LQP60"/>
      <c r="LQQ60"/>
      <c r="LQR60"/>
      <c r="LQS60"/>
      <c r="LQT60"/>
      <c r="LQU60"/>
      <c r="LQV60"/>
      <c r="LQW60"/>
      <c r="LQX60"/>
      <c r="LQY60"/>
      <c r="LQZ60"/>
      <c r="LRA60"/>
      <c r="LRB60"/>
      <c r="LRC60"/>
      <c r="LRD60"/>
      <c r="LRE60"/>
      <c r="LRF60"/>
      <c r="LRG60"/>
      <c r="LRH60"/>
      <c r="LRI60"/>
      <c r="LRJ60"/>
      <c r="LRK60"/>
      <c r="LRL60"/>
      <c r="LRM60"/>
      <c r="LRN60"/>
      <c r="LRO60"/>
      <c r="LRP60"/>
      <c r="LRQ60"/>
      <c r="LRR60"/>
      <c r="LRS60"/>
      <c r="LRT60"/>
      <c r="LRU60"/>
      <c r="LRV60"/>
      <c r="LRW60"/>
      <c r="LRX60"/>
      <c r="LRY60"/>
      <c r="LRZ60"/>
      <c r="LSA60"/>
      <c r="LSB60"/>
      <c r="LSC60"/>
      <c r="LSD60"/>
      <c r="LSE60"/>
      <c r="LSF60"/>
      <c r="LSG60"/>
      <c r="LSH60"/>
      <c r="LSI60"/>
      <c r="LSJ60"/>
      <c r="LSK60"/>
      <c r="LSL60"/>
      <c r="LSM60"/>
      <c r="LSN60"/>
      <c r="LSO60"/>
      <c r="LSP60"/>
      <c r="LSQ60"/>
      <c r="LSR60"/>
      <c r="LSS60"/>
      <c r="LST60"/>
      <c r="LSU60"/>
      <c r="LSV60"/>
      <c r="LSW60"/>
      <c r="LSX60"/>
      <c r="LSY60"/>
      <c r="LSZ60"/>
      <c r="LTA60"/>
      <c r="LTB60"/>
      <c r="LTC60"/>
      <c r="LTD60"/>
      <c r="LTE60"/>
      <c r="LTF60"/>
      <c r="LTG60"/>
      <c r="LTH60"/>
      <c r="LTI60"/>
      <c r="LTJ60"/>
      <c r="LTK60"/>
      <c r="LTL60"/>
      <c r="LTM60"/>
      <c r="LTN60"/>
      <c r="LTO60"/>
      <c r="LTP60"/>
      <c r="LTQ60"/>
      <c r="LTR60"/>
      <c r="LTS60"/>
      <c r="LTT60"/>
      <c r="LTU60"/>
      <c r="LTV60"/>
      <c r="LTW60"/>
      <c r="LTX60"/>
      <c r="LTY60"/>
      <c r="LTZ60"/>
      <c r="LUA60"/>
      <c r="LUB60"/>
      <c r="LUC60"/>
      <c r="LUD60"/>
      <c r="LUE60"/>
      <c r="LUF60"/>
      <c r="LUG60"/>
      <c r="LUH60"/>
      <c r="LUI60"/>
      <c r="LUJ60"/>
      <c r="LUK60"/>
      <c r="LUL60"/>
      <c r="LUM60"/>
      <c r="LUN60"/>
      <c r="LUO60"/>
      <c r="LUP60"/>
      <c r="LUQ60"/>
      <c r="LUR60"/>
      <c r="LUS60"/>
      <c r="LUT60"/>
      <c r="LUU60"/>
      <c r="LUV60"/>
      <c r="LUW60"/>
      <c r="LUX60"/>
      <c r="LUY60"/>
      <c r="LUZ60"/>
      <c r="LVA60"/>
      <c r="LVB60"/>
      <c r="LVC60"/>
      <c r="LVD60"/>
      <c r="LVE60"/>
      <c r="LVF60"/>
      <c r="LVG60"/>
      <c r="LVH60"/>
      <c r="LVI60"/>
      <c r="LVJ60"/>
      <c r="LVK60"/>
      <c r="LVL60"/>
      <c r="LVM60"/>
      <c r="LVN60"/>
      <c r="LVO60"/>
      <c r="LVP60"/>
      <c r="LVQ60"/>
      <c r="LVR60"/>
      <c r="LVS60"/>
      <c r="LVT60"/>
      <c r="LVU60"/>
      <c r="LVV60"/>
      <c r="LVW60"/>
      <c r="LVX60"/>
      <c r="LVY60"/>
      <c r="LVZ60"/>
      <c r="LWA60"/>
      <c r="LWB60"/>
      <c r="LWC60"/>
      <c r="LWD60"/>
      <c r="LWE60"/>
      <c r="LWF60"/>
      <c r="LWG60"/>
      <c r="LWH60"/>
      <c r="LWI60"/>
      <c r="LWJ60"/>
      <c r="LWK60"/>
      <c r="LWL60"/>
      <c r="LWM60"/>
      <c r="LWN60"/>
      <c r="LWO60"/>
      <c r="LWP60"/>
      <c r="LWQ60"/>
      <c r="LWR60"/>
      <c r="LWS60"/>
      <c r="LWT60"/>
      <c r="LWU60"/>
      <c r="LWV60"/>
      <c r="LWW60"/>
      <c r="LWX60"/>
      <c r="LWY60"/>
      <c r="LWZ60"/>
      <c r="LXA60"/>
      <c r="LXB60"/>
      <c r="LXC60"/>
      <c r="LXD60"/>
      <c r="LXE60"/>
      <c r="LXF60"/>
      <c r="LXG60"/>
      <c r="LXH60"/>
      <c r="LXI60"/>
      <c r="LXJ60"/>
      <c r="LXK60"/>
      <c r="LXL60"/>
      <c r="LXM60"/>
      <c r="LXN60"/>
      <c r="LXO60"/>
      <c r="LXP60"/>
      <c r="LXQ60"/>
      <c r="LXR60"/>
      <c r="LXS60"/>
      <c r="LXT60"/>
      <c r="LXU60"/>
      <c r="LXV60"/>
      <c r="LXW60"/>
      <c r="LXX60"/>
      <c r="LXY60"/>
      <c r="LXZ60"/>
      <c r="LYA60"/>
      <c r="LYB60"/>
      <c r="LYC60"/>
      <c r="LYD60"/>
      <c r="LYE60"/>
      <c r="LYF60"/>
      <c r="LYG60"/>
      <c r="LYH60"/>
      <c r="LYI60"/>
      <c r="LYJ60"/>
      <c r="LYK60"/>
      <c r="LYL60"/>
      <c r="LYM60"/>
      <c r="LYN60"/>
      <c r="LYO60"/>
      <c r="LYP60"/>
      <c r="LYQ60"/>
      <c r="LYR60"/>
      <c r="LYS60"/>
      <c r="LYT60"/>
      <c r="LYU60"/>
      <c r="LYV60"/>
      <c r="LYW60"/>
      <c r="LYX60"/>
      <c r="LYY60"/>
      <c r="LYZ60"/>
      <c r="LZA60"/>
      <c r="LZB60"/>
      <c r="LZC60"/>
      <c r="LZD60"/>
      <c r="LZE60"/>
      <c r="LZF60"/>
      <c r="LZG60"/>
      <c r="LZH60"/>
      <c r="LZI60"/>
      <c r="LZJ60"/>
      <c r="LZK60"/>
      <c r="LZL60"/>
      <c r="LZM60"/>
      <c r="LZN60"/>
      <c r="LZO60"/>
      <c r="LZP60"/>
      <c r="LZQ60"/>
      <c r="LZR60"/>
      <c r="LZS60"/>
      <c r="LZT60"/>
      <c r="LZU60"/>
      <c r="LZV60"/>
      <c r="LZW60"/>
      <c r="LZX60"/>
      <c r="LZY60"/>
      <c r="LZZ60"/>
      <c r="MAA60"/>
      <c r="MAB60"/>
      <c r="MAC60"/>
      <c r="MAD60"/>
      <c r="MAE60"/>
      <c r="MAF60"/>
      <c r="MAG60"/>
      <c r="MAH60"/>
      <c r="MAI60"/>
      <c r="MAJ60"/>
      <c r="MAK60"/>
      <c r="MAL60"/>
      <c r="MAM60"/>
      <c r="MAN60"/>
      <c r="MAO60"/>
      <c r="MAP60"/>
      <c r="MAQ60"/>
      <c r="MAR60"/>
      <c r="MAS60"/>
      <c r="MAT60"/>
      <c r="MAU60"/>
      <c r="MAV60"/>
      <c r="MAW60"/>
      <c r="MAX60"/>
      <c r="MAY60"/>
      <c r="MAZ60"/>
      <c r="MBA60"/>
      <c r="MBB60"/>
      <c r="MBC60"/>
      <c r="MBD60"/>
      <c r="MBE60"/>
      <c r="MBF60"/>
      <c r="MBG60"/>
      <c r="MBH60"/>
      <c r="MBI60"/>
      <c r="MBJ60"/>
      <c r="MBK60"/>
      <c r="MBL60"/>
      <c r="MBM60"/>
      <c r="MBN60"/>
      <c r="MBO60"/>
      <c r="MBP60"/>
      <c r="MBQ60"/>
      <c r="MBR60"/>
      <c r="MBS60"/>
      <c r="MBT60"/>
      <c r="MBU60"/>
      <c r="MBV60"/>
      <c r="MBW60"/>
      <c r="MBX60"/>
      <c r="MBY60"/>
      <c r="MBZ60"/>
      <c r="MCA60"/>
      <c r="MCB60"/>
      <c r="MCC60"/>
      <c r="MCD60"/>
      <c r="MCE60"/>
      <c r="MCF60"/>
      <c r="MCG60"/>
      <c r="MCH60"/>
      <c r="MCI60"/>
      <c r="MCJ60"/>
      <c r="MCK60"/>
      <c r="MCL60"/>
      <c r="MCM60"/>
      <c r="MCN60"/>
      <c r="MCO60"/>
      <c r="MCP60"/>
      <c r="MCQ60"/>
      <c r="MCR60"/>
      <c r="MCS60"/>
      <c r="MCT60"/>
      <c r="MCU60"/>
      <c r="MCV60"/>
      <c r="MCW60"/>
      <c r="MCX60"/>
      <c r="MCY60"/>
      <c r="MCZ60"/>
      <c r="MDA60"/>
      <c r="MDB60"/>
      <c r="MDC60"/>
      <c r="MDD60"/>
      <c r="MDE60"/>
      <c r="MDF60"/>
      <c r="MDG60"/>
      <c r="MDH60"/>
      <c r="MDI60"/>
      <c r="MDJ60"/>
      <c r="MDK60"/>
      <c r="MDL60"/>
      <c r="MDM60"/>
      <c r="MDN60"/>
      <c r="MDO60"/>
      <c r="MDP60"/>
      <c r="MDQ60"/>
      <c r="MDR60"/>
      <c r="MDS60"/>
      <c r="MDT60"/>
      <c r="MDU60"/>
      <c r="MDV60"/>
      <c r="MDW60"/>
      <c r="MDX60"/>
      <c r="MDY60"/>
      <c r="MDZ60"/>
      <c r="MEA60"/>
      <c r="MEB60"/>
      <c r="MEC60"/>
      <c r="MED60"/>
      <c r="MEE60"/>
      <c r="MEF60"/>
      <c r="MEG60"/>
      <c r="MEH60"/>
      <c r="MEI60"/>
      <c r="MEJ60"/>
      <c r="MEK60"/>
      <c r="MEL60"/>
      <c r="MEM60"/>
      <c r="MEN60"/>
      <c r="MEO60"/>
      <c r="MEP60"/>
      <c r="MEQ60"/>
      <c r="MER60"/>
      <c r="MES60"/>
      <c r="MET60"/>
      <c r="MEU60"/>
      <c r="MEV60"/>
      <c r="MEW60"/>
      <c r="MEX60"/>
      <c r="MEY60"/>
      <c r="MEZ60"/>
      <c r="MFA60"/>
      <c r="MFB60"/>
      <c r="MFC60"/>
      <c r="MFD60"/>
      <c r="MFE60"/>
      <c r="MFF60"/>
      <c r="MFG60"/>
      <c r="MFH60"/>
      <c r="MFI60"/>
      <c r="MFJ60"/>
      <c r="MFK60"/>
      <c r="MFL60"/>
      <c r="MFM60"/>
      <c r="MFN60"/>
      <c r="MFO60"/>
      <c r="MFP60"/>
      <c r="MFQ60"/>
      <c r="MFR60"/>
      <c r="MFS60"/>
      <c r="MFT60"/>
      <c r="MFU60"/>
      <c r="MFV60"/>
      <c r="MFW60"/>
      <c r="MFX60"/>
      <c r="MFY60"/>
      <c r="MFZ60"/>
      <c r="MGA60"/>
      <c r="MGB60"/>
      <c r="MGC60"/>
      <c r="MGD60"/>
      <c r="MGE60"/>
      <c r="MGF60"/>
      <c r="MGG60"/>
      <c r="MGH60"/>
      <c r="MGI60"/>
      <c r="MGJ60"/>
      <c r="MGK60"/>
      <c r="MGL60"/>
      <c r="MGM60"/>
      <c r="MGN60"/>
      <c r="MGO60"/>
      <c r="MGP60"/>
      <c r="MGQ60"/>
      <c r="MGR60"/>
      <c r="MGS60"/>
      <c r="MGT60"/>
      <c r="MGU60"/>
      <c r="MGV60"/>
      <c r="MGW60"/>
      <c r="MGX60"/>
      <c r="MGY60"/>
      <c r="MGZ60"/>
      <c r="MHA60"/>
      <c r="MHB60"/>
      <c r="MHC60"/>
      <c r="MHD60"/>
      <c r="MHE60"/>
      <c r="MHF60"/>
      <c r="MHG60"/>
      <c r="MHH60"/>
      <c r="MHI60"/>
      <c r="MHJ60"/>
      <c r="MHK60"/>
      <c r="MHL60"/>
      <c r="MHM60"/>
      <c r="MHN60"/>
      <c r="MHO60"/>
      <c r="MHP60"/>
      <c r="MHQ60"/>
      <c r="MHR60"/>
      <c r="MHS60"/>
      <c r="MHT60"/>
      <c r="MHU60"/>
      <c r="MHV60"/>
      <c r="MHW60"/>
      <c r="MHX60"/>
      <c r="MHY60"/>
      <c r="MHZ60"/>
      <c r="MIA60"/>
      <c r="MIB60"/>
      <c r="MIC60"/>
      <c r="MID60"/>
      <c r="MIE60"/>
      <c r="MIF60"/>
      <c r="MIG60"/>
      <c r="MIH60"/>
      <c r="MII60"/>
      <c r="MIJ60"/>
      <c r="MIK60"/>
      <c r="MIL60"/>
      <c r="MIM60"/>
      <c r="MIN60"/>
      <c r="MIO60"/>
      <c r="MIP60"/>
      <c r="MIQ60"/>
      <c r="MIR60"/>
      <c r="MIS60"/>
      <c r="MIT60"/>
      <c r="MIU60"/>
      <c r="MIV60"/>
      <c r="MIW60"/>
      <c r="MIX60"/>
      <c r="MIY60"/>
      <c r="MIZ60"/>
      <c r="MJA60"/>
      <c r="MJB60"/>
      <c r="MJC60"/>
      <c r="MJD60"/>
      <c r="MJE60"/>
      <c r="MJF60"/>
      <c r="MJG60"/>
      <c r="MJH60"/>
      <c r="MJI60"/>
      <c r="MJJ60"/>
      <c r="MJK60"/>
      <c r="MJL60"/>
      <c r="MJM60"/>
      <c r="MJN60"/>
      <c r="MJO60"/>
      <c r="MJP60"/>
      <c r="MJQ60"/>
      <c r="MJR60"/>
      <c r="MJS60"/>
      <c r="MJT60"/>
      <c r="MJU60"/>
      <c r="MJV60"/>
      <c r="MJW60"/>
      <c r="MJX60"/>
      <c r="MJY60"/>
      <c r="MJZ60"/>
      <c r="MKA60"/>
      <c r="MKB60"/>
      <c r="MKC60"/>
      <c r="MKD60"/>
      <c r="MKE60"/>
      <c r="MKF60"/>
      <c r="MKG60"/>
      <c r="MKH60"/>
      <c r="MKI60"/>
      <c r="MKJ60"/>
      <c r="MKK60"/>
      <c r="MKL60"/>
      <c r="MKM60"/>
      <c r="MKN60"/>
      <c r="MKO60"/>
      <c r="MKP60"/>
      <c r="MKQ60"/>
      <c r="MKR60"/>
      <c r="MKS60"/>
      <c r="MKT60"/>
      <c r="MKU60"/>
      <c r="MKV60"/>
      <c r="MKW60"/>
      <c r="MKX60"/>
      <c r="MKY60"/>
      <c r="MKZ60"/>
      <c r="MLA60"/>
      <c r="MLB60"/>
      <c r="MLC60"/>
      <c r="MLD60"/>
      <c r="MLE60"/>
      <c r="MLF60"/>
      <c r="MLG60"/>
      <c r="MLH60"/>
      <c r="MLI60"/>
      <c r="MLJ60"/>
      <c r="MLK60"/>
      <c r="MLL60"/>
      <c r="MLM60"/>
      <c r="MLN60"/>
      <c r="MLO60"/>
      <c r="MLP60"/>
      <c r="MLQ60"/>
      <c r="MLR60"/>
      <c r="MLS60"/>
      <c r="MLT60"/>
      <c r="MLU60"/>
      <c r="MLV60"/>
      <c r="MLW60"/>
      <c r="MLX60"/>
      <c r="MLY60"/>
      <c r="MLZ60"/>
      <c r="MMA60"/>
      <c r="MMB60"/>
      <c r="MMC60"/>
      <c r="MMD60"/>
      <c r="MME60"/>
      <c r="MMF60"/>
      <c r="MMG60"/>
      <c r="MMH60"/>
      <c r="MMI60"/>
      <c r="MMJ60"/>
      <c r="MMK60"/>
      <c r="MML60"/>
      <c r="MMM60"/>
      <c r="MMN60"/>
      <c r="MMO60"/>
      <c r="MMP60"/>
      <c r="MMQ60"/>
      <c r="MMR60"/>
      <c r="MMS60"/>
      <c r="MMT60"/>
      <c r="MMU60"/>
      <c r="MMV60"/>
      <c r="MMW60"/>
      <c r="MMX60"/>
      <c r="MMY60"/>
      <c r="MMZ60"/>
      <c r="MNA60"/>
      <c r="MNB60"/>
      <c r="MNC60"/>
      <c r="MND60"/>
      <c r="MNE60"/>
      <c r="MNF60"/>
      <c r="MNG60"/>
      <c r="MNH60"/>
      <c r="MNI60"/>
      <c r="MNJ60"/>
      <c r="MNK60"/>
      <c r="MNL60"/>
      <c r="MNM60"/>
      <c r="MNN60"/>
      <c r="MNO60"/>
      <c r="MNP60"/>
      <c r="MNQ60"/>
      <c r="MNR60"/>
      <c r="MNS60"/>
      <c r="MNT60"/>
      <c r="MNU60"/>
      <c r="MNV60"/>
      <c r="MNW60"/>
      <c r="MNX60"/>
      <c r="MNY60"/>
      <c r="MNZ60"/>
      <c r="MOA60"/>
      <c r="MOB60"/>
      <c r="MOC60"/>
      <c r="MOD60"/>
      <c r="MOE60"/>
      <c r="MOF60"/>
      <c r="MOG60"/>
      <c r="MOH60"/>
      <c r="MOI60"/>
      <c r="MOJ60"/>
      <c r="MOK60"/>
      <c r="MOL60"/>
      <c r="MOM60"/>
      <c r="MON60"/>
      <c r="MOO60"/>
      <c r="MOP60"/>
      <c r="MOQ60"/>
      <c r="MOR60"/>
      <c r="MOS60"/>
      <c r="MOT60"/>
      <c r="MOU60"/>
      <c r="MOV60"/>
      <c r="MOW60"/>
      <c r="MOX60"/>
      <c r="MOY60"/>
      <c r="MOZ60"/>
      <c r="MPA60"/>
      <c r="MPB60"/>
      <c r="MPC60"/>
      <c r="MPD60"/>
      <c r="MPE60"/>
      <c r="MPF60"/>
      <c r="MPG60"/>
      <c r="MPH60"/>
      <c r="MPI60"/>
      <c r="MPJ60"/>
      <c r="MPK60"/>
      <c r="MPL60"/>
      <c r="MPM60"/>
      <c r="MPN60"/>
      <c r="MPO60"/>
      <c r="MPP60"/>
      <c r="MPQ60"/>
      <c r="MPR60"/>
      <c r="MPS60"/>
      <c r="MPT60"/>
      <c r="MPU60"/>
      <c r="MPV60"/>
      <c r="MPW60"/>
      <c r="MPX60"/>
      <c r="MPY60"/>
      <c r="MPZ60"/>
      <c r="MQA60"/>
      <c r="MQB60"/>
      <c r="MQC60"/>
      <c r="MQD60"/>
      <c r="MQE60"/>
      <c r="MQF60"/>
      <c r="MQG60"/>
      <c r="MQH60"/>
      <c r="MQI60"/>
      <c r="MQJ60"/>
      <c r="MQK60"/>
      <c r="MQL60"/>
      <c r="MQM60"/>
      <c r="MQN60"/>
      <c r="MQO60"/>
      <c r="MQP60"/>
      <c r="MQQ60"/>
      <c r="MQR60"/>
      <c r="MQS60"/>
      <c r="MQT60"/>
      <c r="MQU60"/>
      <c r="MQV60"/>
      <c r="MQW60"/>
      <c r="MQX60"/>
      <c r="MQY60"/>
      <c r="MQZ60"/>
      <c r="MRA60"/>
      <c r="MRB60"/>
      <c r="MRC60"/>
      <c r="MRD60"/>
      <c r="MRE60"/>
      <c r="MRF60"/>
      <c r="MRG60"/>
      <c r="MRH60"/>
      <c r="MRI60"/>
      <c r="MRJ60"/>
      <c r="MRK60"/>
      <c r="MRL60"/>
      <c r="MRM60"/>
      <c r="MRN60"/>
      <c r="MRO60"/>
      <c r="MRP60"/>
      <c r="MRQ60"/>
      <c r="MRR60"/>
      <c r="MRS60"/>
      <c r="MRT60"/>
      <c r="MRU60"/>
      <c r="MRV60"/>
      <c r="MRW60"/>
      <c r="MRX60"/>
      <c r="MRY60"/>
      <c r="MRZ60"/>
      <c r="MSA60"/>
      <c r="MSB60"/>
      <c r="MSC60"/>
      <c r="MSD60"/>
      <c r="MSE60"/>
      <c r="MSF60"/>
      <c r="MSG60"/>
      <c r="MSH60"/>
      <c r="MSI60"/>
      <c r="MSJ60"/>
      <c r="MSK60"/>
      <c r="MSL60"/>
      <c r="MSM60"/>
      <c r="MSN60"/>
      <c r="MSO60"/>
      <c r="MSP60"/>
      <c r="MSQ60"/>
      <c r="MSR60"/>
      <c r="MSS60"/>
      <c r="MST60"/>
      <c r="MSU60"/>
      <c r="MSV60"/>
      <c r="MSW60"/>
      <c r="MSX60"/>
      <c r="MSY60"/>
      <c r="MSZ60"/>
      <c r="MTA60"/>
      <c r="MTB60"/>
      <c r="MTC60"/>
      <c r="MTD60"/>
      <c r="MTE60"/>
      <c r="MTF60"/>
      <c r="MTG60"/>
      <c r="MTH60"/>
      <c r="MTI60"/>
      <c r="MTJ60"/>
      <c r="MTK60"/>
      <c r="MTL60"/>
      <c r="MTM60"/>
      <c r="MTN60"/>
      <c r="MTO60"/>
      <c r="MTP60"/>
      <c r="MTQ60"/>
      <c r="MTR60"/>
      <c r="MTS60"/>
      <c r="MTT60"/>
      <c r="MTU60"/>
      <c r="MTV60"/>
      <c r="MTW60"/>
      <c r="MTX60"/>
      <c r="MTY60"/>
      <c r="MTZ60"/>
      <c r="MUA60"/>
      <c r="MUB60"/>
      <c r="MUC60"/>
      <c r="MUD60"/>
      <c r="MUE60"/>
      <c r="MUF60"/>
      <c r="MUG60"/>
      <c r="MUH60"/>
      <c r="MUI60"/>
      <c r="MUJ60"/>
      <c r="MUK60"/>
      <c r="MUL60"/>
      <c r="MUM60"/>
      <c r="MUN60"/>
      <c r="MUO60"/>
      <c r="MUP60"/>
      <c r="MUQ60"/>
      <c r="MUR60"/>
      <c r="MUS60"/>
      <c r="MUT60"/>
      <c r="MUU60"/>
      <c r="MUV60"/>
      <c r="MUW60"/>
      <c r="MUX60"/>
      <c r="MUY60"/>
      <c r="MUZ60"/>
      <c r="MVA60"/>
      <c r="MVB60"/>
      <c r="MVC60"/>
      <c r="MVD60"/>
      <c r="MVE60"/>
      <c r="MVF60"/>
      <c r="MVG60"/>
      <c r="MVH60"/>
      <c r="MVI60"/>
      <c r="MVJ60"/>
      <c r="MVK60"/>
      <c r="MVL60"/>
      <c r="MVM60"/>
      <c r="MVN60"/>
      <c r="MVO60"/>
      <c r="MVP60"/>
      <c r="MVQ60"/>
      <c r="MVR60"/>
      <c r="MVS60"/>
      <c r="MVT60"/>
      <c r="MVU60"/>
      <c r="MVV60"/>
      <c r="MVW60"/>
      <c r="MVX60"/>
      <c r="MVY60"/>
      <c r="MVZ60"/>
      <c r="MWA60"/>
      <c r="MWB60"/>
      <c r="MWC60"/>
      <c r="MWD60"/>
      <c r="MWE60"/>
      <c r="MWF60"/>
      <c r="MWG60"/>
      <c r="MWH60"/>
      <c r="MWI60"/>
      <c r="MWJ60"/>
      <c r="MWK60"/>
      <c r="MWL60"/>
      <c r="MWM60"/>
      <c r="MWN60"/>
      <c r="MWO60"/>
      <c r="MWP60"/>
      <c r="MWQ60"/>
      <c r="MWR60"/>
      <c r="MWS60"/>
      <c r="MWT60"/>
      <c r="MWU60"/>
      <c r="MWV60"/>
      <c r="MWW60"/>
      <c r="MWX60"/>
      <c r="MWY60"/>
      <c r="MWZ60"/>
      <c r="MXA60"/>
      <c r="MXB60"/>
      <c r="MXC60"/>
      <c r="MXD60"/>
      <c r="MXE60"/>
      <c r="MXF60"/>
      <c r="MXG60"/>
      <c r="MXH60"/>
      <c r="MXI60"/>
      <c r="MXJ60"/>
      <c r="MXK60"/>
      <c r="MXL60"/>
      <c r="MXM60"/>
      <c r="MXN60"/>
      <c r="MXO60"/>
      <c r="MXP60"/>
      <c r="MXQ60"/>
      <c r="MXR60"/>
      <c r="MXS60"/>
      <c r="MXT60"/>
      <c r="MXU60"/>
      <c r="MXV60"/>
      <c r="MXW60"/>
      <c r="MXX60"/>
      <c r="MXY60"/>
      <c r="MXZ60"/>
      <c r="MYA60"/>
      <c r="MYB60"/>
      <c r="MYC60"/>
      <c r="MYD60"/>
      <c r="MYE60"/>
      <c r="MYF60"/>
      <c r="MYG60"/>
      <c r="MYH60"/>
      <c r="MYI60"/>
      <c r="MYJ60"/>
      <c r="MYK60"/>
      <c r="MYL60"/>
      <c r="MYM60"/>
      <c r="MYN60"/>
      <c r="MYO60"/>
      <c r="MYP60"/>
      <c r="MYQ60"/>
      <c r="MYR60"/>
      <c r="MYS60"/>
      <c r="MYT60"/>
      <c r="MYU60"/>
      <c r="MYV60"/>
      <c r="MYW60"/>
      <c r="MYX60"/>
      <c r="MYY60"/>
      <c r="MYZ60"/>
      <c r="MZA60"/>
      <c r="MZB60"/>
      <c r="MZC60"/>
      <c r="MZD60"/>
      <c r="MZE60"/>
      <c r="MZF60"/>
      <c r="MZG60"/>
      <c r="MZH60"/>
      <c r="MZI60"/>
      <c r="MZJ60"/>
      <c r="MZK60"/>
      <c r="MZL60"/>
      <c r="MZM60"/>
      <c r="MZN60"/>
      <c r="MZO60"/>
      <c r="MZP60"/>
      <c r="MZQ60"/>
      <c r="MZR60"/>
      <c r="MZS60"/>
      <c r="MZT60"/>
      <c r="MZU60"/>
      <c r="MZV60"/>
      <c r="MZW60"/>
      <c r="MZX60"/>
      <c r="MZY60"/>
      <c r="MZZ60"/>
      <c r="NAA60"/>
      <c r="NAB60"/>
      <c r="NAC60"/>
      <c r="NAD60"/>
      <c r="NAE60"/>
      <c r="NAF60"/>
      <c r="NAG60"/>
      <c r="NAH60"/>
      <c r="NAI60"/>
      <c r="NAJ60"/>
      <c r="NAK60"/>
      <c r="NAL60"/>
      <c r="NAM60"/>
      <c r="NAN60"/>
      <c r="NAO60"/>
      <c r="NAP60"/>
      <c r="NAQ60"/>
      <c r="NAR60"/>
      <c r="NAS60"/>
      <c r="NAT60"/>
      <c r="NAU60"/>
      <c r="NAV60"/>
      <c r="NAW60"/>
      <c r="NAX60"/>
      <c r="NAY60"/>
      <c r="NAZ60"/>
      <c r="NBA60"/>
      <c r="NBB60"/>
      <c r="NBC60"/>
      <c r="NBD60"/>
      <c r="NBE60"/>
      <c r="NBF60"/>
      <c r="NBG60"/>
      <c r="NBH60"/>
      <c r="NBI60"/>
      <c r="NBJ60"/>
      <c r="NBK60"/>
      <c r="NBL60"/>
      <c r="NBM60"/>
      <c r="NBN60"/>
      <c r="NBO60"/>
      <c r="NBP60"/>
      <c r="NBQ60"/>
      <c r="NBR60"/>
      <c r="NBS60"/>
      <c r="NBT60"/>
      <c r="NBU60"/>
      <c r="NBV60"/>
      <c r="NBW60"/>
      <c r="NBX60"/>
      <c r="NBY60"/>
      <c r="NBZ60"/>
      <c r="NCA60"/>
      <c r="NCB60"/>
      <c r="NCC60"/>
      <c r="NCD60"/>
      <c r="NCE60"/>
      <c r="NCF60"/>
      <c r="NCG60"/>
      <c r="NCH60"/>
      <c r="NCI60"/>
      <c r="NCJ60"/>
      <c r="NCK60"/>
      <c r="NCL60"/>
      <c r="NCM60"/>
      <c r="NCN60"/>
      <c r="NCO60"/>
      <c r="NCP60"/>
      <c r="NCQ60"/>
      <c r="NCR60"/>
      <c r="NCS60"/>
      <c r="NCT60"/>
      <c r="NCU60"/>
      <c r="NCV60"/>
      <c r="NCW60"/>
      <c r="NCX60"/>
      <c r="NCY60"/>
      <c r="NCZ60"/>
      <c r="NDA60"/>
      <c r="NDB60"/>
      <c r="NDC60"/>
      <c r="NDD60"/>
      <c r="NDE60"/>
      <c r="NDF60"/>
      <c r="NDG60"/>
      <c r="NDH60"/>
      <c r="NDI60"/>
      <c r="NDJ60"/>
      <c r="NDK60"/>
      <c r="NDL60"/>
      <c r="NDM60"/>
      <c r="NDN60"/>
      <c r="NDO60"/>
      <c r="NDP60"/>
      <c r="NDQ60"/>
      <c r="NDR60"/>
      <c r="NDS60"/>
      <c r="NDT60"/>
      <c r="NDU60"/>
      <c r="NDV60"/>
      <c r="NDW60"/>
      <c r="NDX60"/>
      <c r="NDY60"/>
      <c r="NDZ60"/>
      <c r="NEA60"/>
      <c r="NEB60"/>
      <c r="NEC60"/>
      <c r="NED60"/>
      <c r="NEE60"/>
      <c r="NEF60"/>
      <c r="NEG60"/>
      <c r="NEH60"/>
      <c r="NEI60"/>
      <c r="NEJ60"/>
      <c r="NEK60"/>
      <c r="NEL60"/>
      <c r="NEM60"/>
      <c r="NEN60"/>
      <c r="NEO60"/>
      <c r="NEP60"/>
      <c r="NEQ60"/>
      <c r="NER60"/>
      <c r="NES60"/>
      <c r="NET60"/>
      <c r="NEU60"/>
      <c r="NEV60"/>
      <c r="NEW60"/>
      <c r="NEX60"/>
      <c r="NEY60"/>
      <c r="NEZ60"/>
      <c r="NFA60"/>
      <c r="NFB60"/>
      <c r="NFC60"/>
      <c r="NFD60"/>
      <c r="NFE60"/>
      <c r="NFF60"/>
      <c r="NFG60"/>
      <c r="NFH60"/>
      <c r="NFI60"/>
      <c r="NFJ60"/>
      <c r="NFK60"/>
      <c r="NFL60"/>
      <c r="NFM60"/>
      <c r="NFN60"/>
      <c r="NFO60"/>
      <c r="NFP60"/>
      <c r="NFQ60"/>
      <c r="NFR60"/>
      <c r="NFS60"/>
      <c r="NFT60"/>
      <c r="NFU60"/>
      <c r="NFV60"/>
      <c r="NFW60"/>
      <c r="NFX60"/>
      <c r="NFY60"/>
      <c r="NFZ60"/>
      <c r="NGA60"/>
      <c r="NGB60"/>
      <c r="NGC60"/>
      <c r="NGD60"/>
      <c r="NGE60"/>
      <c r="NGF60"/>
      <c r="NGG60"/>
      <c r="NGH60"/>
      <c r="NGI60"/>
      <c r="NGJ60"/>
      <c r="NGK60"/>
      <c r="NGL60"/>
      <c r="NGM60"/>
      <c r="NGN60"/>
      <c r="NGO60"/>
      <c r="NGP60"/>
      <c r="NGQ60"/>
      <c r="NGR60"/>
      <c r="NGS60"/>
      <c r="NGT60"/>
      <c r="NGU60"/>
      <c r="NGV60"/>
      <c r="NGW60"/>
      <c r="NGX60"/>
      <c r="NGY60"/>
      <c r="NGZ60"/>
      <c r="NHA60"/>
      <c r="NHB60"/>
      <c r="NHC60"/>
      <c r="NHD60"/>
      <c r="NHE60"/>
      <c r="NHF60"/>
      <c r="NHG60"/>
      <c r="NHH60"/>
      <c r="NHI60"/>
      <c r="NHJ60"/>
      <c r="NHK60"/>
      <c r="NHL60"/>
      <c r="NHM60"/>
      <c r="NHN60"/>
      <c r="NHO60"/>
      <c r="NHP60"/>
      <c r="NHQ60"/>
      <c r="NHR60"/>
      <c r="NHS60"/>
      <c r="NHT60"/>
      <c r="NHU60"/>
      <c r="NHV60"/>
      <c r="NHW60"/>
      <c r="NHX60"/>
      <c r="NHY60"/>
      <c r="NHZ60"/>
      <c r="NIA60"/>
      <c r="NIB60"/>
      <c r="NIC60"/>
      <c r="NID60"/>
      <c r="NIE60"/>
      <c r="NIF60"/>
      <c r="NIG60"/>
      <c r="NIH60"/>
      <c r="NII60"/>
      <c r="NIJ60"/>
      <c r="NIK60"/>
      <c r="NIL60"/>
      <c r="NIM60"/>
      <c r="NIN60"/>
      <c r="NIO60"/>
      <c r="NIP60"/>
      <c r="NIQ60"/>
      <c r="NIR60"/>
      <c r="NIS60"/>
      <c r="NIT60"/>
      <c r="NIU60"/>
      <c r="NIV60"/>
      <c r="NIW60"/>
      <c r="NIX60"/>
      <c r="NIY60"/>
      <c r="NIZ60"/>
      <c r="NJA60"/>
      <c r="NJB60"/>
      <c r="NJC60"/>
      <c r="NJD60"/>
      <c r="NJE60"/>
      <c r="NJF60"/>
      <c r="NJG60"/>
      <c r="NJH60"/>
      <c r="NJI60"/>
      <c r="NJJ60"/>
      <c r="NJK60"/>
      <c r="NJL60"/>
      <c r="NJM60"/>
      <c r="NJN60"/>
      <c r="NJO60"/>
      <c r="NJP60"/>
      <c r="NJQ60"/>
      <c r="NJR60"/>
      <c r="NJS60"/>
      <c r="NJT60"/>
      <c r="NJU60"/>
      <c r="NJV60"/>
      <c r="NJW60"/>
      <c r="NJX60"/>
      <c r="NJY60"/>
      <c r="NJZ60"/>
      <c r="NKA60"/>
      <c r="NKB60"/>
      <c r="NKC60"/>
      <c r="NKD60"/>
      <c r="NKE60"/>
      <c r="NKF60"/>
      <c r="NKG60"/>
      <c r="NKH60"/>
      <c r="NKI60"/>
      <c r="NKJ60"/>
      <c r="NKK60"/>
      <c r="NKL60"/>
      <c r="NKM60"/>
      <c r="NKN60"/>
      <c r="NKO60"/>
      <c r="NKP60"/>
      <c r="NKQ60"/>
      <c r="NKR60"/>
      <c r="NKS60"/>
      <c r="NKT60"/>
      <c r="NKU60"/>
      <c r="NKV60"/>
      <c r="NKW60"/>
      <c r="NKX60"/>
      <c r="NKY60"/>
      <c r="NKZ60"/>
      <c r="NLA60"/>
      <c r="NLB60"/>
      <c r="NLC60"/>
      <c r="NLD60"/>
      <c r="NLE60"/>
      <c r="NLF60"/>
      <c r="NLG60"/>
      <c r="NLH60"/>
      <c r="NLI60"/>
      <c r="NLJ60"/>
      <c r="NLK60"/>
      <c r="NLL60"/>
      <c r="NLM60"/>
      <c r="NLN60"/>
      <c r="NLO60"/>
      <c r="NLP60"/>
      <c r="NLQ60"/>
      <c r="NLR60"/>
      <c r="NLS60"/>
      <c r="NLT60"/>
      <c r="NLU60"/>
      <c r="NLV60"/>
      <c r="NLW60"/>
      <c r="NLX60"/>
      <c r="NLY60"/>
      <c r="NLZ60"/>
      <c r="NMA60"/>
      <c r="NMB60"/>
      <c r="NMC60"/>
      <c r="NMD60"/>
      <c r="NME60"/>
      <c r="NMF60"/>
      <c r="NMG60"/>
      <c r="NMH60"/>
      <c r="NMI60"/>
      <c r="NMJ60"/>
      <c r="NMK60"/>
      <c r="NML60"/>
      <c r="NMM60"/>
      <c r="NMN60"/>
      <c r="NMO60"/>
      <c r="NMP60"/>
      <c r="NMQ60"/>
      <c r="NMR60"/>
      <c r="NMS60"/>
      <c r="NMT60"/>
      <c r="NMU60"/>
      <c r="NMV60"/>
      <c r="NMW60"/>
      <c r="NMX60"/>
      <c r="NMY60"/>
      <c r="NMZ60"/>
      <c r="NNA60"/>
      <c r="NNB60"/>
      <c r="NNC60"/>
      <c r="NND60"/>
      <c r="NNE60"/>
      <c r="NNF60"/>
      <c r="NNG60"/>
      <c r="NNH60"/>
      <c r="NNI60"/>
      <c r="NNJ60"/>
      <c r="NNK60"/>
      <c r="NNL60"/>
      <c r="NNM60"/>
      <c r="NNN60"/>
      <c r="NNO60"/>
      <c r="NNP60"/>
      <c r="NNQ60"/>
      <c r="NNR60"/>
      <c r="NNS60"/>
      <c r="NNT60"/>
      <c r="NNU60"/>
      <c r="NNV60"/>
      <c r="NNW60"/>
      <c r="NNX60"/>
      <c r="NNY60"/>
      <c r="NNZ60"/>
      <c r="NOA60"/>
      <c r="NOB60"/>
      <c r="NOC60"/>
      <c r="NOD60"/>
      <c r="NOE60"/>
      <c r="NOF60"/>
      <c r="NOG60"/>
      <c r="NOH60"/>
      <c r="NOI60"/>
      <c r="NOJ60"/>
      <c r="NOK60"/>
      <c r="NOL60"/>
      <c r="NOM60"/>
      <c r="NON60"/>
      <c r="NOO60"/>
      <c r="NOP60"/>
      <c r="NOQ60"/>
      <c r="NOR60"/>
      <c r="NOS60"/>
      <c r="NOT60"/>
      <c r="NOU60"/>
      <c r="NOV60"/>
      <c r="NOW60"/>
      <c r="NOX60"/>
      <c r="NOY60"/>
      <c r="NOZ60"/>
      <c r="NPA60"/>
      <c r="NPB60"/>
      <c r="NPC60"/>
      <c r="NPD60"/>
      <c r="NPE60"/>
      <c r="NPF60"/>
      <c r="NPG60"/>
      <c r="NPH60"/>
      <c r="NPI60"/>
      <c r="NPJ60"/>
      <c r="NPK60"/>
      <c r="NPL60"/>
      <c r="NPM60"/>
      <c r="NPN60"/>
      <c r="NPO60"/>
      <c r="NPP60"/>
      <c r="NPQ60"/>
      <c r="NPR60"/>
      <c r="NPS60"/>
      <c r="NPT60"/>
      <c r="NPU60"/>
      <c r="NPV60"/>
      <c r="NPW60"/>
      <c r="NPX60"/>
      <c r="NPY60"/>
      <c r="NPZ60"/>
      <c r="NQA60"/>
      <c r="NQB60"/>
      <c r="NQC60"/>
      <c r="NQD60"/>
      <c r="NQE60"/>
      <c r="NQF60"/>
      <c r="NQG60"/>
      <c r="NQH60"/>
      <c r="NQI60"/>
      <c r="NQJ60"/>
      <c r="NQK60"/>
      <c r="NQL60"/>
      <c r="NQM60"/>
      <c r="NQN60"/>
      <c r="NQO60"/>
      <c r="NQP60"/>
      <c r="NQQ60"/>
      <c r="NQR60"/>
      <c r="NQS60"/>
      <c r="NQT60"/>
      <c r="NQU60"/>
      <c r="NQV60"/>
      <c r="NQW60"/>
      <c r="NQX60"/>
      <c r="NQY60"/>
      <c r="NQZ60"/>
      <c r="NRA60"/>
      <c r="NRB60"/>
      <c r="NRC60"/>
      <c r="NRD60"/>
      <c r="NRE60"/>
      <c r="NRF60"/>
      <c r="NRG60"/>
      <c r="NRH60"/>
      <c r="NRI60"/>
      <c r="NRJ60"/>
      <c r="NRK60"/>
      <c r="NRL60"/>
      <c r="NRM60"/>
      <c r="NRN60"/>
      <c r="NRO60"/>
      <c r="NRP60"/>
      <c r="NRQ60"/>
      <c r="NRR60"/>
      <c r="NRS60"/>
      <c r="NRT60"/>
      <c r="NRU60"/>
      <c r="NRV60"/>
      <c r="NRW60"/>
      <c r="NRX60"/>
      <c r="NRY60"/>
      <c r="NRZ60"/>
      <c r="NSA60"/>
      <c r="NSB60"/>
      <c r="NSC60"/>
      <c r="NSD60"/>
      <c r="NSE60"/>
      <c r="NSF60"/>
      <c r="NSG60"/>
      <c r="NSH60"/>
      <c r="NSI60"/>
      <c r="NSJ60"/>
      <c r="NSK60"/>
      <c r="NSL60"/>
      <c r="NSM60"/>
      <c r="NSN60"/>
      <c r="NSO60"/>
      <c r="NSP60"/>
      <c r="NSQ60"/>
      <c r="NSR60"/>
      <c r="NSS60"/>
      <c r="NST60"/>
      <c r="NSU60"/>
      <c r="NSV60"/>
      <c r="NSW60"/>
      <c r="NSX60"/>
      <c r="NSY60"/>
      <c r="NSZ60"/>
      <c r="NTA60"/>
      <c r="NTB60"/>
      <c r="NTC60"/>
      <c r="NTD60"/>
      <c r="NTE60"/>
      <c r="NTF60"/>
      <c r="NTG60"/>
      <c r="NTH60"/>
      <c r="NTI60"/>
      <c r="NTJ60"/>
      <c r="NTK60"/>
      <c r="NTL60"/>
      <c r="NTM60"/>
      <c r="NTN60"/>
      <c r="NTO60"/>
      <c r="NTP60"/>
      <c r="NTQ60"/>
      <c r="NTR60"/>
      <c r="NTS60"/>
      <c r="NTT60"/>
      <c r="NTU60"/>
      <c r="NTV60"/>
      <c r="NTW60"/>
      <c r="NTX60"/>
      <c r="NTY60"/>
      <c r="NTZ60"/>
      <c r="NUA60"/>
      <c r="NUB60"/>
      <c r="NUC60"/>
      <c r="NUD60"/>
      <c r="NUE60"/>
      <c r="NUF60"/>
      <c r="NUG60"/>
      <c r="NUH60"/>
      <c r="NUI60"/>
      <c r="NUJ60"/>
      <c r="NUK60"/>
      <c r="NUL60"/>
      <c r="NUM60"/>
      <c r="NUN60"/>
      <c r="NUO60"/>
      <c r="NUP60"/>
      <c r="NUQ60"/>
      <c r="NUR60"/>
      <c r="NUS60"/>
      <c r="NUT60"/>
      <c r="NUU60"/>
      <c r="NUV60"/>
      <c r="NUW60"/>
      <c r="NUX60"/>
      <c r="NUY60"/>
      <c r="NUZ60"/>
      <c r="NVA60"/>
      <c r="NVB60"/>
      <c r="NVC60"/>
      <c r="NVD60"/>
      <c r="NVE60"/>
      <c r="NVF60"/>
      <c r="NVG60"/>
      <c r="NVH60"/>
      <c r="NVI60"/>
      <c r="NVJ60"/>
      <c r="NVK60"/>
      <c r="NVL60"/>
      <c r="NVM60"/>
      <c r="NVN60"/>
      <c r="NVO60"/>
      <c r="NVP60"/>
      <c r="NVQ60"/>
      <c r="NVR60"/>
      <c r="NVS60"/>
      <c r="NVT60"/>
      <c r="NVU60"/>
      <c r="NVV60"/>
      <c r="NVW60"/>
      <c r="NVX60"/>
      <c r="NVY60"/>
      <c r="NVZ60"/>
      <c r="NWA60"/>
      <c r="NWB60"/>
      <c r="NWC60"/>
      <c r="NWD60"/>
      <c r="NWE60"/>
      <c r="NWF60"/>
      <c r="NWG60"/>
      <c r="NWH60"/>
      <c r="NWI60"/>
      <c r="NWJ60"/>
      <c r="NWK60"/>
      <c r="NWL60"/>
      <c r="NWM60"/>
      <c r="NWN60"/>
      <c r="NWO60"/>
      <c r="NWP60"/>
      <c r="NWQ60"/>
      <c r="NWR60"/>
      <c r="NWS60"/>
      <c r="NWT60"/>
      <c r="NWU60"/>
      <c r="NWV60"/>
      <c r="NWW60"/>
      <c r="NWX60"/>
      <c r="NWY60"/>
      <c r="NWZ60"/>
      <c r="NXA60"/>
      <c r="NXB60"/>
      <c r="NXC60"/>
      <c r="NXD60"/>
      <c r="NXE60"/>
      <c r="NXF60"/>
      <c r="NXG60"/>
      <c r="NXH60"/>
      <c r="NXI60"/>
      <c r="NXJ60"/>
      <c r="NXK60"/>
      <c r="NXL60"/>
      <c r="NXM60"/>
      <c r="NXN60"/>
      <c r="NXO60"/>
      <c r="NXP60"/>
      <c r="NXQ60"/>
      <c r="NXR60"/>
      <c r="NXS60"/>
      <c r="NXT60"/>
      <c r="NXU60"/>
      <c r="NXV60"/>
      <c r="NXW60"/>
      <c r="NXX60"/>
      <c r="NXY60"/>
      <c r="NXZ60"/>
      <c r="NYA60"/>
      <c r="NYB60"/>
      <c r="NYC60"/>
      <c r="NYD60"/>
      <c r="NYE60"/>
      <c r="NYF60"/>
      <c r="NYG60"/>
      <c r="NYH60"/>
      <c r="NYI60"/>
      <c r="NYJ60"/>
      <c r="NYK60"/>
      <c r="NYL60"/>
      <c r="NYM60"/>
      <c r="NYN60"/>
      <c r="NYO60"/>
      <c r="NYP60"/>
      <c r="NYQ60"/>
      <c r="NYR60"/>
      <c r="NYS60"/>
      <c r="NYT60"/>
      <c r="NYU60"/>
      <c r="NYV60"/>
      <c r="NYW60"/>
      <c r="NYX60"/>
      <c r="NYY60"/>
      <c r="NYZ60"/>
      <c r="NZA60"/>
      <c r="NZB60"/>
      <c r="NZC60"/>
      <c r="NZD60"/>
      <c r="NZE60"/>
      <c r="NZF60"/>
      <c r="NZG60"/>
      <c r="NZH60"/>
      <c r="NZI60"/>
      <c r="NZJ60"/>
      <c r="NZK60"/>
      <c r="NZL60"/>
      <c r="NZM60"/>
      <c r="NZN60"/>
      <c r="NZO60"/>
      <c r="NZP60"/>
      <c r="NZQ60"/>
      <c r="NZR60"/>
      <c r="NZS60"/>
      <c r="NZT60"/>
      <c r="NZU60"/>
      <c r="NZV60"/>
      <c r="NZW60"/>
      <c r="NZX60"/>
      <c r="NZY60"/>
      <c r="NZZ60"/>
      <c r="OAA60"/>
      <c r="OAB60"/>
      <c r="OAC60"/>
      <c r="OAD60"/>
      <c r="OAE60"/>
      <c r="OAF60"/>
      <c r="OAG60"/>
      <c r="OAH60"/>
      <c r="OAI60"/>
      <c r="OAJ60"/>
      <c r="OAK60"/>
      <c r="OAL60"/>
      <c r="OAM60"/>
      <c r="OAN60"/>
      <c r="OAO60"/>
      <c r="OAP60"/>
      <c r="OAQ60"/>
      <c r="OAR60"/>
      <c r="OAS60"/>
      <c r="OAT60"/>
      <c r="OAU60"/>
      <c r="OAV60"/>
      <c r="OAW60"/>
      <c r="OAX60"/>
      <c r="OAY60"/>
      <c r="OAZ60"/>
      <c r="OBA60"/>
      <c r="OBB60"/>
      <c r="OBC60"/>
      <c r="OBD60"/>
      <c r="OBE60"/>
      <c r="OBF60"/>
      <c r="OBG60"/>
      <c r="OBH60"/>
      <c r="OBI60"/>
      <c r="OBJ60"/>
      <c r="OBK60"/>
      <c r="OBL60"/>
      <c r="OBM60"/>
      <c r="OBN60"/>
      <c r="OBO60"/>
      <c r="OBP60"/>
      <c r="OBQ60"/>
      <c r="OBR60"/>
      <c r="OBS60"/>
      <c r="OBT60"/>
      <c r="OBU60"/>
      <c r="OBV60"/>
      <c r="OBW60"/>
      <c r="OBX60"/>
      <c r="OBY60"/>
      <c r="OBZ60"/>
      <c r="OCA60"/>
      <c r="OCB60"/>
      <c r="OCC60"/>
      <c r="OCD60"/>
      <c r="OCE60"/>
      <c r="OCF60"/>
      <c r="OCG60"/>
      <c r="OCH60"/>
      <c r="OCI60"/>
      <c r="OCJ60"/>
      <c r="OCK60"/>
      <c r="OCL60"/>
      <c r="OCM60"/>
      <c r="OCN60"/>
      <c r="OCO60"/>
      <c r="OCP60"/>
      <c r="OCQ60"/>
      <c r="OCR60"/>
      <c r="OCS60"/>
      <c r="OCT60"/>
      <c r="OCU60"/>
      <c r="OCV60"/>
      <c r="OCW60"/>
      <c r="OCX60"/>
      <c r="OCY60"/>
      <c r="OCZ60"/>
      <c r="ODA60"/>
      <c r="ODB60"/>
      <c r="ODC60"/>
      <c r="ODD60"/>
      <c r="ODE60"/>
      <c r="ODF60"/>
      <c r="ODG60"/>
      <c r="ODH60"/>
      <c r="ODI60"/>
      <c r="ODJ60"/>
      <c r="ODK60"/>
      <c r="ODL60"/>
      <c r="ODM60"/>
      <c r="ODN60"/>
      <c r="ODO60"/>
      <c r="ODP60"/>
      <c r="ODQ60"/>
      <c r="ODR60"/>
      <c r="ODS60"/>
      <c r="ODT60"/>
      <c r="ODU60"/>
      <c r="ODV60"/>
      <c r="ODW60"/>
      <c r="ODX60"/>
      <c r="ODY60"/>
      <c r="ODZ60"/>
      <c r="OEA60"/>
      <c r="OEB60"/>
      <c r="OEC60"/>
      <c r="OED60"/>
      <c r="OEE60"/>
      <c r="OEF60"/>
      <c r="OEG60"/>
      <c r="OEH60"/>
      <c r="OEI60"/>
      <c r="OEJ60"/>
      <c r="OEK60"/>
      <c r="OEL60"/>
      <c r="OEM60"/>
      <c r="OEN60"/>
      <c r="OEO60"/>
      <c r="OEP60"/>
      <c r="OEQ60"/>
      <c r="OER60"/>
      <c r="OES60"/>
      <c r="OET60"/>
      <c r="OEU60"/>
      <c r="OEV60"/>
      <c r="OEW60"/>
      <c r="OEX60"/>
      <c r="OEY60"/>
      <c r="OEZ60"/>
      <c r="OFA60"/>
      <c r="OFB60"/>
      <c r="OFC60"/>
      <c r="OFD60"/>
      <c r="OFE60"/>
      <c r="OFF60"/>
      <c r="OFG60"/>
      <c r="OFH60"/>
      <c r="OFI60"/>
      <c r="OFJ60"/>
      <c r="OFK60"/>
      <c r="OFL60"/>
      <c r="OFM60"/>
      <c r="OFN60"/>
      <c r="OFO60"/>
      <c r="OFP60"/>
      <c r="OFQ60"/>
      <c r="OFR60"/>
      <c r="OFS60"/>
      <c r="OFT60"/>
      <c r="OFU60"/>
      <c r="OFV60"/>
      <c r="OFW60"/>
      <c r="OFX60"/>
      <c r="OFY60"/>
      <c r="OFZ60"/>
      <c r="OGA60"/>
      <c r="OGB60"/>
      <c r="OGC60"/>
      <c r="OGD60"/>
      <c r="OGE60"/>
      <c r="OGF60"/>
      <c r="OGG60"/>
      <c r="OGH60"/>
      <c r="OGI60"/>
      <c r="OGJ60"/>
      <c r="OGK60"/>
      <c r="OGL60"/>
      <c r="OGM60"/>
      <c r="OGN60"/>
      <c r="OGO60"/>
      <c r="OGP60"/>
      <c r="OGQ60"/>
      <c r="OGR60"/>
      <c r="OGS60"/>
      <c r="OGT60"/>
      <c r="OGU60"/>
      <c r="OGV60"/>
      <c r="OGW60"/>
      <c r="OGX60"/>
      <c r="OGY60"/>
      <c r="OGZ60"/>
      <c r="OHA60"/>
      <c r="OHB60"/>
      <c r="OHC60"/>
      <c r="OHD60"/>
      <c r="OHE60"/>
      <c r="OHF60"/>
      <c r="OHG60"/>
      <c r="OHH60"/>
      <c r="OHI60"/>
      <c r="OHJ60"/>
      <c r="OHK60"/>
      <c r="OHL60"/>
      <c r="OHM60"/>
      <c r="OHN60"/>
      <c r="OHO60"/>
      <c r="OHP60"/>
      <c r="OHQ60"/>
      <c r="OHR60"/>
      <c r="OHS60"/>
      <c r="OHT60"/>
      <c r="OHU60"/>
      <c r="OHV60"/>
      <c r="OHW60"/>
      <c r="OHX60"/>
      <c r="OHY60"/>
      <c r="OHZ60"/>
      <c r="OIA60"/>
      <c r="OIB60"/>
      <c r="OIC60"/>
      <c r="OID60"/>
      <c r="OIE60"/>
      <c r="OIF60"/>
      <c r="OIG60"/>
      <c r="OIH60"/>
      <c r="OII60"/>
      <c r="OIJ60"/>
      <c r="OIK60"/>
      <c r="OIL60"/>
      <c r="OIM60"/>
      <c r="OIN60"/>
      <c r="OIO60"/>
      <c r="OIP60"/>
      <c r="OIQ60"/>
      <c r="OIR60"/>
      <c r="OIS60"/>
      <c r="OIT60"/>
      <c r="OIU60"/>
      <c r="OIV60"/>
      <c r="OIW60"/>
      <c r="OIX60"/>
      <c r="OIY60"/>
      <c r="OIZ60"/>
      <c r="OJA60"/>
      <c r="OJB60"/>
      <c r="OJC60"/>
      <c r="OJD60"/>
      <c r="OJE60"/>
      <c r="OJF60"/>
      <c r="OJG60"/>
      <c r="OJH60"/>
      <c r="OJI60"/>
      <c r="OJJ60"/>
      <c r="OJK60"/>
      <c r="OJL60"/>
      <c r="OJM60"/>
      <c r="OJN60"/>
      <c r="OJO60"/>
      <c r="OJP60"/>
      <c r="OJQ60"/>
      <c r="OJR60"/>
      <c r="OJS60"/>
      <c r="OJT60"/>
      <c r="OJU60"/>
      <c r="OJV60"/>
      <c r="OJW60"/>
      <c r="OJX60"/>
      <c r="OJY60"/>
      <c r="OJZ60"/>
      <c r="OKA60"/>
      <c r="OKB60"/>
      <c r="OKC60"/>
      <c r="OKD60"/>
      <c r="OKE60"/>
      <c r="OKF60"/>
      <c r="OKG60"/>
      <c r="OKH60"/>
      <c r="OKI60"/>
      <c r="OKJ60"/>
      <c r="OKK60"/>
      <c r="OKL60"/>
      <c r="OKM60"/>
      <c r="OKN60"/>
      <c r="OKO60"/>
      <c r="OKP60"/>
      <c r="OKQ60"/>
      <c r="OKR60"/>
      <c r="OKS60"/>
      <c r="OKT60"/>
      <c r="OKU60"/>
      <c r="OKV60"/>
      <c r="OKW60"/>
      <c r="OKX60"/>
      <c r="OKY60"/>
      <c r="OKZ60"/>
      <c r="OLA60"/>
      <c r="OLB60"/>
      <c r="OLC60"/>
      <c r="OLD60"/>
      <c r="OLE60"/>
      <c r="OLF60"/>
      <c r="OLG60"/>
      <c r="OLH60"/>
      <c r="OLI60"/>
      <c r="OLJ60"/>
      <c r="OLK60"/>
      <c r="OLL60"/>
      <c r="OLM60"/>
      <c r="OLN60"/>
      <c r="OLO60"/>
      <c r="OLP60"/>
      <c r="OLQ60"/>
      <c r="OLR60"/>
      <c r="OLS60"/>
      <c r="OLT60"/>
      <c r="OLU60"/>
      <c r="OLV60"/>
      <c r="OLW60"/>
      <c r="OLX60"/>
      <c r="OLY60"/>
      <c r="OLZ60"/>
      <c r="OMA60"/>
      <c r="OMB60"/>
      <c r="OMC60"/>
      <c r="OMD60"/>
      <c r="OME60"/>
      <c r="OMF60"/>
      <c r="OMG60"/>
      <c r="OMH60"/>
      <c r="OMI60"/>
      <c r="OMJ60"/>
      <c r="OMK60"/>
      <c r="OML60"/>
      <c r="OMM60"/>
      <c r="OMN60"/>
      <c r="OMO60"/>
      <c r="OMP60"/>
      <c r="OMQ60"/>
      <c r="OMR60"/>
      <c r="OMS60"/>
      <c r="OMT60"/>
      <c r="OMU60"/>
      <c r="OMV60"/>
      <c r="OMW60"/>
      <c r="OMX60"/>
      <c r="OMY60"/>
      <c r="OMZ60"/>
      <c r="ONA60"/>
      <c r="ONB60"/>
      <c r="ONC60"/>
      <c r="OND60"/>
      <c r="ONE60"/>
      <c r="ONF60"/>
      <c r="ONG60"/>
      <c r="ONH60"/>
      <c r="ONI60"/>
      <c r="ONJ60"/>
      <c r="ONK60"/>
      <c r="ONL60"/>
      <c r="ONM60"/>
      <c r="ONN60"/>
      <c r="ONO60"/>
      <c r="ONP60"/>
      <c r="ONQ60"/>
      <c r="ONR60"/>
      <c r="ONS60"/>
      <c r="ONT60"/>
      <c r="ONU60"/>
      <c r="ONV60"/>
      <c r="ONW60"/>
      <c r="ONX60"/>
      <c r="ONY60"/>
      <c r="ONZ60"/>
      <c r="OOA60"/>
      <c r="OOB60"/>
      <c r="OOC60"/>
      <c r="OOD60"/>
      <c r="OOE60"/>
      <c r="OOF60"/>
      <c r="OOG60"/>
      <c r="OOH60"/>
      <c r="OOI60"/>
      <c r="OOJ60"/>
      <c r="OOK60"/>
      <c r="OOL60"/>
      <c r="OOM60"/>
      <c r="OON60"/>
      <c r="OOO60"/>
      <c r="OOP60"/>
      <c r="OOQ60"/>
      <c r="OOR60"/>
      <c r="OOS60"/>
      <c r="OOT60"/>
      <c r="OOU60"/>
      <c r="OOV60"/>
      <c r="OOW60"/>
      <c r="OOX60"/>
      <c r="OOY60"/>
      <c r="OOZ60"/>
      <c r="OPA60"/>
      <c r="OPB60"/>
      <c r="OPC60"/>
      <c r="OPD60"/>
      <c r="OPE60"/>
      <c r="OPF60"/>
      <c r="OPG60"/>
      <c r="OPH60"/>
      <c r="OPI60"/>
      <c r="OPJ60"/>
      <c r="OPK60"/>
      <c r="OPL60"/>
      <c r="OPM60"/>
      <c r="OPN60"/>
      <c r="OPO60"/>
      <c r="OPP60"/>
      <c r="OPQ60"/>
      <c r="OPR60"/>
      <c r="OPS60"/>
      <c r="OPT60"/>
      <c r="OPU60"/>
      <c r="OPV60"/>
      <c r="OPW60"/>
      <c r="OPX60"/>
      <c r="OPY60"/>
      <c r="OPZ60"/>
      <c r="OQA60"/>
      <c r="OQB60"/>
      <c r="OQC60"/>
      <c r="OQD60"/>
      <c r="OQE60"/>
      <c r="OQF60"/>
      <c r="OQG60"/>
      <c r="OQH60"/>
      <c r="OQI60"/>
      <c r="OQJ60"/>
      <c r="OQK60"/>
      <c r="OQL60"/>
      <c r="OQM60"/>
      <c r="OQN60"/>
      <c r="OQO60"/>
      <c r="OQP60"/>
      <c r="OQQ60"/>
      <c r="OQR60"/>
      <c r="OQS60"/>
      <c r="OQT60"/>
      <c r="OQU60"/>
      <c r="OQV60"/>
      <c r="OQW60"/>
      <c r="OQX60"/>
      <c r="OQY60"/>
      <c r="OQZ60"/>
      <c r="ORA60"/>
      <c r="ORB60"/>
      <c r="ORC60"/>
      <c r="ORD60"/>
      <c r="ORE60"/>
      <c r="ORF60"/>
      <c r="ORG60"/>
      <c r="ORH60"/>
      <c r="ORI60"/>
      <c r="ORJ60"/>
      <c r="ORK60"/>
      <c r="ORL60"/>
      <c r="ORM60"/>
      <c r="ORN60"/>
      <c r="ORO60"/>
      <c r="ORP60"/>
      <c r="ORQ60"/>
      <c r="ORR60"/>
      <c r="ORS60"/>
      <c r="ORT60"/>
      <c r="ORU60"/>
      <c r="ORV60"/>
      <c r="ORW60"/>
      <c r="ORX60"/>
      <c r="ORY60"/>
      <c r="ORZ60"/>
      <c r="OSA60"/>
      <c r="OSB60"/>
      <c r="OSC60"/>
      <c r="OSD60"/>
      <c r="OSE60"/>
      <c r="OSF60"/>
      <c r="OSG60"/>
      <c r="OSH60"/>
      <c r="OSI60"/>
      <c r="OSJ60"/>
      <c r="OSK60"/>
      <c r="OSL60"/>
      <c r="OSM60"/>
      <c r="OSN60"/>
      <c r="OSO60"/>
      <c r="OSP60"/>
      <c r="OSQ60"/>
      <c r="OSR60"/>
      <c r="OSS60"/>
      <c r="OST60"/>
      <c r="OSU60"/>
      <c r="OSV60"/>
      <c r="OSW60"/>
      <c r="OSX60"/>
      <c r="OSY60"/>
      <c r="OSZ60"/>
      <c r="OTA60"/>
      <c r="OTB60"/>
      <c r="OTC60"/>
      <c r="OTD60"/>
      <c r="OTE60"/>
      <c r="OTF60"/>
      <c r="OTG60"/>
      <c r="OTH60"/>
      <c r="OTI60"/>
      <c r="OTJ60"/>
      <c r="OTK60"/>
      <c r="OTL60"/>
      <c r="OTM60"/>
      <c r="OTN60"/>
      <c r="OTO60"/>
      <c r="OTP60"/>
      <c r="OTQ60"/>
      <c r="OTR60"/>
      <c r="OTS60"/>
      <c r="OTT60"/>
      <c r="OTU60"/>
      <c r="OTV60"/>
      <c r="OTW60"/>
      <c r="OTX60"/>
      <c r="OTY60"/>
      <c r="OTZ60"/>
      <c r="OUA60"/>
      <c r="OUB60"/>
      <c r="OUC60"/>
      <c r="OUD60"/>
      <c r="OUE60"/>
      <c r="OUF60"/>
      <c r="OUG60"/>
      <c r="OUH60"/>
      <c r="OUI60"/>
      <c r="OUJ60"/>
      <c r="OUK60"/>
      <c r="OUL60"/>
      <c r="OUM60"/>
      <c r="OUN60"/>
      <c r="OUO60"/>
      <c r="OUP60"/>
      <c r="OUQ60"/>
      <c r="OUR60"/>
      <c r="OUS60"/>
      <c r="OUT60"/>
      <c r="OUU60"/>
      <c r="OUV60"/>
      <c r="OUW60"/>
      <c r="OUX60"/>
      <c r="OUY60"/>
      <c r="OUZ60"/>
      <c r="OVA60"/>
      <c r="OVB60"/>
      <c r="OVC60"/>
      <c r="OVD60"/>
      <c r="OVE60"/>
      <c r="OVF60"/>
      <c r="OVG60"/>
      <c r="OVH60"/>
      <c r="OVI60"/>
      <c r="OVJ60"/>
      <c r="OVK60"/>
      <c r="OVL60"/>
      <c r="OVM60"/>
      <c r="OVN60"/>
      <c r="OVO60"/>
      <c r="OVP60"/>
      <c r="OVQ60"/>
      <c r="OVR60"/>
      <c r="OVS60"/>
      <c r="OVT60"/>
      <c r="OVU60"/>
      <c r="OVV60"/>
      <c r="OVW60"/>
      <c r="OVX60"/>
      <c r="OVY60"/>
      <c r="OVZ60"/>
      <c r="OWA60"/>
      <c r="OWB60"/>
      <c r="OWC60"/>
      <c r="OWD60"/>
      <c r="OWE60"/>
      <c r="OWF60"/>
      <c r="OWG60"/>
      <c r="OWH60"/>
      <c r="OWI60"/>
      <c r="OWJ60"/>
      <c r="OWK60"/>
      <c r="OWL60"/>
      <c r="OWM60"/>
      <c r="OWN60"/>
      <c r="OWO60"/>
      <c r="OWP60"/>
      <c r="OWQ60"/>
      <c r="OWR60"/>
      <c r="OWS60"/>
      <c r="OWT60"/>
      <c r="OWU60"/>
      <c r="OWV60"/>
      <c r="OWW60"/>
      <c r="OWX60"/>
      <c r="OWY60"/>
      <c r="OWZ60"/>
      <c r="OXA60"/>
      <c r="OXB60"/>
      <c r="OXC60"/>
      <c r="OXD60"/>
      <c r="OXE60"/>
      <c r="OXF60"/>
      <c r="OXG60"/>
      <c r="OXH60"/>
      <c r="OXI60"/>
      <c r="OXJ60"/>
      <c r="OXK60"/>
      <c r="OXL60"/>
      <c r="OXM60"/>
      <c r="OXN60"/>
      <c r="OXO60"/>
      <c r="OXP60"/>
      <c r="OXQ60"/>
      <c r="OXR60"/>
      <c r="OXS60"/>
      <c r="OXT60"/>
      <c r="OXU60"/>
      <c r="OXV60"/>
      <c r="OXW60"/>
      <c r="OXX60"/>
      <c r="OXY60"/>
      <c r="OXZ60"/>
      <c r="OYA60"/>
      <c r="OYB60"/>
      <c r="OYC60"/>
      <c r="OYD60"/>
      <c r="OYE60"/>
      <c r="OYF60"/>
      <c r="OYG60"/>
      <c r="OYH60"/>
      <c r="OYI60"/>
      <c r="OYJ60"/>
      <c r="OYK60"/>
      <c r="OYL60"/>
      <c r="OYM60"/>
      <c r="OYN60"/>
      <c r="OYO60"/>
      <c r="OYP60"/>
      <c r="OYQ60"/>
      <c r="OYR60"/>
      <c r="OYS60"/>
      <c r="OYT60"/>
      <c r="OYU60"/>
      <c r="OYV60"/>
      <c r="OYW60"/>
      <c r="OYX60"/>
      <c r="OYY60"/>
      <c r="OYZ60"/>
      <c r="OZA60"/>
      <c r="OZB60"/>
      <c r="OZC60"/>
      <c r="OZD60"/>
      <c r="OZE60"/>
      <c r="OZF60"/>
      <c r="OZG60"/>
      <c r="OZH60"/>
      <c r="OZI60"/>
      <c r="OZJ60"/>
      <c r="OZK60"/>
      <c r="OZL60"/>
      <c r="OZM60"/>
      <c r="OZN60"/>
      <c r="OZO60"/>
      <c r="OZP60"/>
      <c r="OZQ60"/>
      <c r="OZR60"/>
      <c r="OZS60"/>
      <c r="OZT60"/>
      <c r="OZU60"/>
      <c r="OZV60"/>
      <c r="OZW60"/>
      <c r="OZX60"/>
      <c r="OZY60"/>
      <c r="OZZ60"/>
      <c r="PAA60"/>
      <c r="PAB60"/>
      <c r="PAC60"/>
      <c r="PAD60"/>
      <c r="PAE60"/>
      <c r="PAF60"/>
      <c r="PAG60"/>
      <c r="PAH60"/>
      <c r="PAI60"/>
      <c r="PAJ60"/>
      <c r="PAK60"/>
      <c r="PAL60"/>
      <c r="PAM60"/>
      <c r="PAN60"/>
      <c r="PAO60"/>
      <c r="PAP60"/>
      <c r="PAQ60"/>
      <c r="PAR60"/>
      <c r="PAS60"/>
      <c r="PAT60"/>
      <c r="PAU60"/>
      <c r="PAV60"/>
      <c r="PAW60"/>
      <c r="PAX60"/>
      <c r="PAY60"/>
      <c r="PAZ60"/>
      <c r="PBA60"/>
      <c r="PBB60"/>
      <c r="PBC60"/>
      <c r="PBD60"/>
      <c r="PBE60"/>
      <c r="PBF60"/>
      <c r="PBG60"/>
      <c r="PBH60"/>
      <c r="PBI60"/>
      <c r="PBJ60"/>
      <c r="PBK60"/>
      <c r="PBL60"/>
      <c r="PBM60"/>
      <c r="PBN60"/>
      <c r="PBO60"/>
      <c r="PBP60"/>
      <c r="PBQ60"/>
      <c r="PBR60"/>
      <c r="PBS60"/>
      <c r="PBT60"/>
      <c r="PBU60"/>
      <c r="PBV60"/>
      <c r="PBW60"/>
      <c r="PBX60"/>
      <c r="PBY60"/>
      <c r="PBZ60"/>
      <c r="PCA60"/>
      <c r="PCB60"/>
      <c r="PCC60"/>
      <c r="PCD60"/>
      <c r="PCE60"/>
      <c r="PCF60"/>
      <c r="PCG60"/>
      <c r="PCH60"/>
      <c r="PCI60"/>
      <c r="PCJ60"/>
      <c r="PCK60"/>
      <c r="PCL60"/>
      <c r="PCM60"/>
      <c r="PCN60"/>
      <c r="PCO60"/>
      <c r="PCP60"/>
      <c r="PCQ60"/>
      <c r="PCR60"/>
      <c r="PCS60"/>
      <c r="PCT60"/>
      <c r="PCU60"/>
      <c r="PCV60"/>
      <c r="PCW60"/>
      <c r="PCX60"/>
      <c r="PCY60"/>
      <c r="PCZ60"/>
      <c r="PDA60"/>
      <c r="PDB60"/>
      <c r="PDC60"/>
      <c r="PDD60"/>
      <c r="PDE60"/>
      <c r="PDF60"/>
      <c r="PDG60"/>
      <c r="PDH60"/>
      <c r="PDI60"/>
      <c r="PDJ60"/>
      <c r="PDK60"/>
      <c r="PDL60"/>
      <c r="PDM60"/>
      <c r="PDN60"/>
      <c r="PDO60"/>
      <c r="PDP60"/>
      <c r="PDQ60"/>
      <c r="PDR60"/>
      <c r="PDS60"/>
      <c r="PDT60"/>
      <c r="PDU60"/>
      <c r="PDV60"/>
      <c r="PDW60"/>
      <c r="PDX60"/>
      <c r="PDY60"/>
      <c r="PDZ60"/>
      <c r="PEA60"/>
      <c r="PEB60"/>
      <c r="PEC60"/>
      <c r="PED60"/>
      <c r="PEE60"/>
      <c r="PEF60"/>
      <c r="PEG60"/>
      <c r="PEH60"/>
      <c r="PEI60"/>
      <c r="PEJ60"/>
      <c r="PEK60"/>
      <c r="PEL60"/>
      <c r="PEM60"/>
      <c r="PEN60"/>
      <c r="PEO60"/>
      <c r="PEP60"/>
      <c r="PEQ60"/>
      <c r="PER60"/>
      <c r="PES60"/>
      <c r="PET60"/>
      <c r="PEU60"/>
      <c r="PEV60"/>
      <c r="PEW60"/>
      <c r="PEX60"/>
      <c r="PEY60"/>
      <c r="PEZ60"/>
      <c r="PFA60"/>
      <c r="PFB60"/>
      <c r="PFC60"/>
      <c r="PFD60"/>
      <c r="PFE60"/>
      <c r="PFF60"/>
      <c r="PFG60"/>
      <c r="PFH60"/>
      <c r="PFI60"/>
      <c r="PFJ60"/>
      <c r="PFK60"/>
      <c r="PFL60"/>
      <c r="PFM60"/>
      <c r="PFN60"/>
      <c r="PFO60"/>
      <c r="PFP60"/>
      <c r="PFQ60"/>
      <c r="PFR60"/>
      <c r="PFS60"/>
      <c r="PFT60"/>
      <c r="PFU60"/>
      <c r="PFV60"/>
      <c r="PFW60"/>
      <c r="PFX60"/>
      <c r="PFY60"/>
      <c r="PFZ60"/>
      <c r="PGA60"/>
      <c r="PGB60"/>
      <c r="PGC60"/>
      <c r="PGD60"/>
      <c r="PGE60"/>
      <c r="PGF60"/>
      <c r="PGG60"/>
      <c r="PGH60"/>
      <c r="PGI60"/>
      <c r="PGJ60"/>
      <c r="PGK60"/>
      <c r="PGL60"/>
      <c r="PGM60"/>
      <c r="PGN60"/>
      <c r="PGO60"/>
      <c r="PGP60"/>
      <c r="PGQ60"/>
      <c r="PGR60"/>
      <c r="PGS60"/>
      <c r="PGT60"/>
      <c r="PGU60"/>
      <c r="PGV60"/>
      <c r="PGW60"/>
      <c r="PGX60"/>
      <c r="PGY60"/>
      <c r="PGZ60"/>
      <c r="PHA60"/>
      <c r="PHB60"/>
      <c r="PHC60"/>
      <c r="PHD60"/>
      <c r="PHE60"/>
      <c r="PHF60"/>
      <c r="PHG60"/>
      <c r="PHH60"/>
      <c r="PHI60"/>
      <c r="PHJ60"/>
      <c r="PHK60"/>
      <c r="PHL60"/>
      <c r="PHM60"/>
      <c r="PHN60"/>
      <c r="PHO60"/>
      <c r="PHP60"/>
      <c r="PHQ60"/>
      <c r="PHR60"/>
      <c r="PHS60"/>
      <c r="PHT60"/>
      <c r="PHU60"/>
      <c r="PHV60"/>
      <c r="PHW60"/>
      <c r="PHX60"/>
      <c r="PHY60"/>
      <c r="PHZ60"/>
      <c r="PIA60"/>
      <c r="PIB60"/>
      <c r="PIC60"/>
      <c r="PID60"/>
      <c r="PIE60"/>
      <c r="PIF60"/>
      <c r="PIG60"/>
      <c r="PIH60"/>
      <c r="PII60"/>
      <c r="PIJ60"/>
      <c r="PIK60"/>
      <c r="PIL60"/>
      <c r="PIM60"/>
      <c r="PIN60"/>
      <c r="PIO60"/>
      <c r="PIP60"/>
      <c r="PIQ60"/>
      <c r="PIR60"/>
      <c r="PIS60"/>
      <c r="PIT60"/>
      <c r="PIU60"/>
      <c r="PIV60"/>
      <c r="PIW60"/>
      <c r="PIX60"/>
      <c r="PIY60"/>
      <c r="PIZ60"/>
      <c r="PJA60"/>
      <c r="PJB60"/>
      <c r="PJC60"/>
      <c r="PJD60"/>
      <c r="PJE60"/>
      <c r="PJF60"/>
      <c r="PJG60"/>
      <c r="PJH60"/>
      <c r="PJI60"/>
      <c r="PJJ60"/>
      <c r="PJK60"/>
      <c r="PJL60"/>
      <c r="PJM60"/>
      <c r="PJN60"/>
      <c r="PJO60"/>
      <c r="PJP60"/>
      <c r="PJQ60"/>
      <c r="PJR60"/>
      <c r="PJS60"/>
      <c r="PJT60"/>
      <c r="PJU60"/>
      <c r="PJV60"/>
      <c r="PJW60"/>
      <c r="PJX60"/>
      <c r="PJY60"/>
      <c r="PJZ60"/>
      <c r="PKA60"/>
      <c r="PKB60"/>
      <c r="PKC60"/>
      <c r="PKD60"/>
      <c r="PKE60"/>
      <c r="PKF60"/>
      <c r="PKG60"/>
      <c r="PKH60"/>
      <c r="PKI60"/>
      <c r="PKJ60"/>
      <c r="PKK60"/>
      <c r="PKL60"/>
      <c r="PKM60"/>
      <c r="PKN60"/>
      <c r="PKO60"/>
      <c r="PKP60"/>
      <c r="PKQ60"/>
      <c r="PKR60"/>
      <c r="PKS60"/>
      <c r="PKT60"/>
      <c r="PKU60"/>
      <c r="PKV60"/>
      <c r="PKW60"/>
      <c r="PKX60"/>
      <c r="PKY60"/>
      <c r="PKZ60"/>
      <c r="PLA60"/>
      <c r="PLB60"/>
      <c r="PLC60"/>
      <c r="PLD60"/>
      <c r="PLE60"/>
      <c r="PLF60"/>
      <c r="PLG60"/>
      <c r="PLH60"/>
      <c r="PLI60"/>
      <c r="PLJ60"/>
      <c r="PLK60"/>
      <c r="PLL60"/>
      <c r="PLM60"/>
      <c r="PLN60"/>
      <c r="PLO60"/>
      <c r="PLP60"/>
      <c r="PLQ60"/>
      <c r="PLR60"/>
      <c r="PLS60"/>
      <c r="PLT60"/>
      <c r="PLU60"/>
      <c r="PLV60"/>
      <c r="PLW60"/>
      <c r="PLX60"/>
      <c r="PLY60"/>
      <c r="PLZ60"/>
      <c r="PMA60"/>
      <c r="PMB60"/>
      <c r="PMC60"/>
      <c r="PMD60"/>
      <c r="PME60"/>
      <c r="PMF60"/>
      <c r="PMG60"/>
      <c r="PMH60"/>
      <c r="PMI60"/>
      <c r="PMJ60"/>
      <c r="PMK60"/>
      <c r="PML60"/>
      <c r="PMM60"/>
      <c r="PMN60"/>
      <c r="PMO60"/>
      <c r="PMP60"/>
      <c r="PMQ60"/>
      <c r="PMR60"/>
      <c r="PMS60"/>
      <c r="PMT60"/>
      <c r="PMU60"/>
      <c r="PMV60"/>
      <c r="PMW60"/>
      <c r="PMX60"/>
      <c r="PMY60"/>
      <c r="PMZ60"/>
      <c r="PNA60"/>
      <c r="PNB60"/>
      <c r="PNC60"/>
      <c r="PND60"/>
      <c r="PNE60"/>
      <c r="PNF60"/>
      <c r="PNG60"/>
      <c r="PNH60"/>
      <c r="PNI60"/>
      <c r="PNJ60"/>
      <c r="PNK60"/>
      <c r="PNL60"/>
      <c r="PNM60"/>
      <c r="PNN60"/>
      <c r="PNO60"/>
      <c r="PNP60"/>
      <c r="PNQ60"/>
      <c r="PNR60"/>
      <c r="PNS60"/>
      <c r="PNT60"/>
      <c r="PNU60"/>
      <c r="PNV60"/>
      <c r="PNW60"/>
      <c r="PNX60"/>
      <c r="PNY60"/>
      <c r="PNZ60"/>
      <c r="POA60"/>
      <c r="POB60"/>
      <c r="POC60"/>
      <c r="POD60"/>
      <c r="POE60"/>
      <c r="POF60"/>
      <c r="POG60"/>
      <c r="POH60"/>
      <c r="POI60"/>
      <c r="POJ60"/>
      <c r="POK60"/>
      <c r="POL60"/>
      <c r="POM60"/>
      <c r="PON60"/>
      <c r="POO60"/>
      <c r="POP60"/>
      <c r="POQ60"/>
      <c r="POR60"/>
      <c r="POS60"/>
      <c r="POT60"/>
      <c r="POU60"/>
      <c r="POV60"/>
      <c r="POW60"/>
      <c r="POX60"/>
      <c r="POY60"/>
      <c r="POZ60"/>
      <c r="PPA60"/>
      <c r="PPB60"/>
      <c r="PPC60"/>
      <c r="PPD60"/>
      <c r="PPE60"/>
      <c r="PPF60"/>
      <c r="PPG60"/>
      <c r="PPH60"/>
      <c r="PPI60"/>
      <c r="PPJ60"/>
      <c r="PPK60"/>
      <c r="PPL60"/>
      <c r="PPM60"/>
      <c r="PPN60"/>
      <c r="PPO60"/>
      <c r="PPP60"/>
      <c r="PPQ60"/>
      <c r="PPR60"/>
      <c r="PPS60"/>
      <c r="PPT60"/>
      <c r="PPU60"/>
      <c r="PPV60"/>
      <c r="PPW60"/>
      <c r="PPX60"/>
      <c r="PPY60"/>
      <c r="PPZ60"/>
      <c r="PQA60"/>
      <c r="PQB60"/>
      <c r="PQC60"/>
      <c r="PQD60"/>
      <c r="PQE60"/>
      <c r="PQF60"/>
      <c r="PQG60"/>
      <c r="PQH60"/>
      <c r="PQI60"/>
      <c r="PQJ60"/>
      <c r="PQK60"/>
      <c r="PQL60"/>
      <c r="PQM60"/>
      <c r="PQN60"/>
      <c r="PQO60"/>
      <c r="PQP60"/>
      <c r="PQQ60"/>
      <c r="PQR60"/>
      <c r="PQS60"/>
      <c r="PQT60"/>
      <c r="PQU60"/>
      <c r="PQV60"/>
      <c r="PQW60"/>
      <c r="PQX60"/>
      <c r="PQY60"/>
      <c r="PQZ60"/>
      <c r="PRA60"/>
      <c r="PRB60"/>
      <c r="PRC60"/>
      <c r="PRD60"/>
      <c r="PRE60"/>
      <c r="PRF60"/>
      <c r="PRG60"/>
      <c r="PRH60"/>
      <c r="PRI60"/>
      <c r="PRJ60"/>
      <c r="PRK60"/>
      <c r="PRL60"/>
      <c r="PRM60"/>
      <c r="PRN60"/>
      <c r="PRO60"/>
      <c r="PRP60"/>
      <c r="PRQ60"/>
      <c r="PRR60"/>
      <c r="PRS60"/>
      <c r="PRT60"/>
      <c r="PRU60"/>
      <c r="PRV60"/>
      <c r="PRW60"/>
      <c r="PRX60"/>
      <c r="PRY60"/>
      <c r="PRZ60"/>
      <c r="PSA60"/>
      <c r="PSB60"/>
      <c r="PSC60"/>
      <c r="PSD60"/>
      <c r="PSE60"/>
      <c r="PSF60"/>
      <c r="PSG60"/>
      <c r="PSH60"/>
      <c r="PSI60"/>
      <c r="PSJ60"/>
      <c r="PSK60"/>
      <c r="PSL60"/>
      <c r="PSM60"/>
      <c r="PSN60"/>
      <c r="PSO60"/>
      <c r="PSP60"/>
      <c r="PSQ60"/>
      <c r="PSR60"/>
      <c r="PSS60"/>
      <c r="PST60"/>
      <c r="PSU60"/>
      <c r="PSV60"/>
      <c r="PSW60"/>
      <c r="PSX60"/>
      <c r="PSY60"/>
      <c r="PSZ60"/>
      <c r="PTA60"/>
      <c r="PTB60"/>
      <c r="PTC60"/>
      <c r="PTD60"/>
      <c r="PTE60"/>
      <c r="PTF60"/>
      <c r="PTG60"/>
      <c r="PTH60"/>
      <c r="PTI60"/>
      <c r="PTJ60"/>
      <c r="PTK60"/>
      <c r="PTL60"/>
      <c r="PTM60"/>
      <c r="PTN60"/>
      <c r="PTO60"/>
      <c r="PTP60"/>
      <c r="PTQ60"/>
      <c r="PTR60"/>
      <c r="PTS60"/>
      <c r="PTT60"/>
      <c r="PTU60"/>
      <c r="PTV60"/>
      <c r="PTW60"/>
      <c r="PTX60"/>
      <c r="PTY60"/>
      <c r="PTZ60"/>
      <c r="PUA60"/>
      <c r="PUB60"/>
      <c r="PUC60"/>
      <c r="PUD60"/>
      <c r="PUE60"/>
      <c r="PUF60"/>
      <c r="PUG60"/>
      <c r="PUH60"/>
      <c r="PUI60"/>
      <c r="PUJ60"/>
      <c r="PUK60"/>
      <c r="PUL60"/>
      <c r="PUM60"/>
      <c r="PUN60"/>
      <c r="PUO60"/>
      <c r="PUP60"/>
      <c r="PUQ60"/>
      <c r="PUR60"/>
      <c r="PUS60"/>
      <c r="PUT60"/>
      <c r="PUU60"/>
      <c r="PUV60"/>
      <c r="PUW60"/>
      <c r="PUX60"/>
      <c r="PUY60"/>
      <c r="PUZ60"/>
      <c r="PVA60"/>
      <c r="PVB60"/>
      <c r="PVC60"/>
      <c r="PVD60"/>
      <c r="PVE60"/>
      <c r="PVF60"/>
      <c r="PVG60"/>
      <c r="PVH60"/>
      <c r="PVI60"/>
      <c r="PVJ60"/>
      <c r="PVK60"/>
      <c r="PVL60"/>
      <c r="PVM60"/>
      <c r="PVN60"/>
      <c r="PVO60"/>
      <c r="PVP60"/>
      <c r="PVQ60"/>
      <c r="PVR60"/>
      <c r="PVS60"/>
      <c r="PVT60"/>
      <c r="PVU60"/>
      <c r="PVV60"/>
      <c r="PVW60"/>
      <c r="PVX60"/>
      <c r="PVY60"/>
      <c r="PVZ60"/>
      <c r="PWA60"/>
      <c r="PWB60"/>
      <c r="PWC60"/>
      <c r="PWD60"/>
      <c r="PWE60"/>
      <c r="PWF60"/>
      <c r="PWG60"/>
      <c r="PWH60"/>
      <c r="PWI60"/>
      <c r="PWJ60"/>
      <c r="PWK60"/>
      <c r="PWL60"/>
      <c r="PWM60"/>
      <c r="PWN60"/>
      <c r="PWO60"/>
      <c r="PWP60"/>
      <c r="PWQ60"/>
      <c r="PWR60"/>
      <c r="PWS60"/>
      <c r="PWT60"/>
      <c r="PWU60"/>
      <c r="PWV60"/>
      <c r="PWW60"/>
      <c r="PWX60"/>
      <c r="PWY60"/>
      <c r="PWZ60"/>
      <c r="PXA60"/>
      <c r="PXB60"/>
      <c r="PXC60"/>
      <c r="PXD60"/>
      <c r="PXE60"/>
      <c r="PXF60"/>
      <c r="PXG60"/>
      <c r="PXH60"/>
      <c r="PXI60"/>
      <c r="PXJ60"/>
      <c r="PXK60"/>
      <c r="PXL60"/>
      <c r="PXM60"/>
      <c r="PXN60"/>
      <c r="PXO60"/>
      <c r="PXP60"/>
      <c r="PXQ60"/>
      <c r="PXR60"/>
      <c r="PXS60"/>
      <c r="PXT60"/>
      <c r="PXU60"/>
      <c r="PXV60"/>
      <c r="PXW60"/>
      <c r="PXX60"/>
      <c r="PXY60"/>
      <c r="PXZ60"/>
      <c r="PYA60"/>
      <c r="PYB60"/>
      <c r="PYC60"/>
      <c r="PYD60"/>
      <c r="PYE60"/>
      <c r="PYF60"/>
      <c r="PYG60"/>
      <c r="PYH60"/>
      <c r="PYI60"/>
      <c r="PYJ60"/>
      <c r="PYK60"/>
      <c r="PYL60"/>
      <c r="PYM60"/>
      <c r="PYN60"/>
      <c r="PYO60"/>
      <c r="PYP60"/>
      <c r="PYQ60"/>
      <c r="PYR60"/>
      <c r="PYS60"/>
      <c r="PYT60"/>
      <c r="PYU60"/>
      <c r="PYV60"/>
      <c r="PYW60"/>
      <c r="PYX60"/>
      <c r="PYY60"/>
      <c r="PYZ60"/>
      <c r="PZA60"/>
      <c r="PZB60"/>
      <c r="PZC60"/>
      <c r="PZD60"/>
      <c r="PZE60"/>
      <c r="PZF60"/>
      <c r="PZG60"/>
      <c r="PZH60"/>
      <c r="PZI60"/>
      <c r="PZJ60"/>
      <c r="PZK60"/>
      <c r="PZL60"/>
      <c r="PZM60"/>
      <c r="PZN60"/>
      <c r="PZO60"/>
      <c r="PZP60"/>
      <c r="PZQ60"/>
      <c r="PZR60"/>
      <c r="PZS60"/>
      <c r="PZT60"/>
      <c r="PZU60"/>
      <c r="PZV60"/>
      <c r="PZW60"/>
      <c r="PZX60"/>
      <c r="PZY60"/>
      <c r="PZZ60"/>
      <c r="QAA60"/>
      <c r="QAB60"/>
      <c r="QAC60"/>
      <c r="QAD60"/>
      <c r="QAE60"/>
      <c r="QAF60"/>
      <c r="QAG60"/>
      <c r="QAH60"/>
      <c r="QAI60"/>
      <c r="QAJ60"/>
      <c r="QAK60"/>
      <c r="QAL60"/>
      <c r="QAM60"/>
      <c r="QAN60"/>
      <c r="QAO60"/>
      <c r="QAP60"/>
      <c r="QAQ60"/>
      <c r="QAR60"/>
      <c r="QAS60"/>
      <c r="QAT60"/>
      <c r="QAU60"/>
      <c r="QAV60"/>
      <c r="QAW60"/>
      <c r="QAX60"/>
      <c r="QAY60"/>
      <c r="QAZ60"/>
      <c r="QBA60"/>
      <c r="QBB60"/>
      <c r="QBC60"/>
      <c r="QBD60"/>
      <c r="QBE60"/>
      <c r="QBF60"/>
      <c r="QBG60"/>
      <c r="QBH60"/>
      <c r="QBI60"/>
      <c r="QBJ60"/>
      <c r="QBK60"/>
      <c r="QBL60"/>
      <c r="QBM60"/>
      <c r="QBN60"/>
      <c r="QBO60"/>
      <c r="QBP60"/>
      <c r="QBQ60"/>
      <c r="QBR60"/>
      <c r="QBS60"/>
      <c r="QBT60"/>
      <c r="QBU60"/>
      <c r="QBV60"/>
      <c r="QBW60"/>
      <c r="QBX60"/>
      <c r="QBY60"/>
      <c r="QBZ60"/>
      <c r="QCA60"/>
      <c r="QCB60"/>
      <c r="QCC60"/>
      <c r="QCD60"/>
      <c r="QCE60"/>
      <c r="QCF60"/>
      <c r="QCG60"/>
      <c r="QCH60"/>
      <c r="QCI60"/>
      <c r="QCJ60"/>
      <c r="QCK60"/>
      <c r="QCL60"/>
      <c r="QCM60"/>
      <c r="QCN60"/>
      <c r="QCO60"/>
      <c r="QCP60"/>
      <c r="QCQ60"/>
      <c r="QCR60"/>
      <c r="QCS60"/>
      <c r="QCT60"/>
      <c r="QCU60"/>
      <c r="QCV60"/>
      <c r="QCW60"/>
      <c r="QCX60"/>
      <c r="QCY60"/>
      <c r="QCZ60"/>
      <c r="QDA60"/>
      <c r="QDB60"/>
      <c r="QDC60"/>
      <c r="QDD60"/>
      <c r="QDE60"/>
      <c r="QDF60"/>
      <c r="QDG60"/>
      <c r="QDH60"/>
      <c r="QDI60"/>
      <c r="QDJ60"/>
      <c r="QDK60"/>
      <c r="QDL60"/>
      <c r="QDM60"/>
      <c r="QDN60"/>
      <c r="QDO60"/>
      <c r="QDP60"/>
      <c r="QDQ60"/>
      <c r="QDR60"/>
      <c r="QDS60"/>
      <c r="QDT60"/>
      <c r="QDU60"/>
      <c r="QDV60"/>
      <c r="QDW60"/>
      <c r="QDX60"/>
      <c r="QDY60"/>
      <c r="QDZ60"/>
      <c r="QEA60"/>
      <c r="QEB60"/>
      <c r="QEC60"/>
      <c r="QED60"/>
      <c r="QEE60"/>
      <c r="QEF60"/>
      <c r="QEG60"/>
      <c r="QEH60"/>
      <c r="QEI60"/>
      <c r="QEJ60"/>
      <c r="QEK60"/>
      <c r="QEL60"/>
      <c r="QEM60"/>
      <c r="QEN60"/>
      <c r="QEO60"/>
      <c r="QEP60"/>
      <c r="QEQ60"/>
      <c r="QER60"/>
      <c r="QES60"/>
      <c r="QET60"/>
      <c r="QEU60"/>
      <c r="QEV60"/>
      <c r="QEW60"/>
      <c r="QEX60"/>
      <c r="QEY60"/>
      <c r="QEZ60"/>
      <c r="QFA60"/>
      <c r="QFB60"/>
      <c r="QFC60"/>
      <c r="QFD60"/>
      <c r="QFE60"/>
      <c r="QFF60"/>
      <c r="QFG60"/>
      <c r="QFH60"/>
      <c r="QFI60"/>
      <c r="QFJ60"/>
      <c r="QFK60"/>
      <c r="QFL60"/>
      <c r="QFM60"/>
      <c r="QFN60"/>
      <c r="QFO60"/>
      <c r="QFP60"/>
      <c r="QFQ60"/>
      <c r="QFR60"/>
      <c r="QFS60"/>
      <c r="QFT60"/>
      <c r="QFU60"/>
      <c r="QFV60"/>
      <c r="QFW60"/>
      <c r="QFX60"/>
      <c r="QFY60"/>
      <c r="QFZ60"/>
      <c r="QGA60"/>
      <c r="QGB60"/>
      <c r="QGC60"/>
      <c r="QGD60"/>
      <c r="QGE60"/>
      <c r="QGF60"/>
      <c r="QGG60"/>
      <c r="QGH60"/>
      <c r="QGI60"/>
      <c r="QGJ60"/>
      <c r="QGK60"/>
      <c r="QGL60"/>
      <c r="QGM60"/>
      <c r="QGN60"/>
      <c r="QGO60"/>
      <c r="QGP60"/>
      <c r="QGQ60"/>
      <c r="QGR60"/>
      <c r="QGS60"/>
      <c r="QGT60"/>
      <c r="QGU60"/>
      <c r="QGV60"/>
      <c r="QGW60"/>
      <c r="QGX60"/>
      <c r="QGY60"/>
      <c r="QGZ60"/>
      <c r="QHA60"/>
      <c r="QHB60"/>
      <c r="QHC60"/>
      <c r="QHD60"/>
      <c r="QHE60"/>
      <c r="QHF60"/>
      <c r="QHG60"/>
      <c r="QHH60"/>
      <c r="QHI60"/>
      <c r="QHJ60"/>
      <c r="QHK60"/>
      <c r="QHL60"/>
      <c r="QHM60"/>
      <c r="QHN60"/>
      <c r="QHO60"/>
      <c r="QHP60"/>
      <c r="QHQ60"/>
      <c r="QHR60"/>
      <c r="QHS60"/>
      <c r="QHT60"/>
      <c r="QHU60"/>
      <c r="QHV60"/>
      <c r="QHW60"/>
      <c r="QHX60"/>
      <c r="QHY60"/>
      <c r="QHZ60"/>
      <c r="QIA60"/>
      <c r="QIB60"/>
      <c r="QIC60"/>
      <c r="QID60"/>
      <c r="QIE60"/>
      <c r="QIF60"/>
      <c r="QIG60"/>
      <c r="QIH60"/>
      <c r="QII60"/>
      <c r="QIJ60"/>
      <c r="QIK60"/>
      <c r="QIL60"/>
      <c r="QIM60"/>
      <c r="QIN60"/>
      <c r="QIO60"/>
      <c r="QIP60"/>
      <c r="QIQ60"/>
      <c r="QIR60"/>
      <c r="QIS60"/>
      <c r="QIT60"/>
      <c r="QIU60"/>
      <c r="QIV60"/>
      <c r="QIW60"/>
      <c r="QIX60"/>
      <c r="QIY60"/>
      <c r="QIZ60"/>
      <c r="QJA60"/>
      <c r="QJB60"/>
      <c r="QJC60"/>
      <c r="QJD60"/>
      <c r="QJE60"/>
      <c r="QJF60"/>
      <c r="QJG60"/>
      <c r="QJH60"/>
      <c r="QJI60"/>
      <c r="QJJ60"/>
      <c r="QJK60"/>
      <c r="QJL60"/>
      <c r="QJM60"/>
      <c r="QJN60"/>
      <c r="QJO60"/>
      <c r="QJP60"/>
      <c r="QJQ60"/>
      <c r="QJR60"/>
      <c r="QJS60"/>
      <c r="QJT60"/>
      <c r="QJU60"/>
      <c r="QJV60"/>
      <c r="QJW60"/>
      <c r="QJX60"/>
      <c r="QJY60"/>
      <c r="QJZ60"/>
      <c r="QKA60"/>
      <c r="QKB60"/>
      <c r="QKC60"/>
      <c r="QKD60"/>
      <c r="QKE60"/>
      <c r="QKF60"/>
      <c r="QKG60"/>
      <c r="QKH60"/>
      <c r="QKI60"/>
      <c r="QKJ60"/>
      <c r="QKK60"/>
      <c r="QKL60"/>
      <c r="QKM60"/>
      <c r="QKN60"/>
      <c r="QKO60"/>
      <c r="QKP60"/>
      <c r="QKQ60"/>
      <c r="QKR60"/>
      <c r="QKS60"/>
      <c r="QKT60"/>
      <c r="QKU60"/>
      <c r="QKV60"/>
      <c r="QKW60"/>
      <c r="QKX60"/>
      <c r="QKY60"/>
      <c r="QKZ60"/>
      <c r="QLA60"/>
      <c r="QLB60"/>
      <c r="QLC60"/>
      <c r="QLD60"/>
      <c r="QLE60"/>
      <c r="QLF60"/>
      <c r="QLG60"/>
      <c r="QLH60"/>
      <c r="QLI60"/>
      <c r="QLJ60"/>
      <c r="QLK60"/>
      <c r="QLL60"/>
      <c r="QLM60"/>
      <c r="QLN60"/>
      <c r="QLO60"/>
      <c r="QLP60"/>
      <c r="QLQ60"/>
      <c r="QLR60"/>
      <c r="QLS60"/>
      <c r="QLT60"/>
      <c r="QLU60"/>
      <c r="QLV60"/>
      <c r="QLW60"/>
      <c r="QLX60"/>
      <c r="QLY60"/>
      <c r="QLZ60"/>
      <c r="QMA60"/>
      <c r="QMB60"/>
      <c r="QMC60"/>
      <c r="QMD60"/>
      <c r="QME60"/>
      <c r="QMF60"/>
      <c r="QMG60"/>
      <c r="QMH60"/>
      <c r="QMI60"/>
      <c r="QMJ60"/>
      <c r="QMK60"/>
      <c r="QML60"/>
      <c r="QMM60"/>
      <c r="QMN60"/>
      <c r="QMO60"/>
      <c r="QMP60"/>
      <c r="QMQ60"/>
      <c r="QMR60"/>
      <c r="QMS60"/>
      <c r="QMT60"/>
      <c r="QMU60"/>
      <c r="QMV60"/>
      <c r="QMW60"/>
      <c r="QMX60"/>
      <c r="QMY60"/>
      <c r="QMZ60"/>
      <c r="QNA60"/>
      <c r="QNB60"/>
      <c r="QNC60"/>
      <c r="QND60"/>
      <c r="QNE60"/>
      <c r="QNF60"/>
      <c r="QNG60"/>
      <c r="QNH60"/>
      <c r="QNI60"/>
      <c r="QNJ60"/>
      <c r="QNK60"/>
      <c r="QNL60"/>
      <c r="QNM60"/>
      <c r="QNN60"/>
      <c r="QNO60"/>
      <c r="QNP60"/>
      <c r="QNQ60"/>
      <c r="QNR60"/>
      <c r="QNS60"/>
      <c r="QNT60"/>
      <c r="QNU60"/>
      <c r="QNV60"/>
      <c r="QNW60"/>
      <c r="QNX60"/>
      <c r="QNY60"/>
      <c r="QNZ60"/>
      <c r="QOA60"/>
      <c r="QOB60"/>
      <c r="QOC60"/>
      <c r="QOD60"/>
      <c r="QOE60"/>
      <c r="QOF60"/>
      <c r="QOG60"/>
      <c r="QOH60"/>
      <c r="QOI60"/>
      <c r="QOJ60"/>
      <c r="QOK60"/>
      <c r="QOL60"/>
      <c r="QOM60"/>
      <c r="QON60"/>
      <c r="QOO60"/>
      <c r="QOP60"/>
      <c r="QOQ60"/>
      <c r="QOR60"/>
      <c r="QOS60"/>
      <c r="QOT60"/>
      <c r="QOU60"/>
      <c r="QOV60"/>
      <c r="QOW60"/>
      <c r="QOX60"/>
      <c r="QOY60"/>
      <c r="QOZ60"/>
      <c r="QPA60"/>
      <c r="QPB60"/>
      <c r="QPC60"/>
      <c r="QPD60"/>
      <c r="QPE60"/>
      <c r="QPF60"/>
      <c r="QPG60"/>
      <c r="QPH60"/>
      <c r="QPI60"/>
      <c r="QPJ60"/>
      <c r="QPK60"/>
      <c r="QPL60"/>
      <c r="QPM60"/>
      <c r="QPN60"/>
      <c r="QPO60"/>
      <c r="QPP60"/>
      <c r="QPQ60"/>
      <c r="QPR60"/>
      <c r="QPS60"/>
      <c r="QPT60"/>
      <c r="QPU60"/>
      <c r="QPV60"/>
      <c r="QPW60"/>
      <c r="QPX60"/>
      <c r="QPY60"/>
      <c r="QPZ60"/>
      <c r="QQA60"/>
      <c r="QQB60"/>
      <c r="QQC60"/>
      <c r="QQD60"/>
      <c r="QQE60"/>
      <c r="QQF60"/>
      <c r="QQG60"/>
      <c r="QQH60"/>
      <c r="QQI60"/>
      <c r="QQJ60"/>
      <c r="QQK60"/>
      <c r="QQL60"/>
      <c r="QQM60"/>
      <c r="QQN60"/>
      <c r="QQO60"/>
      <c r="QQP60"/>
      <c r="QQQ60"/>
      <c r="QQR60"/>
      <c r="QQS60"/>
      <c r="QQT60"/>
      <c r="QQU60"/>
      <c r="QQV60"/>
      <c r="QQW60"/>
      <c r="QQX60"/>
      <c r="QQY60"/>
      <c r="QQZ60"/>
      <c r="QRA60"/>
      <c r="QRB60"/>
      <c r="QRC60"/>
      <c r="QRD60"/>
      <c r="QRE60"/>
      <c r="QRF60"/>
      <c r="QRG60"/>
      <c r="QRH60"/>
      <c r="QRI60"/>
      <c r="QRJ60"/>
      <c r="QRK60"/>
      <c r="QRL60"/>
      <c r="QRM60"/>
      <c r="QRN60"/>
      <c r="QRO60"/>
      <c r="QRP60"/>
      <c r="QRQ60"/>
      <c r="QRR60"/>
      <c r="QRS60"/>
      <c r="QRT60"/>
      <c r="QRU60"/>
      <c r="QRV60"/>
      <c r="QRW60"/>
      <c r="QRX60"/>
      <c r="QRY60"/>
      <c r="QRZ60"/>
      <c r="QSA60"/>
      <c r="QSB60"/>
      <c r="QSC60"/>
      <c r="QSD60"/>
      <c r="QSE60"/>
      <c r="QSF60"/>
      <c r="QSG60"/>
      <c r="QSH60"/>
      <c r="QSI60"/>
      <c r="QSJ60"/>
      <c r="QSK60"/>
      <c r="QSL60"/>
      <c r="QSM60"/>
      <c r="QSN60"/>
      <c r="QSO60"/>
      <c r="QSP60"/>
      <c r="QSQ60"/>
      <c r="QSR60"/>
      <c r="QSS60"/>
      <c r="QST60"/>
      <c r="QSU60"/>
      <c r="QSV60"/>
      <c r="QSW60"/>
      <c r="QSX60"/>
      <c r="QSY60"/>
      <c r="QSZ60"/>
      <c r="QTA60"/>
      <c r="QTB60"/>
      <c r="QTC60"/>
      <c r="QTD60"/>
      <c r="QTE60"/>
      <c r="QTF60"/>
      <c r="QTG60"/>
      <c r="QTH60"/>
      <c r="QTI60"/>
      <c r="QTJ60"/>
      <c r="QTK60"/>
      <c r="QTL60"/>
      <c r="QTM60"/>
      <c r="QTN60"/>
      <c r="QTO60"/>
      <c r="QTP60"/>
      <c r="QTQ60"/>
      <c r="QTR60"/>
      <c r="QTS60"/>
      <c r="QTT60"/>
      <c r="QTU60"/>
      <c r="QTV60"/>
      <c r="QTW60"/>
      <c r="QTX60"/>
      <c r="QTY60"/>
      <c r="QTZ60"/>
      <c r="QUA60"/>
      <c r="QUB60"/>
      <c r="QUC60"/>
      <c r="QUD60"/>
      <c r="QUE60"/>
      <c r="QUF60"/>
      <c r="QUG60"/>
      <c r="QUH60"/>
      <c r="QUI60"/>
      <c r="QUJ60"/>
      <c r="QUK60"/>
      <c r="QUL60"/>
      <c r="QUM60"/>
      <c r="QUN60"/>
      <c r="QUO60"/>
      <c r="QUP60"/>
      <c r="QUQ60"/>
      <c r="QUR60"/>
      <c r="QUS60"/>
      <c r="QUT60"/>
      <c r="QUU60"/>
      <c r="QUV60"/>
      <c r="QUW60"/>
      <c r="QUX60"/>
      <c r="QUY60"/>
      <c r="QUZ60"/>
      <c r="QVA60"/>
      <c r="QVB60"/>
      <c r="QVC60"/>
      <c r="QVD60"/>
      <c r="QVE60"/>
      <c r="QVF60"/>
      <c r="QVG60"/>
      <c r="QVH60"/>
      <c r="QVI60"/>
      <c r="QVJ60"/>
      <c r="QVK60"/>
      <c r="QVL60"/>
      <c r="QVM60"/>
      <c r="QVN60"/>
      <c r="QVO60"/>
      <c r="QVP60"/>
      <c r="QVQ60"/>
      <c r="QVR60"/>
      <c r="QVS60"/>
      <c r="QVT60"/>
      <c r="QVU60"/>
      <c r="QVV60"/>
      <c r="QVW60"/>
      <c r="QVX60"/>
      <c r="QVY60"/>
      <c r="QVZ60"/>
      <c r="QWA60"/>
      <c r="QWB60"/>
      <c r="QWC60"/>
      <c r="QWD60"/>
      <c r="QWE60"/>
      <c r="QWF60"/>
      <c r="QWG60"/>
      <c r="QWH60"/>
      <c r="QWI60"/>
      <c r="QWJ60"/>
      <c r="QWK60"/>
      <c r="QWL60"/>
      <c r="QWM60"/>
      <c r="QWN60"/>
      <c r="QWO60"/>
      <c r="QWP60"/>
      <c r="QWQ60"/>
      <c r="QWR60"/>
      <c r="QWS60"/>
      <c r="QWT60"/>
      <c r="QWU60"/>
      <c r="QWV60"/>
      <c r="QWW60"/>
      <c r="QWX60"/>
      <c r="QWY60"/>
      <c r="QWZ60"/>
      <c r="QXA60"/>
      <c r="QXB60"/>
      <c r="QXC60"/>
      <c r="QXD60"/>
      <c r="QXE60"/>
      <c r="QXF60"/>
      <c r="QXG60"/>
      <c r="QXH60"/>
      <c r="QXI60"/>
      <c r="QXJ60"/>
      <c r="QXK60"/>
      <c r="QXL60"/>
      <c r="QXM60"/>
      <c r="QXN60"/>
      <c r="QXO60"/>
      <c r="QXP60"/>
      <c r="QXQ60"/>
      <c r="QXR60"/>
      <c r="QXS60"/>
      <c r="QXT60"/>
      <c r="QXU60"/>
      <c r="QXV60"/>
      <c r="QXW60"/>
      <c r="QXX60"/>
      <c r="QXY60"/>
      <c r="QXZ60"/>
      <c r="QYA60"/>
      <c r="QYB60"/>
      <c r="QYC60"/>
      <c r="QYD60"/>
      <c r="QYE60"/>
      <c r="QYF60"/>
      <c r="QYG60"/>
      <c r="QYH60"/>
      <c r="QYI60"/>
      <c r="QYJ60"/>
      <c r="QYK60"/>
      <c r="QYL60"/>
      <c r="QYM60"/>
      <c r="QYN60"/>
      <c r="QYO60"/>
      <c r="QYP60"/>
      <c r="QYQ60"/>
      <c r="QYR60"/>
      <c r="QYS60"/>
      <c r="QYT60"/>
      <c r="QYU60"/>
      <c r="QYV60"/>
      <c r="QYW60"/>
      <c r="QYX60"/>
      <c r="QYY60"/>
      <c r="QYZ60"/>
      <c r="QZA60"/>
      <c r="QZB60"/>
      <c r="QZC60"/>
      <c r="QZD60"/>
      <c r="QZE60"/>
      <c r="QZF60"/>
      <c r="QZG60"/>
      <c r="QZH60"/>
      <c r="QZI60"/>
      <c r="QZJ60"/>
      <c r="QZK60"/>
      <c r="QZL60"/>
      <c r="QZM60"/>
      <c r="QZN60"/>
      <c r="QZO60"/>
      <c r="QZP60"/>
      <c r="QZQ60"/>
      <c r="QZR60"/>
      <c r="QZS60"/>
      <c r="QZT60"/>
      <c r="QZU60"/>
      <c r="QZV60"/>
      <c r="QZW60"/>
      <c r="QZX60"/>
      <c r="QZY60"/>
      <c r="QZZ60"/>
      <c r="RAA60"/>
      <c r="RAB60"/>
      <c r="RAC60"/>
      <c r="RAD60"/>
      <c r="RAE60"/>
      <c r="RAF60"/>
      <c r="RAG60"/>
      <c r="RAH60"/>
      <c r="RAI60"/>
      <c r="RAJ60"/>
      <c r="RAK60"/>
      <c r="RAL60"/>
      <c r="RAM60"/>
      <c r="RAN60"/>
      <c r="RAO60"/>
      <c r="RAP60"/>
      <c r="RAQ60"/>
      <c r="RAR60"/>
      <c r="RAS60"/>
      <c r="RAT60"/>
      <c r="RAU60"/>
      <c r="RAV60"/>
      <c r="RAW60"/>
      <c r="RAX60"/>
      <c r="RAY60"/>
      <c r="RAZ60"/>
      <c r="RBA60"/>
      <c r="RBB60"/>
      <c r="RBC60"/>
      <c r="RBD60"/>
      <c r="RBE60"/>
      <c r="RBF60"/>
      <c r="RBG60"/>
      <c r="RBH60"/>
      <c r="RBI60"/>
      <c r="RBJ60"/>
      <c r="RBK60"/>
      <c r="RBL60"/>
      <c r="RBM60"/>
      <c r="RBN60"/>
      <c r="RBO60"/>
      <c r="RBP60"/>
      <c r="RBQ60"/>
      <c r="RBR60"/>
      <c r="RBS60"/>
      <c r="RBT60"/>
      <c r="RBU60"/>
      <c r="RBV60"/>
      <c r="RBW60"/>
      <c r="RBX60"/>
      <c r="RBY60"/>
      <c r="RBZ60"/>
      <c r="RCA60"/>
      <c r="RCB60"/>
      <c r="RCC60"/>
      <c r="RCD60"/>
      <c r="RCE60"/>
      <c r="RCF60"/>
      <c r="RCG60"/>
      <c r="RCH60"/>
      <c r="RCI60"/>
      <c r="RCJ60"/>
      <c r="RCK60"/>
      <c r="RCL60"/>
      <c r="RCM60"/>
      <c r="RCN60"/>
      <c r="RCO60"/>
      <c r="RCP60"/>
      <c r="RCQ60"/>
      <c r="RCR60"/>
      <c r="RCS60"/>
      <c r="RCT60"/>
      <c r="RCU60"/>
      <c r="RCV60"/>
      <c r="RCW60"/>
      <c r="RCX60"/>
      <c r="RCY60"/>
      <c r="RCZ60"/>
      <c r="RDA60"/>
      <c r="RDB60"/>
      <c r="RDC60"/>
      <c r="RDD60"/>
      <c r="RDE60"/>
      <c r="RDF60"/>
      <c r="RDG60"/>
      <c r="RDH60"/>
      <c r="RDI60"/>
      <c r="RDJ60"/>
      <c r="RDK60"/>
      <c r="RDL60"/>
      <c r="RDM60"/>
      <c r="RDN60"/>
      <c r="RDO60"/>
      <c r="RDP60"/>
      <c r="RDQ60"/>
      <c r="RDR60"/>
      <c r="RDS60"/>
      <c r="RDT60"/>
      <c r="RDU60"/>
      <c r="RDV60"/>
      <c r="RDW60"/>
      <c r="RDX60"/>
      <c r="RDY60"/>
      <c r="RDZ60"/>
      <c r="REA60"/>
      <c r="REB60"/>
      <c r="REC60"/>
      <c r="RED60"/>
      <c r="REE60"/>
      <c r="REF60"/>
      <c r="REG60"/>
      <c r="REH60"/>
      <c r="REI60"/>
      <c r="REJ60"/>
      <c r="REK60"/>
      <c r="REL60"/>
      <c r="REM60"/>
      <c r="REN60"/>
      <c r="REO60"/>
      <c r="REP60"/>
      <c r="REQ60"/>
      <c r="RER60"/>
      <c r="RES60"/>
      <c r="RET60"/>
      <c r="REU60"/>
      <c r="REV60"/>
      <c r="REW60"/>
      <c r="REX60"/>
      <c r="REY60"/>
      <c r="REZ60"/>
      <c r="RFA60"/>
      <c r="RFB60"/>
      <c r="RFC60"/>
      <c r="RFD60"/>
      <c r="RFE60"/>
      <c r="RFF60"/>
      <c r="RFG60"/>
      <c r="RFH60"/>
      <c r="RFI60"/>
      <c r="RFJ60"/>
      <c r="RFK60"/>
      <c r="RFL60"/>
      <c r="RFM60"/>
      <c r="RFN60"/>
      <c r="RFO60"/>
      <c r="RFP60"/>
      <c r="RFQ60"/>
      <c r="RFR60"/>
      <c r="RFS60"/>
      <c r="RFT60"/>
      <c r="RFU60"/>
      <c r="RFV60"/>
      <c r="RFW60"/>
      <c r="RFX60"/>
      <c r="RFY60"/>
      <c r="RFZ60"/>
      <c r="RGA60"/>
      <c r="RGB60"/>
      <c r="RGC60"/>
      <c r="RGD60"/>
      <c r="RGE60"/>
      <c r="RGF60"/>
      <c r="RGG60"/>
      <c r="RGH60"/>
      <c r="RGI60"/>
      <c r="RGJ60"/>
      <c r="RGK60"/>
      <c r="RGL60"/>
      <c r="RGM60"/>
      <c r="RGN60"/>
      <c r="RGO60"/>
      <c r="RGP60"/>
      <c r="RGQ60"/>
      <c r="RGR60"/>
      <c r="RGS60"/>
      <c r="RGT60"/>
      <c r="RGU60"/>
      <c r="RGV60"/>
      <c r="RGW60"/>
      <c r="RGX60"/>
      <c r="RGY60"/>
      <c r="RGZ60"/>
      <c r="RHA60"/>
      <c r="RHB60"/>
      <c r="RHC60"/>
      <c r="RHD60"/>
      <c r="RHE60"/>
      <c r="RHF60"/>
      <c r="RHG60"/>
      <c r="RHH60"/>
      <c r="RHI60"/>
      <c r="RHJ60"/>
      <c r="RHK60"/>
      <c r="RHL60"/>
      <c r="RHM60"/>
      <c r="RHN60"/>
      <c r="RHO60"/>
      <c r="RHP60"/>
      <c r="RHQ60"/>
      <c r="RHR60"/>
      <c r="RHS60"/>
      <c r="RHT60"/>
      <c r="RHU60"/>
      <c r="RHV60"/>
      <c r="RHW60"/>
      <c r="RHX60"/>
      <c r="RHY60"/>
      <c r="RHZ60"/>
      <c r="RIA60"/>
      <c r="RIB60"/>
      <c r="RIC60"/>
      <c r="RID60"/>
      <c r="RIE60"/>
      <c r="RIF60"/>
      <c r="RIG60"/>
      <c r="RIH60"/>
      <c r="RII60"/>
      <c r="RIJ60"/>
      <c r="RIK60"/>
      <c r="RIL60"/>
      <c r="RIM60"/>
      <c r="RIN60"/>
      <c r="RIO60"/>
      <c r="RIP60"/>
      <c r="RIQ60"/>
      <c r="RIR60"/>
      <c r="RIS60"/>
      <c r="RIT60"/>
      <c r="RIU60"/>
      <c r="RIV60"/>
      <c r="RIW60"/>
      <c r="RIX60"/>
      <c r="RIY60"/>
      <c r="RIZ60"/>
      <c r="RJA60"/>
      <c r="RJB60"/>
      <c r="RJC60"/>
      <c r="RJD60"/>
      <c r="RJE60"/>
      <c r="RJF60"/>
      <c r="RJG60"/>
      <c r="RJH60"/>
      <c r="RJI60"/>
      <c r="RJJ60"/>
      <c r="RJK60"/>
      <c r="RJL60"/>
      <c r="RJM60"/>
      <c r="RJN60"/>
      <c r="RJO60"/>
      <c r="RJP60"/>
      <c r="RJQ60"/>
      <c r="RJR60"/>
      <c r="RJS60"/>
      <c r="RJT60"/>
      <c r="RJU60"/>
      <c r="RJV60"/>
      <c r="RJW60"/>
      <c r="RJX60"/>
      <c r="RJY60"/>
      <c r="RJZ60"/>
      <c r="RKA60"/>
      <c r="RKB60"/>
      <c r="RKC60"/>
      <c r="RKD60"/>
      <c r="RKE60"/>
      <c r="RKF60"/>
      <c r="RKG60"/>
      <c r="RKH60"/>
      <c r="RKI60"/>
      <c r="RKJ60"/>
      <c r="RKK60"/>
      <c r="RKL60"/>
      <c r="RKM60"/>
      <c r="RKN60"/>
      <c r="RKO60"/>
      <c r="RKP60"/>
      <c r="RKQ60"/>
      <c r="RKR60"/>
      <c r="RKS60"/>
      <c r="RKT60"/>
      <c r="RKU60"/>
      <c r="RKV60"/>
      <c r="RKW60"/>
      <c r="RKX60"/>
      <c r="RKY60"/>
      <c r="RKZ60"/>
      <c r="RLA60"/>
      <c r="RLB60"/>
      <c r="RLC60"/>
      <c r="RLD60"/>
      <c r="RLE60"/>
      <c r="RLF60"/>
      <c r="RLG60"/>
      <c r="RLH60"/>
      <c r="RLI60"/>
      <c r="RLJ60"/>
      <c r="RLK60"/>
      <c r="RLL60"/>
      <c r="RLM60"/>
      <c r="RLN60"/>
      <c r="RLO60"/>
      <c r="RLP60"/>
      <c r="RLQ60"/>
      <c r="RLR60"/>
      <c r="RLS60"/>
      <c r="RLT60"/>
      <c r="RLU60"/>
      <c r="RLV60"/>
      <c r="RLW60"/>
      <c r="RLX60"/>
      <c r="RLY60"/>
      <c r="RLZ60"/>
      <c r="RMA60"/>
      <c r="RMB60"/>
      <c r="RMC60"/>
      <c r="RMD60"/>
      <c r="RME60"/>
      <c r="RMF60"/>
      <c r="RMG60"/>
      <c r="RMH60"/>
      <c r="RMI60"/>
      <c r="RMJ60"/>
      <c r="RMK60"/>
      <c r="RML60"/>
      <c r="RMM60"/>
      <c r="RMN60"/>
      <c r="RMO60"/>
      <c r="RMP60"/>
      <c r="RMQ60"/>
      <c r="RMR60"/>
      <c r="RMS60"/>
      <c r="RMT60"/>
      <c r="RMU60"/>
      <c r="RMV60"/>
      <c r="RMW60"/>
      <c r="RMX60"/>
      <c r="RMY60"/>
      <c r="RMZ60"/>
      <c r="RNA60"/>
      <c r="RNB60"/>
      <c r="RNC60"/>
      <c r="RND60"/>
      <c r="RNE60"/>
      <c r="RNF60"/>
      <c r="RNG60"/>
      <c r="RNH60"/>
      <c r="RNI60"/>
      <c r="RNJ60"/>
      <c r="RNK60"/>
      <c r="RNL60"/>
      <c r="RNM60"/>
      <c r="RNN60"/>
      <c r="RNO60"/>
      <c r="RNP60"/>
      <c r="RNQ60"/>
      <c r="RNR60"/>
      <c r="RNS60"/>
      <c r="RNT60"/>
      <c r="RNU60"/>
      <c r="RNV60"/>
      <c r="RNW60"/>
      <c r="RNX60"/>
      <c r="RNY60"/>
      <c r="RNZ60"/>
      <c r="ROA60"/>
      <c r="ROB60"/>
      <c r="ROC60"/>
      <c r="ROD60"/>
      <c r="ROE60"/>
      <c r="ROF60"/>
      <c r="ROG60"/>
      <c r="ROH60"/>
      <c r="ROI60"/>
      <c r="ROJ60"/>
      <c r="ROK60"/>
      <c r="ROL60"/>
      <c r="ROM60"/>
      <c r="RON60"/>
      <c r="ROO60"/>
      <c r="ROP60"/>
      <c r="ROQ60"/>
      <c r="ROR60"/>
      <c r="ROS60"/>
      <c r="ROT60"/>
      <c r="ROU60"/>
      <c r="ROV60"/>
      <c r="ROW60"/>
      <c r="ROX60"/>
      <c r="ROY60"/>
      <c r="ROZ60"/>
      <c r="RPA60"/>
      <c r="RPB60"/>
      <c r="RPC60"/>
      <c r="RPD60"/>
      <c r="RPE60"/>
      <c r="RPF60"/>
      <c r="RPG60"/>
      <c r="RPH60"/>
      <c r="RPI60"/>
      <c r="RPJ60"/>
      <c r="RPK60"/>
      <c r="RPL60"/>
      <c r="RPM60"/>
      <c r="RPN60"/>
      <c r="RPO60"/>
      <c r="RPP60"/>
      <c r="RPQ60"/>
      <c r="RPR60"/>
      <c r="RPS60"/>
      <c r="RPT60"/>
      <c r="RPU60"/>
      <c r="RPV60"/>
      <c r="RPW60"/>
      <c r="RPX60"/>
      <c r="RPY60"/>
      <c r="RPZ60"/>
      <c r="RQA60"/>
      <c r="RQB60"/>
      <c r="RQC60"/>
      <c r="RQD60"/>
      <c r="RQE60"/>
      <c r="RQF60"/>
      <c r="RQG60"/>
      <c r="RQH60"/>
      <c r="RQI60"/>
      <c r="RQJ60"/>
      <c r="RQK60"/>
      <c r="RQL60"/>
      <c r="RQM60"/>
      <c r="RQN60"/>
      <c r="RQO60"/>
      <c r="RQP60"/>
      <c r="RQQ60"/>
      <c r="RQR60"/>
      <c r="RQS60"/>
      <c r="RQT60"/>
      <c r="RQU60"/>
      <c r="RQV60"/>
      <c r="RQW60"/>
      <c r="RQX60"/>
      <c r="RQY60"/>
      <c r="RQZ60"/>
      <c r="RRA60"/>
      <c r="RRB60"/>
      <c r="RRC60"/>
      <c r="RRD60"/>
      <c r="RRE60"/>
      <c r="RRF60"/>
      <c r="RRG60"/>
      <c r="RRH60"/>
      <c r="RRI60"/>
      <c r="RRJ60"/>
      <c r="RRK60"/>
      <c r="RRL60"/>
      <c r="RRM60"/>
      <c r="RRN60"/>
      <c r="RRO60"/>
      <c r="RRP60"/>
      <c r="RRQ60"/>
      <c r="RRR60"/>
      <c r="RRS60"/>
      <c r="RRT60"/>
      <c r="RRU60"/>
      <c r="RRV60"/>
      <c r="RRW60"/>
      <c r="RRX60"/>
      <c r="RRY60"/>
      <c r="RRZ60"/>
      <c r="RSA60"/>
      <c r="RSB60"/>
      <c r="RSC60"/>
      <c r="RSD60"/>
      <c r="RSE60"/>
      <c r="RSF60"/>
      <c r="RSG60"/>
      <c r="RSH60"/>
      <c r="RSI60"/>
      <c r="RSJ60"/>
      <c r="RSK60"/>
      <c r="RSL60"/>
      <c r="RSM60"/>
      <c r="RSN60"/>
      <c r="RSO60"/>
      <c r="RSP60"/>
      <c r="RSQ60"/>
      <c r="RSR60"/>
      <c r="RSS60"/>
      <c r="RST60"/>
      <c r="RSU60"/>
      <c r="RSV60"/>
      <c r="RSW60"/>
      <c r="RSX60"/>
      <c r="RSY60"/>
      <c r="RSZ60"/>
      <c r="RTA60"/>
      <c r="RTB60"/>
      <c r="RTC60"/>
      <c r="RTD60"/>
      <c r="RTE60"/>
      <c r="RTF60"/>
      <c r="RTG60"/>
      <c r="RTH60"/>
      <c r="RTI60"/>
      <c r="RTJ60"/>
      <c r="RTK60"/>
      <c r="RTL60"/>
      <c r="RTM60"/>
      <c r="RTN60"/>
      <c r="RTO60"/>
      <c r="RTP60"/>
      <c r="RTQ60"/>
      <c r="RTR60"/>
      <c r="RTS60"/>
      <c r="RTT60"/>
      <c r="RTU60"/>
      <c r="RTV60"/>
      <c r="RTW60"/>
      <c r="RTX60"/>
      <c r="RTY60"/>
      <c r="RTZ60"/>
      <c r="RUA60"/>
      <c r="RUB60"/>
      <c r="RUC60"/>
      <c r="RUD60"/>
      <c r="RUE60"/>
      <c r="RUF60"/>
      <c r="RUG60"/>
      <c r="RUH60"/>
      <c r="RUI60"/>
      <c r="RUJ60"/>
      <c r="RUK60"/>
      <c r="RUL60"/>
      <c r="RUM60"/>
      <c r="RUN60"/>
      <c r="RUO60"/>
      <c r="RUP60"/>
      <c r="RUQ60"/>
      <c r="RUR60"/>
      <c r="RUS60"/>
      <c r="RUT60"/>
      <c r="RUU60"/>
      <c r="RUV60"/>
      <c r="RUW60"/>
      <c r="RUX60"/>
      <c r="RUY60"/>
      <c r="RUZ60"/>
      <c r="RVA60"/>
      <c r="RVB60"/>
      <c r="RVC60"/>
      <c r="RVD60"/>
      <c r="RVE60"/>
      <c r="RVF60"/>
      <c r="RVG60"/>
      <c r="RVH60"/>
      <c r="RVI60"/>
      <c r="RVJ60"/>
      <c r="RVK60"/>
      <c r="RVL60"/>
      <c r="RVM60"/>
      <c r="RVN60"/>
      <c r="RVO60"/>
      <c r="RVP60"/>
      <c r="RVQ60"/>
      <c r="RVR60"/>
      <c r="RVS60"/>
      <c r="RVT60"/>
      <c r="RVU60"/>
      <c r="RVV60"/>
      <c r="RVW60"/>
      <c r="RVX60"/>
      <c r="RVY60"/>
      <c r="RVZ60"/>
      <c r="RWA60"/>
      <c r="RWB60"/>
      <c r="RWC60"/>
      <c r="RWD60"/>
      <c r="RWE60"/>
      <c r="RWF60"/>
      <c r="RWG60"/>
      <c r="RWH60"/>
      <c r="RWI60"/>
      <c r="RWJ60"/>
      <c r="RWK60"/>
      <c r="RWL60"/>
      <c r="RWM60"/>
      <c r="RWN60"/>
      <c r="RWO60"/>
      <c r="RWP60"/>
      <c r="RWQ60"/>
      <c r="RWR60"/>
      <c r="RWS60"/>
      <c r="RWT60"/>
      <c r="RWU60"/>
      <c r="RWV60"/>
      <c r="RWW60"/>
      <c r="RWX60"/>
      <c r="RWY60"/>
      <c r="RWZ60"/>
      <c r="RXA60"/>
      <c r="RXB60"/>
      <c r="RXC60"/>
      <c r="RXD60"/>
      <c r="RXE60"/>
      <c r="RXF60"/>
      <c r="RXG60"/>
      <c r="RXH60"/>
      <c r="RXI60"/>
      <c r="RXJ60"/>
      <c r="RXK60"/>
      <c r="RXL60"/>
      <c r="RXM60"/>
      <c r="RXN60"/>
      <c r="RXO60"/>
      <c r="RXP60"/>
      <c r="RXQ60"/>
      <c r="RXR60"/>
      <c r="RXS60"/>
      <c r="RXT60"/>
      <c r="RXU60"/>
      <c r="RXV60"/>
      <c r="RXW60"/>
      <c r="RXX60"/>
      <c r="RXY60"/>
      <c r="RXZ60"/>
      <c r="RYA60"/>
      <c r="RYB60"/>
      <c r="RYC60"/>
      <c r="RYD60"/>
      <c r="RYE60"/>
      <c r="RYF60"/>
      <c r="RYG60"/>
      <c r="RYH60"/>
      <c r="RYI60"/>
      <c r="RYJ60"/>
      <c r="RYK60"/>
      <c r="RYL60"/>
      <c r="RYM60"/>
      <c r="RYN60"/>
      <c r="RYO60"/>
      <c r="RYP60"/>
      <c r="RYQ60"/>
      <c r="RYR60"/>
      <c r="RYS60"/>
      <c r="RYT60"/>
      <c r="RYU60"/>
      <c r="RYV60"/>
      <c r="RYW60"/>
      <c r="RYX60"/>
      <c r="RYY60"/>
      <c r="RYZ60"/>
      <c r="RZA60"/>
      <c r="RZB60"/>
      <c r="RZC60"/>
      <c r="RZD60"/>
      <c r="RZE60"/>
      <c r="RZF60"/>
      <c r="RZG60"/>
      <c r="RZH60"/>
      <c r="RZI60"/>
      <c r="RZJ60"/>
      <c r="RZK60"/>
      <c r="RZL60"/>
      <c r="RZM60"/>
      <c r="RZN60"/>
      <c r="RZO60"/>
      <c r="RZP60"/>
      <c r="RZQ60"/>
      <c r="RZR60"/>
      <c r="RZS60"/>
      <c r="RZT60"/>
      <c r="RZU60"/>
      <c r="RZV60"/>
      <c r="RZW60"/>
      <c r="RZX60"/>
      <c r="RZY60"/>
      <c r="RZZ60"/>
      <c r="SAA60"/>
      <c r="SAB60"/>
      <c r="SAC60"/>
      <c r="SAD60"/>
      <c r="SAE60"/>
      <c r="SAF60"/>
      <c r="SAG60"/>
      <c r="SAH60"/>
      <c r="SAI60"/>
      <c r="SAJ60"/>
      <c r="SAK60"/>
      <c r="SAL60"/>
      <c r="SAM60"/>
      <c r="SAN60"/>
      <c r="SAO60"/>
      <c r="SAP60"/>
      <c r="SAQ60"/>
      <c r="SAR60"/>
      <c r="SAS60"/>
      <c r="SAT60"/>
      <c r="SAU60"/>
      <c r="SAV60"/>
      <c r="SAW60"/>
      <c r="SAX60"/>
      <c r="SAY60"/>
      <c r="SAZ60"/>
      <c r="SBA60"/>
      <c r="SBB60"/>
      <c r="SBC60"/>
      <c r="SBD60"/>
      <c r="SBE60"/>
      <c r="SBF60"/>
      <c r="SBG60"/>
      <c r="SBH60"/>
      <c r="SBI60"/>
      <c r="SBJ60"/>
      <c r="SBK60"/>
      <c r="SBL60"/>
      <c r="SBM60"/>
      <c r="SBN60"/>
      <c r="SBO60"/>
      <c r="SBP60"/>
      <c r="SBQ60"/>
      <c r="SBR60"/>
      <c r="SBS60"/>
      <c r="SBT60"/>
      <c r="SBU60"/>
      <c r="SBV60"/>
      <c r="SBW60"/>
      <c r="SBX60"/>
      <c r="SBY60"/>
      <c r="SBZ60"/>
      <c r="SCA60"/>
      <c r="SCB60"/>
      <c r="SCC60"/>
      <c r="SCD60"/>
      <c r="SCE60"/>
      <c r="SCF60"/>
      <c r="SCG60"/>
      <c r="SCH60"/>
      <c r="SCI60"/>
      <c r="SCJ60"/>
      <c r="SCK60"/>
      <c r="SCL60"/>
      <c r="SCM60"/>
      <c r="SCN60"/>
      <c r="SCO60"/>
      <c r="SCP60"/>
      <c r="SCQ60"/>
      <c r="SCR60"/>
      <c r="SCS60"/>
      <c r="SCT60"/>
      <c r="SCU60"/>
      <c r="SCV60"/>
      <c r="SCW60"/>
      <c r="SCX60"/>
      <c r="SCY60"/>
      <c r="SCZ60"/>
      <c r="SDA60"/>
      <c r="SDB60"/>
      <c r="SDC60"/>
      <c r="SDD60"/>
      <c r="SDE60"/>
      <c r="SDF60"/>
      <c r="SDG60"/>
      <c r="SDH60"/>
      <c r="SDI60"/>
      <c r="SDJ60"/>
      <c r="SDK60"/>
      <c r="SDL60"/>
      <c r="SDM60"/>
      <c r="SDN60"/>
      <c r="SDO60"/>
      <c r="SDP60"/>
      <c r="SDQ60"/>
      <c r="SDR60"/>
      <c r="SDS60"/>
      <c r="SDT60"/>
      <c r="SDU60"/>
      <c r="SDV60"/>
      <c r="SDW60"/>
      <c r="SDX60"/>
      <c r="SDY60"/>
      <c r="SDZ60"/>
      <c r="SEA60"/>
      <c r="SEB60"/>
      <c r="SEC60"/>
      <c r="SED60"/>
      <c r="SEE60"/>
      <c r="SEF60"/>
      <c r="SEG60"/>
      <c r="SEH60"/>
      <c r="SEI60"/>
      <c r="SEJ60"/>
      <c r="SEK60"/>
      <c r="SEL60"/>
      <c r="SEM60"/>
      <c r="SEN60"/>
      <c r="SEO60"/>
      <c r="SEP60"/>
      <c r="SEQ60"/>
      <c r="SER60"/>
      <c r="SES60"/>
      <c r="SET60"/>
      <c r="SEU60"/>
      <c r="SEV60"/>
      <c r="SEW60"/>
      <c r="SEX60"/>
      <c r="SEY60"/>
      <c r="SEZ60"/>
      <c r="SFA60"/>
      <c r="SFB60"/>
      <c r="SFC60"/>
      <c r="SFD60"/>
      <c r="SFE60"/>
      <c r="SFF60"/>
      <c r="SFG60"/>
      <c r="SFH60"/>
      <c r="SFI60"/>
      <c r="SFJ60"/>
      <c r="SFK60"/>
      <c r="SFL60"/>
      <c r="SFM60"/>
      <c r="SFN60"/>
      <c r="SFO60"/>
      <c r="SFP60"/>
      <c r="SFQ60"/>
      <c r="SFR60"/>
      <c r="SFS60"/>
      <c r="SFT60"/>
      <c r="SFU60"/>
      <c r="SFV60"/>
      <c r="SFW60"/>
      <c r="SFX60"/>
      <c r="SFY60"/>
      <c r="SFZ60"/>
      <c r="SGA60"/>
      <c r="SGB60"/>
      <c r="SGC60"/>
      <c r="SGD60"/>
      <c r="SGE60"/>
      <c r="SGF60"/>
      <c r="SGG60"/>
      <c r="SGH60"/>
      <c r="SGI60"/>
      <c r="SGJ60"/>
      <c r="SGK60"/>
      <c r="SGL60"/>
      <c r="SGM60"/>
      <c r="SGN60"/>
      <c r="SGO60"/>
      <c r="SGP60"/>
      <c r="SGQ60"/>
      <c r="SGR60"/>
      <c r="SGS60"/>
      <c r="SGT60"/>
      <c r="SGU60"/>
      <c r="SGV60"/>
      <c r="SGW60"/>
      <c r="SGX60"/>
      <c r="SGY60"/>
      <c r="SGZ60"/>
      <c r="SHA60"/>
      <c r="SHB60"/>
      <c r="SHC60"/>
      <c r="SHD60"/>
      <c r="SHE60"/>
      <c r="SHF60"/>
      <c r="SHG60"/>
      <c r="SHH60"/>
      <c r="SHI60"/>
      <c r="SHJ60"/>
      <c r="SHK60"/>
      <c r="SHL60"/>
      <c r="SHM60"/>
      <c r="SHN60"/>
      <c r="SHO60"/>
      <c r="SHP60"/>
      <c r="SHQ60"/>
      <c r="SHR60"/>
      <c r="SHS60"/>
      <c r="SHT60"/>
      <c r="SHU60"/>
      <c r="SHV60"/>
      <c r="SHW60"/>
      <c r="SHX60"/>
      <c r="SHY60"/>
      <c r="SHZ60"/>
      <c r="SIA60"/>
      <c r="SIB60"/>
      <c r="SIC60"/>
      <c r="SID60"/>
      <c r="SIE60"/>
      <c r="SIF60"/>
      <c r="SIG60"/>
      <c r="SIH60"/>
      <c r="SII60"/>
      <c r="SIJ60"/>
      <c r="SIK60"/>
      <c r="SIL60"/>
      <c r="SIM60"/>
      <c r="SIN60"/>
      <c r="SIO60"/>
      <c r="SIP60"/>
      <c r="SIQ60"/>
      <c r="SIR60"/>
      <c r="SIS60"/>
      <c r="SIT60"/>
      <c r="SIU60"/>
      <c r="SIV60"/>
      <c r="SIW60"/>
      <c r="SIX60"/>
      <c r="SIY60"/>
      <c r="SIZ60"/>
      <c r="SJA60"/>
      <c r="SJB60"/>
      <c r="SJC60"/>
      <c r="SJD60"/>
      <c r="SJE60"/>
      <c r="SJF60"/>
      <c r="SJG60"/>
      <c r="SJH60"/>
      <c r="SJI60"/>
      <c r="SJJ60"/>
      <c r="SJK60"/>
      <c r="SJL60"/>
      <c r="SJM60"/>
      <c r="SJN60"/>
      <c r="SJO60"/>
      <c r="SJP60"/>
      <c r="SJQ60"/>
      <c r="SJR60"/>
      <c r="SJS60"/>
      <c r="SJT60"/>
      <c r="SJU60"/>
      <c r="SJV60"/>
      <c r="SJW60"/>
      <c r="SJX60"/>
      <c r="SJY60"/>
      <c r="SJZ60"/>
      <c r="SKA60"/>
      <c r="SKB60"/>
      <c r="SKC60"/>
      <c r="SKD60"/>
      <c r="SKE60"/>
      <c r="SKF60"/>
      <c r="SKG60"/>
      <c r="SKH60"/>
      <c r="SKI60"/>
      <c r="SKJ60"/>
      <c r="SKK60"/>
      <c r="SKL60"/>
      <c r="SKM60"/>
      <c r="SKN60"/>
      <c r="SKO60"/>
      <c r="SKP60"/>
      <c r="SKQ60"/>
      <c r="SKR60"/>
      <c r="SKS60"/>
      <c r="SKT60"/>
      <c r="SKU60"/>
      <c r="SKV60"/>
      <c r="SKW60"/>
      <c r="SKX60"/>
      <c r="SKY60"/>
      <c r="SKZ60"/>
      <c r="SLA60"/>
      <c r="SLB60"/>
      <c r="SLC60"/>
      <c r="SLD60"/>
      <c r="SLE60"/>
      <c r="SLF60"/>
      <c r="SLG60"/>
      <c r="SLH60"/>
      <c r="SLI60"/>
      <c r="SLJ60"/>
      <c r="SLK60"/>
      <c r="SLL60"/>
      <c r="SLM60"/>
      <c r="SLN60"/>
      <c r="SLO60"/>
      <c r="SLP60"/>
      <c r="SLQ60"/>
      <c r="SLR60"/>
      <c r="SLS60"/>
      <c r="SLT60"/>
      <c r="SLU60"/>
      <c r="SLV60"/>
      <c r="SLW60"/>
      <c r="SLX60"/>
      <c r="SLY60"/>
      <c r="SLZ60"/>
      <c r="SMA60"/>
      <c r="SMB60"/>
      <c r="SMC60"/>
      <c r="SMD60"/>
      <c r="SME60"/>
      <c r="SMF60"/>
      <c r="SMG60"/>
      <c r="SMH60"/>
      <c r="SMI60"/>
      <c r="SMJ60"/>
      <c r="SMK60"/>
      <c r="SML60"/>
      <c r="SMM60"/>
      <c r="SMN60"/>
      <c r="SMO60"/>
      <c r="SMP60"/>
      <c r="SMQ60"/>
      <c r="SMR60"/>
      <c r="SMS60"/>
      <c r="SMT60"/>
      <c r="SMU60"/>
      <c r="SMV60"/>
      <c r="SMW60"/>
      <c r="SMX60"/>
      <c r="SMY60"/>
      <c r="SMZ60"/>
      <c r="SNA60"/>
      <c r="SNB60"/>
      <c r="SNC60"/>
      <c r="SND60"/>
      <c r="SNE60"/>
      <c r="SNF60"/>
      <c r="SNG60"/>
      <c r="SNH60"/>
      <c r="SNI60"/>
      <c r="SNJ60"/>
      <c r="SNK60"/>
      <c r="SNL60"/>
      <c r="SNM60"/>
      <c r="SNN60"/>
      <c r="SNO60"/>
      <c r="SNP60"/>
      <c r="SNQ60"/>
      <c r="SNR60"/>
      <c r="SNS60"/>
      <c r="SNT60"/>
      <c r="SNU60"/>
      <c r="SNV60"/>
      <c r="SNW60"/>
      <c r="SNX60"/>
      <c r="SNY60"/>
      <c r="SNZ60"/>
      <c r="SOA60"/>
      <c r="SOB60"/>
      <c r="SOC60"/>
      <c r="SOD60"/>
      <c r="SOE60"/>
      <c r="SOF60"/>
      <c r="SOG60"/>
      <c r="SOH60"/>
      <c r="SOI60"/>
      <c r="SOJ60"/>
      <c r="SOK60"/>
      <c r="SOL60"/>
      <c r="SOM60"/>
      <c r="SON60"/>
      <c r="SOO60"/>
      <c r="SOP60"/>
      <c r="SOQ60"/>
      <c r="SOR60"/>
      <c r="SOS60"/>
      <c r="SOT60"/>
      <c r="SOU60"/>
      <c r="SOV60"/>
      <c r="SOW60"/>
      <c r="SOX60"/>
      <c r="SOY60"/>
      <c r="SOZ60"/>
      <c r="SPA60"/>
      <c r="SPB60"/>
      <c r="SPC60"/>
      <c r="SPD60"/>
      <c r="SPE60"/>
      <c r="SPF60"/>
      <c r="SPG60"/>
      <c r="SPH60"/>
      <c r="SPI60"/>
      <c r="SPJ60"/>
      <c r="SPK60"/>
      <c r="SPL60"/>
      <c r="SPM60"/>
      <c r="SPN60"/>
      <c r="SPO60"/>
      <c r="SPP60"/>
      <c r="SPQ60"/>
      <c r="SPR60"/>
      <c r="SPS60"/>
      <c r="SPT60"/>
      <c r="SPU60"/>
      <c r="SPV60"/>
      <c r="SPW60"/>
      <c r="SPX60"/>
      <c r="SPY60"/>
      <c r="SPZ60"/>
      <c r="SQA60"/>
      <c r="SQB60"/>
      <c r="SQC60"/>
      <c r="SQD60"/>
      <c r="SQE60"/>
      <c r="SQF60"/>
      <c r="SQG60"/>
      <c r="SQH60"/>
      <c r="SQI60"/>
      <c r="SQJ60"/>
      <c r="SQK60"/>
      <c r="SQL60"/>
      <c r="SQM60"/>
      <c r="SQN60"/>
      <c r="SQO60"/>
      <c r="SQP60"/>
      <c r="SQQ60"/>
      <c r="SQR60"/>
      <c r="SQS60"/>
      <c r="SQT60"/>
      <c r="SQU60"/>
      <c r="SQV60"/>
      <c r="SQW60"/>
      <c r="SQX60"/>
      <c r="SQY60"/>
      <c r="SQZ60"/>
      <c r="SRA60"/>
      <c r="SRB60"/>
      <c r="SRC60"/>
      <c r="SRD60"/>
      <c r="SRE60"/>
      <c r="SRF60"/>
      <c r="SRG60"/>
      <c r="SRH60"/>
      <c r="SRI60"/>
      <c r="SRJ60"/>
      <c r="SRK60"/>
      <c r="SRL60"/>
      <c r="SRM60"/>
      <c r="SRN60"/>
      <c r="SRO60"/>
      <c r="SRP60"/>
      <c r="SRQ60"/>
      <c r="SRR60"/>
      <c r="SRS60"/>
      <c r="SRT60"/>
      <c r="SRU60"/>
      <c r="SRV60"/>
      <c r="SRW60"/>
      <c r="SRX60"/>
      <c r="SRY60"/>
      <c r="SRZ60"/>
      <c r="SSA60"/>
      <c r="SSB60"/>
      <c r="SSC60"/>
      <c r="SSD60"/>
      <c r="SSE60"/>
      <c r="SSF60"/>
      <c r="SSG60"/>
      <c r="SSH60"/>
      <c r="SSI60"/>
      <c r="SSJ60"/>
      <c r="SSK60"/>
      <c r="SSL60"/>
      <c r="SSM60"/>
      <c r="SSN60"/>
      <c r="SSO60"/>
      <c r="SSP60"/>
      <c r="SSQ60"/>
      <c r="SSR60"/>
      <c r="SSS60"/>
      <c r="SST60"/>
      <c r="SSU60"/>
      <c r="SSV60"/>
      <c r="SSW60"/>
      <c r="SSX60"/>
      <c r="SSY60"/>
      <c r="SSZ60"/>
      <c r="STA60"/>
      <c r="STB60"/>
      <c r="STC60"/>
      <c r="STD60"/>
      <c r="STE60"/>
      <c r="STF60"/>
      <c r="STG60"/>
      <c r="STH60"/>
      <c r="STI60"/>
      <c r="STJ60"/>
      <c r="STK60"/>
      <c r="STL60"/>
      <c r="STM60"/>
      <c r="STN60"/>
      <c r="STO60"/>
      <c r="STP60"/>
      <c r="STQ60"/>
      <c r="STR60"/>
      <c r="STS60"/>
      <c r="STT60"/>
      <c r="STU60"/>
      <c r="STV60"/>
      <c r="STW60"/>
      <c r="STX60"/>
      <c r="STY60"/>
      <c r="STZ60"/>
      <c r="SUA60"/>
      <c r="SUB60"/>
      <c r="SUC60"/>
      <c r="SUD60"/>
      <c r="SUE60"/>
      <c r="SUF60"/>
      <c r="SUG60"/>
      <c r="SUH60"/>
      <c r="SUI60"/>
      <c r="SUJ60"/>
      <c r="SUK60"/>
      <c r="SUL60"/>
      <c r="SUM60"/>
      <c r="SUN60"/>
      <c r="SUO60"/>
      <c r="SUP60"/>
      <c r="SUQ60"/>
      <c r="SUR60"/>
      <c r="SUS60"/>
      <c r="SUT60"/>
      <c r="SUU60"/>
      <c r="SUV60"/>
      <c r="SUW60"/>
      <c r="SUX60"/>
      <c r="SUY60"/>
      <c r="SUZ60"/>
      <c r="SVA60"/>
      <c r="SVB60"/>
      <c r="SVC60"/>
      <c r="SVD60"/>
      <c r="SVE60"/>
      <c r="SVF60"/>
      <c r="SVG60"/>
      <c r="SVH60"/>
      <c r="SVI60"/>
      <c r="SVJ60"/>
      <c r="SVK60"/>
      <c r="SVL60"/>
      <c r="SVM60"/>
      <c r="SVN60"/>
      <c r="SVO60"/>
      <c r="SVP60"/>
      <c r="SVQ60"/>
      <c r="SVR60"/>
      <c r="SVS60"/>
      <c r="SVT60"/>
      <c r="SVU60"/>
      <c r="SVV60"/>
      <c r="SVW60"/>
      <c r="SVX60"/>
      <c r="SVY60"/>
      <c r="SVZ60"/>
      <c r="SWA60"/>
      <c r="SWB60"/>
      <c r="SWC60"/>
      <c r="SWD60"/>
      <c r="SWE60"/>
      <c r="SWF60"/>
      <c r="SWG60"/>
      <c r="SWH60"/>
      <c r="SWI60"/>
      <c r="SWJ60"/>
      <c r="SWK60"/>
      <c r="SWL60"/>
      <c r="SWM60"/>
      <c r="SWN60"/>
      <c r="SWO60"/>
      <c r="SWP60"/>
      <c r="SWQ60"/>
      <c r="SWR60"/>
      <c r="SWS60"/>
      <c r="SWT60"/>
      <c r="SWU60"/>
      <c r="SWV60"/>
      <c r="SWW60"/>
      <c r="SWX60"/>
      <c r="SWY60"/>
      <c r="SWZ60"/>
      <c r="SXA60"/>
      <c r="SXB60"/>
      <c r="SXC60"/>
      <c r="SXD60"/>
      <c r="SXE60"/>
      <c r="SXF60"/>
      <c r="SXG60"/>
      <c r="SXH60"/>
      <c r="SXI60"/>
      <c r="SXJ60"/>
      <c r="SXK60"/>
      <c r="SXL60"/>
      <c r="SXM60"/>
      <c r="SXN60"/>
      <c r="SXO60"/>
      <c r="SXP60"/>
      <c r="SXQ60"/>
      <c r="SXR60"/>
      <c r="SXS60"/>
      <c r="SXT60"/>
      <c r="SXU60"/>
      <c r="SXV60"/>
      <c r="SXW60"/>
      <c r="SXX60"/>
      <c r="SXY60"/>
      <c r="SXZ60"/>
      <c r="SYA60"/>
      <c r="SYB60"/>
      <c r="SYC60"/>
      <c r="SYD60"/>
      <c r="SYE60"/>
      <c r="SYF60"/>
      <c r="SYG60"/>
      <c r="SYH60"/>
      <c r="SYI60"/>
      <c r="SYJ60"/>
      <c r="SYK60"/>
      <c r="SYL60"/>
      <c r="SYM60"/>
      <c r="SYN60"/>
      <c r="SYO60"/>
      <c r="SYP60"/>
      <c r="SYQ60"/>
      <c r="SYR60"/>
      <c r="SYS60"/>
      <c r="SYT60"/>
      <c r="SYU60"/>
      <c r="SYV60"/>
      <c r="SYW60"/>
      <c r="SYX60"/>
      <c r="SYY60"/>
      <c r="SYZ60"/>
      <c r="SZA60"/>
      <c r="SZB60"/>
      <c r="SZC60"/>
      <c r="SZD60"/>
      <c r="SZE60"/>
      <c r="SZF60"/>
      <c r="SZG60"/>
      <c r="SZH60"/>
      <c r="SZI60"/>
      <c r="SZJ60"/>
      <c r="SZK60"/>
      <c r="SZL60"/>
      <c r="SZM60"/>
      <c r="SZN60"/>
      <c r="SZO60"/>
      <c r="SZP60"/>
      <c r="SZQ60"/>
      <c r="SZR60"/>
      <c r="SZS60"/>
      <c r="SZT60"/>
      <c r="SZU60"/>
      <c r="SZV60"/>
      <c r="SZW60"/>
      <c r="SZX60"/>
      <c r="SZY60"/>
      <c r="SZZ60"/>
      <c r="TAA60"/>
      <c r="TAB60"/>
      <c r="TAC60"/>
      <c r="TAD60"/>
      <c r="TAE60"/>
      <c r="TAF60"/>
      <c r="TAG60"/>
      <c r="TAH60"/>
      <c r="TAI60"/>
      <c r="TAJ60"/>
      <c r="TAK60"/>
      <c r="TAL60"/>
      <c r="TAM60"/>
      <c r="TAN60"/>
      <c r="TAO60"/>
      <c r="TAP60"/>
      <c r="TAQ60"/>
      <c r="TAR60"/>
      <c r="TAS60"/>
      <c r="TAT60"/>
      <c r="TAU60"/>
      <c r="TAV60"/>
      <c r="TAW60"/>
      <c r="TAX60"/>
      <c r="TAY60"/>
      <c r="TAZ60"/>
      <c r="TBA60"/>
      <c r="TBB60"/>
      <c r="TBC60"/>
      <c r="TBD60"/>
      <c r="TBE60"/>
      <c r="TBF60"/>
      <c r="TBG60"/>
      <c r="TBH60"/>
      <c r="TBI60"/>
      <c r="TBJ60"/>
      <c r="TBK60"/>
      <c r="TBL60"/>
      <c r="TBM60"/>
      <c r="TBN60"/>
      <c r="TBO60"/>
      <c r="TBP60"/>
      <c r="TBQ60"/>
      <c r="TBR60"/>
      <c r="TBS60"/>
      <c r="TBT60"/>
      <c r="TBU60"/>
      <c r="TBV60"/>
      <c r="TBW60"/>
      <c r="TBX60"/>
      <c r="TBY60"/>
      <c r="TBZ60"/>
      <c r="TCA60"/>
      <c r="TCB60"/>
      <c r="TCC60"/>
      <c r="TCD60"/>
      <c r="TCE60"/>
      <c r="TCF60"/>
      <c r="TCG60"/>
      <c r="TCH60"/>
      <c r="TCI60"/>
      <c r="TCJ60"/>
      <c r="TCK60"/>
      <c r="TCL60"/>
      <c r="TCM60"/>
      <c r="TCN60"/>
      <c r="TCO60"/>
      <c r="TCP60"/>
      <c r="TCQ60"/>
      <c r="TCR60"/>
      <c r="TCS60"/>
      <c r="TCT60"/>
      <c r="TCU60"/>
      <c r="TCV60"/>
      <c r="TCW60"/>
      <c r="TCX60"/>
      <c r="TCY60"/>
      <c r="TCZ60"/>
      <c r="TDA60"/>
      <c r="TDB60"/>
      <c r="TDC60"/>
      <c r="TDD60"/>
      <c r="TDE60"/>
      <c r="TDF60"/>
      <c r="TDG60"/>
      <c r="TDH60"/>
      <c r="TDI60"/>
      <c r="TDJ60"/>
      <c r="TDK60"/>
      <c r="TDL60"/>
      <c r="TDM60"/>
      <c r="TDN60"/>
      <c r="TDO60"/>
      <c r="TDP60"/>
      <c r="TDQ60"/>
      <c r="TDR60"/>
      <c r="TDS60"/>
      <c r="TDT60"/>
      <c r="TDU60"/>
      <c r="TDV60"/>
      <c r="TDW60"/>
      <c r="TDX60"/>
      <c r="TDY60"/>
      <c r="TDZ60"/>
      <c r="TEA60"/>
      <c r="TEB60"/>
      <c r="TEC60"/>
      <c r="TED60"/>
      <c r="TEE60"/>
      <c r="TEF60"/>
      <c r="TEG60"/>
      <c r="TEH60"/>
      <c r="TEI60"/>
      <c r="TEJ60"/>
      <c r="TEK60"/>
      <c r="TEL60"/>
      <c r="TEM60"/>
      <c r="TEN60"/>
      <c r="TEO60"/>
      <c r="TEP60"/>
      <c r="TEQ60"/>
      <c r="TER60"/>
      <c r="TES60"/>
      <c r="TET60"/>
      <c r="TEU60"/>
      <c r="TEV60"/>
      <c r="TEW60"/>
      <c r="TEX60"/>
      <c r="TEY60"/>
      <c r="TEZ60"/>
      <c r="TFA60"/>
      <c r="TFB60"/>
      <c r="TFC60"/>
      <c r="TFD60"/>
      <c r="TFE60"/>
      <c r="TFF60"/>
      <c r="TFG60"/>
      <c r="TFH60"/>
      <c r="TFI60"/>
      <c r="TFJ60"/>
      <c r="TFK60"/>
      <c r="TFL60"/>
      <c r="TFM60"/>
      <c r="TFN60"/>
      <c r="TFO60"/>
      <c r="TFP60"/>
      <c r="TFQ60"/>
      <c r="TFR60"/>
      <c r="TFS60"/>
      <c r="TFT60"/>
      <c r="TFU60"/>
      <c r="TFV60"/>
      <c r="TFW60"/>
      <c r="TFX60"/>
      <c r="TFY60"/>
      <c r="TFZ60"/>
      <c r="TGA60"/>
      <c r="TGB60"/>
      <c r="TGC60"/>
      <c r="TGD60"/>
      <c r="TGE60"/>
      <c r="TGF60"/>
      <c r="TGG60"/>
      <c r="TGH60"/>
      <c r="TGI60"/>
      <c r="TGJ60"/>
      <c r="TGK60"/>
      <c r="TGL60"/>
      <c r="TGM60"/>
      <c r="TGN60"/>
      <c r="TGO60"/>
      <c r="TGP60"/>
      <c r="TGQ60"/>
      <c r="TGR60"/>
      <c r="TGS60"/>
      <c r="TGT60"/>
      <c r="TGU60"/>
      <c r="TGV60"/>
      <c r="TGW60"/>
      <c r="TGX60"/>
      <c r="TGY60"/>
      <c r="TGZ60"/>
      <c r="THA60"/>
      <c r="THB60"/>
      <c r="THC60"/>
      <c r="THD60"/>
      <c r="THE60"/>
      <c r="THF60"/>
      <c r="THG60"/>
      <c r="THH60"/>
      <c r="THI60"/>
      <c r="THJ60"/>
      <c r="THK60"/>
      <c r="THL60"/>
      <c r="THM60"/>
      <c r="THN60"/>
      <c r="THO60"/>
      <c r="THP60"/>
      <c r="THQ60"/>
      <c r="THR60"/>
      <c r="THS60"/>
      <c r="THT60"/>
      <c r="THU60"/>
      <c r="THV60"/>
      <c r="THW60"/>
      <c r="THX60"/>
      <c r="THY60"/>
      <c r="THZ60"/>
      <c r="TIA60"/>
      <c r="TIB60"/>
      <c r="TIC60"/>
      <c r="TID60"/>
      <c r="TIE60"/>
      <c r="TIF60"/>
      <c r="TIG60"/>
      <c r="TIH60"/>
      <c r="TII60"/>
      <c r="TIJ60"/>
      <c r="TIK60"/>
      <c r="TIL60"/>
      <c r="TIM60"/>
      <c r="TIN60"/>
      <c r="TIO60"/>
      <c r="TIP60"/>
      <c r="TIQ60"/>
      <c r="TIR60"/>
      <c r="TIS60"/>
      <c r="TIT60"/>
      <c r="TIU60"/>
      <c r="TIV60"/>
      <c r="TIW60"/>
      <c r="TIX60"/>
      <c r="TIY60"/>
      <c r="TIZ60"/>
      <c r="TJA60"/>
      <c r="TJB60"/>
      <c r="TJC60"/>
      <c r="TJD60"/>
      <c r="TJE60"/>
      <c r="TJF60"/>
      <c r="TJG60"/>
      <c r="TJH60"/>
      <c r="TJI60"/>
      <c r="TJJ60"/>
      <c r="TJK60"/>
      <c r="TJL60"/>
      <c r="TJM60"/>
      <c r="TJN60"/>
      <c r="TJO60"/>
      <c r="TJP60"/>
      <c r="TJQ60"/>
      <c r="TJR60"/>
      <c r="TJS60"/>
      <c r="TJT60"/>
      <c r="TJU60"/>
      <c r="TJV60"/>
      <c r="TJW60"/>
      <c r="TJX60"/>
      <c r="TJY60"/>
      <c r="TJZ60"/>
      <c r="TKA60"/>
      <c r="TKB60"/>
      <c r="TKC60"/>
      <c r="TKD60"/>
      <c r="TKE60"/>
      <c r="TKF60"/>
      <c r="TKG60"/>
      <c r="TKH60"/>
      <c r="TKI60"/>
      <c r="TKJ60"/>
      <c r="TKK60"/>
      <c r="TKL60"/>
      <c r="TKM60"/>
      <c r="TKN60"/>
      <c r="TKO60"/>
      <c r="TKP60"/>
      <c r="TKQ60"/>
      <c r="TKR60"/>
      <c r="TKS60"/>
      <c r="TKT60"/>
      <c r="TKU60"/>
      <c r="TKV60"/>
      <c r="TKW60"/>
      <c r="TKX60"/>
      <c r="TKY60"/>
      <c r="TKZ60"/>
      <c r="TLA60"/>
      <c r="TLB60"/>
      <c r="TLC60"/>
      <c r="TLD60"/>
      <c r="TLE60"/>
      <c r="TLF60"/>
      <c r="TLG60"/>
      <c r="TLH60"/>
      <c r="TLI60"/>
      <c r="TLJ60"/>
      <c r="TLK60"/>
      <c r="TLL60"/>
      <c r="TLM60"/>
      <c r="TLN60"/>
      <c r="TLO60"/>
      <c r="TLP60"/>
      <c r="TLQ60"/>
      <c r="TLR60"/>
      <c r="TLS60"/>
      <c r="TLT60"/>
      <c r="TLU60"/>
      <c r="TLV60"/>
      <c r="TLW60"/>
      <c r="TLX60"/>
      <c r="TLY60"/>
      <c r="TLZ60"/>
      <c r="TMA60"/>
      <c r="TMB60"/>
      <c r="TMC60"/>
      <c r="TMD60"/>
      <c r="TME60"/>
      <c r="TMF60"/>
      <c r="TMG60"/>
      <c r="TMH60"/>
      <c r="TMI60"/>
      <c r="TMJ60"/>
      <c r="TMK60"/>
      <c r="TML60"/>
      <c r="TMM60"/>
      <c r="TMN60"/>
      <c r="TMO60"/>
      <c r="TMP60"/>
      <c r="TMQ60"/>
      <c r="TMR60"/>
      <c r="TMS60"/>
      <c r="TMT60"/>
      <c r="TMU60"/>
      <c r="TMV60"/>
      <c r="TMW60"/>
      <c r="TMX60"/>
      <c r="TMY60"/>
      <c r="TMZ60"/>
      <c r="TNA60"/>
      <c r="TNB60"/>
      <c r="TNC60"/>
      <c r="TND60"/>
      <c r="TNE60"/>
      <c r="TNF60"/>
      <c r="TNG60"/>
      <c r="TNH60"/>
      <c r="TNI60"/>
      <c r="TNJ60"/>
      <c r="TNK60"/>
      <c r="TNL60"/>
      <c r="TNM60"/>
      <c r="TNN60"/>
      <c r="TNO60"/>
      <c r="TNP60"/>
      <c r="TNQ60"/>
      <c r="TNR60"/>
      <c r="TNS60"/>
      <c r="TNT60"/>
      <c r="TNU60"/>
      <c r="TNV60"/>
      <c r="TNW60"/>
      <c r="TNX60"/>
      <c r="TNY60"/>
      <c r="TNZ60"/>
      <c r="TOA60"/>
      <c r="TOB60"/>
      <c r="TOC60"/>
      <c r="TOD60"/>
      <c r="TOE60"/>
      <c r="TOF60"/>
      <c r="TOG60"/>
      <c r="TOH60"/>
      <c r="TOI60"/>
      <c r="TOJ60"/>
      <c r="TOK60"/>
      <c r="TOL60"/>
      <c r="TOM60"/>
      <c r="TON60"/>
      <c r="TOO60"/>
      <c r="TOP60"/>
      <c r="TOQ60"/>
      <c r="TOR60"/>
      <c r="TOS60"/>
      <c r="TOT60"/>
      <c r="TOU60"/>
      <c r="TOV60"/>
      <c r="TOW60"/>
      <c r="TOX60"/>
      <c r="TOY60"/>
      <c r="TOZ60"/>
      <c r="TPA60"/>
      <c r="TPB60"/>
      <c r="TPC60"/>
      <c r="TPD60"/>
      <c r="TPE60"/>
      <c r="TPF60"/>
      <c r="TPG60"/>
      <c r="TPH60"/>
      <c r="TPI60"/>
      <c r="TPJ60"/>
      <c r="TPK60"/>
      <c r="TPL60"/>
      <c r="TPM60"/>
      <c r="TPN60"/>
      <c r="TPO60"/>
      <c r="TPP60"/>
      <c r="TPQ60"/>
      <c r="TPR60"/>
      <c r="TPS60"/>
      <c r="TPT60"/>
      <c r="TPU60"/>
      <c r="TPV60"/>
      <c r="TPW60"/>
      <c r="TPX60"/>
      <c r="TPY60"/>
      <c r="TPZ60"/>
      <c r="TQA60"/>
      <c r="TQB60"/>
      <c r="TQC60"/>
      <c r="TQD60"/>
      <c r="TQE60"/>
      <c r="TQF60"/>
      <c r="TQG60"/>
      <c r="TQH60"/>
      <c r="TQI60"/>
      <c r="TQJ60"/>
      <c r="TQK60"/>
      <c r="TQL60"/>
      <c r="TQM60"/>
      <c r="TQN60"/>
      <c r="TQO60"/>
      <c r="TQP60"/>
      <c r="TQQ60"/>
      <c r="TQR60"/>
      <c r="TQS60"/>
      <c r="TQT60"/>
      <c r="TQU60"/>
      <c r="TQV60"/>
      <c r="TQW60"/>
      <c r="TQX60"/>
      <c r="TQY60"/>
      <c r="TQZ60"/>
      <c r="TRA60"/>
      <c r="TRB60"/>
      <c r="TRC60"/>
      <c r="TRD60"/>
      <c r="TRE60"/>
      <c r="TRF60"/>
      <c r="TRG60"/>
      <c r="TRH60"/>
      <c r="TRI60"/>
      <c r="TRJ60"/>
      <c r="TRK60"/>
      <c r="TRL60"/>
      <c r="TRM60"/>
      <c r="TRN60"/>
      <c r="TRO60"/>
      <c r="TRP60"/>
      <c r="TRQ60"/>
      <c r="TRR60"/>
      <c r="TRS60"/>
      <c r="TRT60"/>
      <c r="TRU60"/>
      <c r="TRV60"/>
      <c r="TRW60"/>
      <c r="TRX60"/>
      <c r="TRY60"/>
      <c r="TRZ60"/>
      <c r="TSA60"/>
      <c r="TSB60"/>
      <c r="TSC60"/>
      <c r="TSD60"/>
      <c r="TSE60"/>
      <c r="TSF60"/>
      <c r="TSG60"/>
      <c r="TSH60"/>
      <c r="TSI60"/>
      <c r="TSJ60"/>
      <c r="TSK60"/>
      <c r="TSL60"/>
      <c r="TSM60"/>
      <c r="TSN60"/>
      <c r="TSO60"/>
      <c r="TSP60"/>
      <c r="TSQ60"/>
      <c r="TSR60"/>
      <c r="TSS60"/>
      <c r="TST60"/>
      <c r="TSU60"/>
      <c r="TSV60"/>
      <c r="TSW60"/>
      <c r="TSX60"/>
      <c r="TSY60"/>
      <c r="TSZ60"/>
      <c r="TTA60"/>
      <c r="TTB60"/>
      <c r="TTC60"/>
      <c r="TTD60"/>
      <c r="TTE60"/>
      <c r="TTF60"/>
      <c r="TTG60"/>
      <c r="TTH60"/>
      <c r="TTI60"/>
      <c r="TTJ60"/>
      <c r="TTK60"/>
      <c r="TTL60"/>
      <c r="TTM60"/>
      <c r="TTN60"/>
      <c r="TTO60"/>
      <c r="TTP60"/>
      <c r="TTQ60"/>
      <c r="TTR60"/>
      <c r="TTS60"/>
      <c r="TTT60"/>
      <c r="TTU60"/>
      <c r="TTV60"/>
      <c r="TTW60"/>
      <c r="TTX60"/>
      <c r="TTY60"/>
      <c r="TTZ60"/>
      <c r="TUA60"/>
      <c r="TUB60"/>
      <c r="TUC60"/>
      <c r="TUD60"/>
      <c r="TUE60"/>
      <c r="TUF60"/>
      <c r="TUG60"/>
      <c r="TUH60"/>
      <c r="TUI60"/>
      <c r="TUJ60"/>
      <c r="TUK60"/>
      <c r="TUL60"/>
      <c r="TUM60"/>
      <c r="TUN60"/>
      <c r="TUO60"/>
      <c r="TUP60"/>
      <c r="TUQ60"/>
      <c r="TUR60"/>
      <c r="TUS60"/>
      <c r="TUT60"/>
      <c r="TUU60"/>
      <c r="TUV60"/>
      <c r="TUW60"/>
      <c r="TUX60"/>
      <c r="TUY60"/>
      <c r="TUZ60"/>
      <c r="TVA60"/>
      <c r="TVB60"/>
      <c r="TVC60"/>
      <c r="TVD60"/>
      <c r="TVE60"/>
      <c r="TVF60"/>
      <c r="TVG60"/>
      <c r="TVH60"/>
      <c r="TVI60"/>
      <c r="TVJ60"/>
      <c r="TVK60"/>
      <c r="TVL60"/>
      <c r="TVM60"/>
      <c r="TVN60"/>
      <c r="TVO60"/>
      <c r="TVP60"/>
      <c r="TVQ60"/>
      <c r="TVR60"/>
      <c r="TVS60"/>
      <c r="TVT60"/>
      <c r="TVU60"/>
      <c r="TVV60"/>
      <c r="TVW60"/>
      <c r="TVX60"/>
      <c r="TVY60"/>
      <c r="TVZ60"/>
      <c r="TWA60"/>
      <c r="TWB60"/>
      <c r="TWC60"/>
      <c r="TWD60"/>
      <c r="TWE60"/>
      <c r="TWF60"/>
      <c r="TWG60"/>
      <c r="TWH60"/>
      <c r="TWI60"/>
      <c r="TWJ60"/>
      <c r="TWK60"/>
      <c r="TWL60"/>
      <c r="TWM60"/>
      <c r="TWN60"/>
      <c r="TWO60"/>
      <c r="TWP60"/>
      <c r="TWQ60"/>
      <c r="TWR60"/>
      <c r="TWS60"/>
      <c r="TWT60"/>
      <c r="TWU60"/>
      <c r="TWV60"/>
      <c r="TWW60"/>
      <c r="TWX60"/>
      <c r="TWY60"/>
      <c r="TWZ60"/>
      <c r="TXA60"/>
      <c r="TXB60"/>
      <c r="TXC60"/>
      <c r="TXD60"/>
      <c r="TXE60"/>
      <c r="TXF60"/>
      <c r="TXG60"/>
      <c r="TXH60"/>
      <c r="TXI60"/>
      <c r="TXJ60"/>
      <c r="TXK60"/>
      <c r="TXL60"/>
      <c r="TXM60"/>
      <c r="TXN60"/>
      <c r="TXO60"/>
      <c r="TXP60"/>
      <c r="TXQ60"/>
      <c r="TXR60"/>
      <c r="TXS60"/>
      <c r="TXT60"/>
      <c r="TXU60"/>
      <c r="TXV60"/>
      <c r="TXW60"/>
      <c r="TXX60"/>
      <c r="TXY60"/>
      <c r="TXZ60"/>
      <c r="TYA60"/>
      <c r="TYB60"/>
      <c r="TYC60"/>
      <c r="TYD60"/>
      <c r="TYE60"/>
      <c r="TYF60"/>
      <c r="TYG60"/>
      <c r="TYH60"/>
      <c r="TYI60"/>
      <c r="TYJ60"/>
      <c r="TYK60"/>
      <c r="TYL60"/>
      <c r="TYM60"/>
      <c r="TYN60"/>
      <c r="TYO60"/>
      <c r="TYP60"/>
      <c r="TYQ60"/>
      <c r="TYR60"/>
      <c r="TYS60"/>
      <c r="TYT60"/>
      <c r="TYU60"/>
      <c r="TYV60"/>
      <c r="TYW60"/>
      <c r="TYX60"/>
      <c r="TYY60"/>
      <c r="TYZ60"/>
      <c r="TZA60"/>
      <c r="TZB60"/>
      <c r="TZC60"/>
      <c r="TZD60"/>
      <c r="TZE60"/>
      <c r="TZF60"/>
      <c r="TZG60"/>
      <c r="TZH60"/>
      <c r="TZI60"/>
      <c r="TZJ60"/>
      <c r="TZK60"/>
      <c r="TZL60"/>
      <c r="TZM60"/>
      <c r="TZN60"/>
      <c r="TZO60"/>
      <c r="TZP60"/>
      <c r="TZQ60"/>
      <c r="TZR60"/>
      <c r="TZS60"/>
      <c r="TZT60"/>
      <c r="TZU60"/>
      <c r="TZV60"/>
      <c r="TZW60"/>
      <c r="TZX60"/>
      <c r="TZY60"/>
      <c r="TZZ60"/>
      <c r="UAA60"/>
      <c r="UAB60"/>
      <c r="UAC60"/>
      <c r="UAD60"/>
      <c r="UAE60"/>
      <c r="UAF60"/>
      <c r="UAG60"/>
      <c r="UAH60"/>
      <c r="UAI60"/>
      <c r="UAJ60"/>
      <c r="UAK60"/>
      <c r="UAL60"/>
      <c r="UAM60"/>
      <c r="UAN60"/>
      <c r="UAO60"/>
      <c r="UAP60"/>
      <c r="UAQ60"/>
      <c r="UAR60"/>
      <c r="UAS60"/>
      <c r="UAT60"/>
      <c r="UAU60"/>
      <c r="UAV60"/>
      <c r="UAW60"/>
      <c r="UAX60"/>
      <c r="UAY60"/>
      <c r="UAZ60"/>
      <c r="UBA60"/>
      <c r="UBB60"/>
      <c r="UBC60"/>
      <c r="UBD60"/>
      <c r="UBE60"/>
      <c r="UBF60"/>
      <c r="UBG60"/>
      <c r="UBH60"/>
      <c r="UBI60"/>
      <c r="UBJ60"/>
      <c r="UBK60"/>
      <c r="UBL60"/>
      <c r="UBM60"/>
      <c r="UBN60"/>
      <c r="UBO60"/>
      <c r="UBP60"/>
      <c r="UBQ60"/>
      <c r="UBR60"/>
      <c r="UBS60"/>
      <c r="UBT60"/>
      <c r="UBU60"/>
      <c r="UBV60"/>
      <c r="UBW60"/>
      <c r="UBX60"/>
      <c r="UBY60"/>
      <c r="UBZ60"/>
      <c r="UCA60"/>
      <c r="UCB60"/>
      <c r="UCC60"/>
      <c r="UCD60"/>
      <c r="UCE60"/>
      <c r="UCF60"/>
      <c r="UCG60"/>
      <c r="UCH60"/>
      <c r="UCI60"/>
      <c r="UCJ60"/>
      <c r="UCK60"/>
      <c r="UCL60"/>
      <c r="UCM60"/>
      <c r="UCN60"/>
      <c r="UCO60"/>
      <c r="UCP60"/>
      <c r="UCQ60"/>
      <c r="UCR60"/>
      <c r="UCS60"/>
      <c r="UCT60"/>
      <c r="UCU60"/>
      <c r="UCV60"/>
      <c r="UCW60"/>
      <c r="UCX60"/>
      <c r="UCY60"/>
      <c r="UCZ60"/>
      <c r="UDA60"/>
      <c r="UDB60"/>
      <c r="UDC60"/>
      <c r="UDD60"/>
      <c r="UDE60"/>
      <c r="UDF60"/>
      <c r="UDG60"/>
      <c r="UDH60"/>
      <c r="UDI60"/>
      <c r="UDJ60"/>
      <c r="UDK60"/>
      <c r="UDL60"/>
      <c r="UDM60"/>
      <c r="UDN60"/>
      <c r="UDO60"/>
      <c r="UDP60"/>
      <c r="UDQ60"/>
      <c r="UDR60"/>
      <c r="UDS60"/>
      <c r="UDT60"/>
      <c r="UDU60"/>
      <c r="UDV60"/>
      <c r="UDW60"/>
      <c r="UDX60"/>
      <c r="UDY60"/>
      <c r="UDZ60"/>
      <c r="UEA60"/>
      <c r="UEB60"/>
      <c r="UEC60"/>
      <c r="UED60"/>
      <c r="UEE60"/>
      <c r="UEF60"/>
      <c r="UEG60"/>
      <c r="UEH60"/>
      <c r="UEI60"/>
      <c r="UEJ60"/>
      <c r="UEK60"/>
      <c r="UEL60"/>
      <c r="UEM60"/>
      <c r="UEN60"/>
      <c r="UEO60"/>
      <c r="UEP60"/>
      <c r="UEQ60"/>
      <c r="UER60"/>
      <c r="UES60"/>
      <c r="UET60"/>
      <c r="UEU60"/>
      <c r="UEV60"/>
      <c r="UEW60"/>
      <c r="UEX60"/>
      <c r="UEY60"/>
      <c r="UEZ60"/>
      <c r="UFA60"/>
      <c r="UFB60"/>
      <c r="UFC60"/>
      <c r="UFD60"/>
      <c r="UFE60"/>
      <c r="UFF60"/>
      <c r="UFG60"/>
      <c r="UFH60"/>
      <c r="UFI60"/>
      <c r="UFJ60"/>
      <c r="UFK60"/>
      <c r="UFL60"/>
      <c r="UFM60"/>
      <c r="UFN60"/>
      <c r="UFO60"/>
      <c r="UFP60"/>
      <c r="UFQ60"/>
      <c r="UFR60"/>
      <c r="UFS60"/>
      <c r="UFT60"/>
      <c r="UFU60"/>
      <c r="UFV60"/>
      <c r="UFW60"/>
      <c r="UFX60"/>
      <c r="UFY60"/>
      <c r="UFZ60"/>
      <c r="UGA60"/>
      <c r="UGB60"/>
      <c r="UGC60"/>
      <c r="UGD60"/>
      <c r="UGE60"/>
      <c r="UGF60"/>
      <c r="UGG60"/>
      <c r="UGH60"/>
      <c r="UGI60"/>
      <c r="UGJ60"/>
      <c r="UGK60"/>
      <c r="UGL60"/>
      <c r="UGM60"/>
      <c r="UGN60"/>
      <c r="UGO60"/>
      <c r="UGP60"/>
      <c r="UGQ60"/>
      <c r="UGR60"/>
      <c r="UGS60"/>
      <c r="UGT60"/>
      <c r="UGU60"/>
      <c r="UGV60"/>
      <c r="UGW60"/>
      <c r="UGX60"/>
      <c r="UGY60"/>
      <c r="UGZ60"/>
      <c r="UHA60"/>
      <c r="UHB60"/>
      <c r="UHC60"/>
      <c r="UHD60"/>
      <c r="UHE60"/>
      <c r="UHF60"/>
      <c r="UHG60"/>
      <c r="UHH60"/>
      <c r="UHI60"/>
      <c r="UHJ60"/>
      <c r="UHK60"/>
      <c r="UHL60"/>
      <c r="UHM60"/>
      <c r="UHN60"/>
      <c r="UHO60"/>
      <c r="UHP60"/>
      <c r="UHQ60"/>
      <c r="UHR60"/>
      <c r="UHS60"/>
      <c r="UHT60"/>
      <c r="UHU60"/>
      <c r="UHV60"/>
      <c r="UHW60"/>
      <c r="UHX60"/>
      <c r="UHY60"/>
      <c r="UHZ60"/>
      <c r="UIA60"/>
      <c r="UIB60"/>
      <c r="UIC60"/>
      <c r="UID60"/>
      <c r="UIE60"/>
      <c r="UIF60"/>
      <c r="UIG60"/>
      <c r="UIH60"/>
      <c r="UII60"/>
      <c r="UIJ60"/>
      <c r="UIK60"/>
      <c r="UIL60"/>
      <c r="UIM60"/>
      <c r="UIN60"/>
      <c r="UIO60"/>
      <c r="UIP60"/>
      <c r="UIQ60"/>
      <c r="UIR60"/>
      <c r="UIS60"/>
      <c r="UIT60"/>
      <c r="UIU60"/>
      <c r="UIV60"/>
      <c r="UIW60"/>
      <c r="UIX60"/>
      <c r="UIY60"/>
      <c r="UIZ60"/>
      <c r="UJA60"/>
      <c r="UJB60"/>
      <c r="UJC60"/>
      <c r="UJD60"/>
      <c r="UJE60"/>
      <c r="UJF60"/>
      <c r="UJG60"/>
      <c r="UJH60"/>
      <c r="UJI60"/>
      <c r="UJJ60"/>
      <c r="UJK60"/>
      <c r="UJL60"/>
      <c r="UJM60"/>
      <c r="UJN60"/>
      <c r="UJO60"/>
      <c r="UJP60"/>
      <c r="UJQ60"/>
      <c r="UJR60"/>
      <c r="UJS60"/>
      <c r="UJT60"/>
      <c r="UJU60"/>
      <c r="UJV60"/>
      <c r="UJW60"/>
      <c r="UJX60"/>
      <c r="UJY60"/>
      <c r="UJZ60"/>
      <c r="UKA60"/>
      <c r="UKB60"/>
      <c r="UKC60"/>
      <c r="UKD60"/>
      <c r="UKE60"/>
      <c r="UKF60"/>
      <c r="UKG60"/>
      <c r="UKH60"/>
      <c r="UKI60"/>
      <c r="UKJ60"/>
      <c r="UKK60"/>
      <c r="UKL60"/>
      <c r="UKM60"/>
      <c r="UKN60"/>
      <c r="UKO60"/>
      <c r="UKP60"/>
      <c r="UKQ60"/>
      <c r="UKR60"/>
      <c r="UKS60"/>
      <c r="UKT60"/>
      <c r="UKU60"/>
      <c r="UKV60"/>
      <c r="UKW60"/>
      <c r="UKX60"/>
      <c r="UKY60"/>
      <c r="UKZ60"/>
      <c r="ULA60"/>
      <c r="ULB60"/>
      <c r="ULC60"/>
      <c r="ULD60"/>
      <c r="ULE60"/>
      <c r="ULF60"/>
      <c r="ULG60"/>
      <c r="ULH60"/>
      <c r="ULI60"/>
      <c r="ULJ60"/>
      <c r="ULK60"/>
      <c r="ULL60"/>
      <c r="ULM60"/>
      <c r="ULN60"/>
      <c r="ULO60"/>
      <c r="ULP60"/>
      <c r="ULQ60"/>
      <c r="ULR60"/>
      <c r="ULS60"/>
      <c r="ULT60"/>
      <c r="ULU60"/>
      <c r="ULV60"/>
      <c r="ULW60"/>
      <c r="ULX60"/>
      <c r="ULY60"/>
      <c r="ULZ60"/>
      <c r="UMA60"/>
      <c r="UMB60"/>
      <c r="UMC60"/>
      <c r="UMD60"/>
      <c r="UME60"/>
      <c r="UMF60"/>
      <c r="UMG60"/>
      <c r="UMH60"/>
      <c r="UMI60"/>
      <c r="UMJ60"/>
      <c r="UMK60"/>
      <c r="UML60"/>
      <c r="UMM60"/>
      <c r="UMN60"/>
      <c r="UMO60"/>
      <c r="UMP60"/>
      <c r="UMQ60"/>
      <c r="UMR60"/>
      <c r="UMS60"/>
      <c r="UMT60"/>
      <c r="UMU60"/>
      <c r="UMV60"/>
      <c r="UMW60"/>
      <c r="UMX60"/>
      <c r="UMY60"/>
      <c r="UMZ60"/>
      <c r="UNA60"/>
      <c r="UNB60"/>
      <c r="UNC60"/>
      <c r="UND60"/>
      <c r="UNE60"/>
      <c r="UNF60"/>
      <c r="UNG60"/>
      <c r="UNH60"/>
      <c r="UNI60"/>
      <c r="UNJ60"/>
      <c r="UNK60"/>
      <c r="UNL60"/>
      <c r="UNM60"/>
      <c r="UNN60"/>
      <c r="UNO60"/>
      <c r="UNP60"/>
      <c r="UNQ60"/>
      <c r="UNR60"/>
      <c r="UNS60"/>
      <c r="UNT60"/>
      <c r="UNU60"/>
      <c r="UNV60"/>
      <c r="UNW60"/>
      <c r="UNX60"/>
      <c r="UNY60"/>
      <c r="UNZ60"/>
      <c r="UOA60"/>
      <c r="UOB60"/>
      <c r="UOC60"/>
      <c r="UOD60"/>
      <c r="UOE60"/>
      <c r="UOF60"/>
      <c r="UOG60"/>
      <c r="UOH60"/>
      <c r="UOI60"/>
      <c r="UOJ60"/>
      <c r="UOK60"/>
      <c r="UOL60"/>
      <c r="UOM60"/>
      <c r="UON60"/>
      <c r="UOO60"/>
      <c r="UOP60"/>
      <c r="UOQ60"/>
      <c r="UOR60"/>
      <c r="UOS60"/>
      <c r="UOT60"/>
      <c r="UOU60"/>
      <c r="UOV60"/>
      <c r="UOW60"/>
      <c r="UOX60"/>
      <c r="UOY60"/>
      <c r="UOZ60"/>
      <c r="UPA60"/>
      <c r="UPB60"/>
      <c r="UPC60"/>
      <c r="UPD60"/>
      <c r="UPE60"/>
      <c r="UPF60"/>
      <c r="UPG60"/>
      <c r="UPH60"/>
      <c r="UPI60"/>
      <c r="UPJ60"/>
      <c r="UPK60"/>
      <c r="UPL60"/>
      <c r="UPM60"/>
      <c r="UPN60"/>
      <c r="UPO60"/>
      <c r="UPP60"/>
      <c r="UPQ60"/>
      <c r="UPR60"/>
      <c r="UPS60"/>
      <c r="UPT60"/>
      <c r="UPU60"/>
      <c r="UPV60"/>
      <c r="UPW60"/>
      <c r="UPX60"/>
      <c r="UPY60"/>
      <c r="UPZ60"/>
      <c r="UQA60"/>
      <c r="UQB60"/>
      <c r="UQC60"/>
      <c r="UQD60"/>
      <c r="UQE60"/>
      <c r="UQF60"/>
      <c r="UQG60"/>
      <c r="UQH60"/>
      <c r="UQI60"/>
      <c r="UQJ60"/>
      <c r="UQK60"/>
      <c r="UQL60"/>
      <c r="UQM60"/>
      <c r="UQN60"/>
      <c r="UQO60"/>
      <c r="UQP60"/>
      <c r="UQQ60"/>
      <c r="UQR60"/>
      <c r="UQS60"/>
      <c r="UQT60"/>
      <c r="UQU60"/>
      <c r="UQV60"/>
      <c r="UQW60"/>
      <c r="UQX60"/>
      <c r="UQY60"/>
      <c r="UQZ60"/>
      <c r="URA60"/>
      <c r="URB60"/>
      <c r="URC60"/>
      <c r="URD60"/>
      <c r="URE60"/>
      <c r="URF60"/>
      <c r="URG60"/>
      <c r="URH60"/>
      <c r="URI60"/>
      <c r="URJ60"/>
      <c r="URK60"/>
      <c r="URL60"/>
      <c r="URM60"/>
      <c r="URN60"/>
      <c r="URO60"/>
      <c r="URP60"/>
      <c r="URQ60"/>
      <c r="URR60"/>
      <c r="URS60"/>
      <c r="URT60"/>
      <c r="URU60"/>
      <c r="URV60"/>
      <c r="URW60"/>
      <c r="URX60"/>
      <c r="URY60"/>
      <c r="URZ60"/>
      <c r="USA60"/>
      <c r="USB60"/>
      <c r="USC60"/>
      <c r="USD60"/>
      <c r="USE60"/>
      <c r="USF60"/>
      <c r="USG60"/>
      <c r="USH60"/>
      <c r="USI60"/>
      <c r="USJ60"/>
      <c r="USK60"/>
      <c r="USL60"/>
      <c r="USM60"/>
      <c r="USN60"/>
      <c r="USO60"/>
      <c r="USP60"/>
      <c r="USQ60"/>
      <c r="USR60"/>
      <c r="USS60"/>
      <c r="UST60"/>
      <c r="USU60"/>
      <c r="USV60"/>
      <c r="USW60"/>
      <c r="USX60"/>
      <c r="USY60"/>
      <c r="USZ60"/>
      <c r="UTA60"/>
      <c r="UTB60"/>
      <c r="UTC60"/>
      <c r="UTD60"/>
      <c r="UTE60"/>
      <c r="UTF60"/>
      <c r="UTG60"/>
      <c r="UTH60"/>
      <c r="UTI60"/>
      <c r="UTJ60"/>
      <c r="UTK60"/>
      <c r="UTL60"/>
      <c r="UTM60"/>
      <c r="UTN60"/>
      <c r="UTO60"/>
      <c r="UTP60"/>
      <c r="UTQ60"/>
      <c r="UTR60"/>
      <c r="UTS60"/>
      <c r="UTT60"/>
      <c r="UTU60"/>
      <c r="UTV60"/>
      <c r="UTW60"/>
      <c r="UTX60"/>
      <c r="UTY60"/>
      <c r="UTZ60"/>
      <c r="UUA60"/>
      <c r="UUB60"/>
      <c r="UUC60"/>
      <c r="UUD60"/>
      <c r="UUE60"/>
      <c r="UUF60"/>
      <c r="UUG60"/>
      <c r="UUH60"/>
      <c r="UUI60"/>
      <c r="UUJ60"/>
      <c r="UUK60"/>
      <c r="UUL60"/>
      <c r="UUM60"/>
      <c r="UUN60"/>
      <c r="UUO60"/>
      <c r="UUP60"/>
      <c r="UUQ60"/>
      <c r="UUR60"/>
      <c r="UUS60"/>
      <c r="UUT60"/>
      <c r="UUU60"/>
      <c r="UUV60"/>
      <c r="UUW60"/>
      <c r="UUX60"/>
      <c r="UUY60"/>
      <c r="UUZ60"/>
      <c r="UVA60"/>
      <c r="UVB60"/>
      <c r="UVC60"/>
      <c r="UVD60"/>
      <c r="UVE60"/>
      <c r="UVF60"/>
      <c r="UVG60"/>
      <c r="UVH60"/>
      <c r="UVI60"/>
      <c r="UVJ60"/>
      <c r="UVK60"/>
      <c r="UVL60"/>
      <c r="UVM60"/>
      <c r="UVN60"/>
      <c r="UVO60"/>
      <c r="UVP60"/>
      <c r="UVQ60"/>
      <c r="UVR60"/>
      <c r="UVS60"/>
      <c r="UVT60"/>
      <c r="UVU60"/>
      <c r="UVV60"/>
      <c r="UVW60"/>
      <c r="UVX60"/>
      <c r="UVY60"/>
      <c r="UVZ60"/>
      <c r="UWA60"/>
      <c r="UWB60"/>
      <c r="UWC60"/>
      <c r="UWD60"/>
      <c r="UWE60"/>
      <c r="UWF60"/>
      <c r="UWG60"/>
      <c r="UWH60"/>
      <c r="UWI60"/>
      <c r="UWJ60"/>
      <c r="UWK60"/>
      <c r="UWL60"/>
      <c r="UWM60"/>
      <c r="UWN60"/>
      <c r="UWO60"/>
      <c r="UWP60"/>
      <c r="UWQ60"/>
      <c r="UWR60"/>
      <c r="UWS60"/>
      <c r="UWT60"/>
      <c r="UWU60"/>
      <c r="UWV60"/>
      <c r="UWW60"/>
      <c r="UWX60"/>
      <c r="UWY60"/>
      <c r="UWZ60"/>
      <c r="UXA60"/>
      <c r="UXB60"/>
      <c r="UXC60"/>
      <c r="UXD60"/>
      <c r="UXE60"/>
      <c r="UXF60"/>
      <c r="UXG60"/>
      <c r="UXH60"/>
      <c r="UXI60"/>
      <c r="UXJ60"/>
      <c r="UXK60"/>
      <c r="UXL60"/>
      <c r="UXM60"/>
      <c r="UXN60"/>
      <c r="UXO60"/>
      <c r="UXP60"/>
      <c r="UXQ60"/>
      <c r="UXR60"/>
      <c r="UXS60"/>
      <c r="UXT60"/>
      <c r="UXU60"/>
      <c r="UXV60"/>
      <c r="UXW60"/>
      <c r="UXX60"/>
      <c r="UXY60"/>
      <c r="UXZ60"/>
      <c r="UYA60"/>
      <c r="UYB60"/>
      <c r="UYC60"/>
      <c r="UYD60"/>
      <c r="UYE60"/>
      <c r="UYF60"/>
      <c r="UYG60"/>
      <c r="UYH60"/>
      <c r="UYI60"/>
      <c r="UYJ60"/>
      <c r="UYK60"/>
      <c r="UYL60"/>
      <c r="UYM60"/>
      <c r="UYN60"/>
      <c r="UYO60"/>
      <c r="UYP60"/>
      <c r="UYQ60"/>
      <c r="UYR60"/>
      <c r="UYS60"/>
      <c r="UYT60"/>
      <c r="UYU60"/>
      <c r="UYV60"/>
      <c r="UYW60"/>
      <c r="UYX60"/>
      <c r="UYY60"/>
      <c r="UYZ60"/>
      <c r="UZA60"/>
      <c r="UZB60"/>
      <c r="UZC60"/>
      <c r="UZD60"/>
      <c r="UZE60"/>
      <c r="UZF60"/>
      <c r="UZG60"/>
      <c r="UZH60"/>
      <c r="UZI60"/>
      <c r="UZJ60"/>
      <c r="UZK60"/>
      <c r="UZL60"/>
      <c r="UZM60"/>
      <c r="UZN60"/>
      <c r="UZO60"/>
      <c r="UZP60"/>
      <c r="UZQ60"/>
      <c r="UZR60"/>
      <c r="UZS60"/>
      <c r="UZT60"/>
      <c r="UZU60"/>
      <c r="UZV60"/>
      <c r="UZW60"/>
      <c r="UZX60"/>
      <c r="UZY60"/>
      <c r="UZZ60"/>
      <c r="VAA60"/>
      <c r="VAB60"/>
      <c r="VAC60"/>
      <c r="VAD60"/>
      <c r="VAE60"/>
      <c r="VAF60"/>
      <c r="VAG60"/>
      <c r="VAH60"/>
      <c r="VAI60"/>
      <c r="VAJ60"/>
      <c r="VAK60"/>
      <c r="VAL60"/>
      <c r="VAM60"/>
      <c r="VAN60"/>
      <c r="VAO60"/>
      <c r="VAP60"/>
      <c r="VAQ60"/>
      <c r="VAR60"/>
      <c r="VAS60"/>
      <c r="VAT60"/>
      <c r="VAU60"/>
      <c r="VAV60"/>
      <c r="VAW60"/>
      <c r="VAX60"/>
      <c r="VAY60"/>
      <c r="VAZ60"/>
      <c r="VBA60"/>
      <c r="VBB60"/>
      <c r="VBC60"/>
      <c r="VBD60"/>
      <c r="VBE60"/>
      <c r="VBF60"/>
      <c r="VBG60"/>
      <c r="VBH60"/>
      <c r="VBI60"/>
      <c r="VBJ60"/>
      <c r="VBK60"/>
      <c r="VBL60"/>
      <c r="VBM60"/>
      <c r="VBN60"/>
      <c r="VBO60"/>
      <c r="VBP60"/>
      <c r="VBQ60"/>
      <c r="VBR60"/>
      <c r="VBS60"/>
      <c r="VBT60"/>
      <c r="VBU60"/>
      <c r="VBV60"/>
      <c r="VBW60"/>
      <c r="VBX60"/>
      <c r="VBY60"/>
      <c r="VBZ60"/>
      <c r="VCA60"/>
      <c r="VCB60"/>
      <c r="VCC60"/>
      <c r="VCD60"/>
      <c r="VCE60"/>
      <c r="VCF60"/>
      <c r="VCG60"/>
      <c r="VCH60"/>
      <c r="VCI60"/>
      <c r="VCJ60"/>
      <c r="VCK60"/>
      <c r="VCL60"/>
      <c r="VCM60"/>
      <c r="VCN60"/>
      <c r="VCO60"/>
      <c r="VCP60"/>
      <c r="VCQ60"/>
      <c r="VCR60"/>
      <c r="VCS60"/>
      <c r="VCT60"/>
      <c r="VCU60"/>
      <c r="VCV60"/>
      <c r="VCW60"/>
      <c r="VCX60"/>
      <c r="VCY60"/>
      <c r="VCZ60"/>
      <c r="VDA60"/>
      <c r="VDB60"/>
      <c r="VDC60"/>
      <c r="VDD60"/>
      <c r="VDE60"/>
      <c r="VDF60"/>
      <c r="VDG60"/>
      <c r="VDH60"/>
      <c r="VDI60"/>
      <c r="VDJ60"/>
      <c r="VDK60"/>
      <c r="VDL60"/>
      <c r="VDM60"/>
      <c r="VDN60"/>
      <c r="VDO60"/>
      <c r="VDP60"/>
      <c r="VDQ60"/>
      <c r="VDR60"/>
      <c r="VDS60"/>
      <c r="VDT60"/>
      <c r="VDU60"/>
      <c r="VDV60"/>
      <c r="VDW60"/>
      <c r="VDX60"/>
      <c r="VDY60"/>
      <c r="VDZ60"/>
      <c r="VEA60"/>
      <c r="VEB60"/>
      <c r="VEC60"/>
      <c r="VED60"/>
      <c r="VEE60"/>
      <c r="VEF60"/>
      <c r="VEG60"/>
      <c r="VEH60"/>
      <c r="VEI60"/>
      <c r="VEJ60"/>
      <c r="VEK60"/>
      <c r="VEL60"/>
      <c r="VEM60"/>
      <c r="VEN60"/>
      <c r="VEO60"/>
      <c r="VEP60"/>
      <c r="VEQ60"/>
      <c r="VER60"/>
      <c r="VES60"/>
      <c r="VET60"/>
      <c r="VEU60"/>
      <c r="VEV60"/>
      <c r="VEW60"/>
      <c r="VEX60"/>
      <c r="VEY60"/>
      <c r="VEZ60"/>
      <c r="VFA60"/>
      <c r="VFB60"/>
      <c r="VFC60"/>
      <c r="VFD60"/>
      <c r="VFE60"/>
      <c r="VFF60"/>
      <c r="VFG60"/>
      <c r="VFH60"/>
      <c r="VFI60"/>
      <c r="VFJ60"/>
      <c r="VFK60"/>
      <c r="VFL60"/>
      <c r="VFM60"/>
      <c r="VFN60"/>
      <c r="VFO60"/>
      <c r="VFP60"/>
      <c r="VFQ60"/>
      <c r="VFR60"/>
      <c r="VFS60"/>
      <c r="VFT60"/>
      <c r="VFU60"/>
      <c r="VFV60"/>
      <c r="VFW60"/>
      <c r="VFX60"/>
      <c r="VFY60"/>
      <c r="VFZ60"/>
      <c r="VGA60"/>
      <c r="VGB60"/>
      <c r="VGC60"/>
      <c r="VGD60"/>
      <c r="VGE60"/>
      <c r="VGF60"/>
      <c r="VGG60"/>
      <c r="VGH60"/>
      <c r="VGI60"/>
      <c r="VGJ60"/>
      <c r="VGK60"/>
      <c r="VGL60"/>
      <c r="VGM60"/>
      <c r="VGN60"/>
      <c r="VGO60"/>
      <c r="VGP60"/>
      <c r="VGQ60"/>
      <c r="VGR60"/>
      <c r="VGS60"/>
      <c r="VGT60"/>
      <c r="VGU60"/>
      <c r="VGV60"/>
      <c r="VGW60"/>
      <c r="VGX60"/>
      <c r="VGY60"/>
      <c r="VGZ60"/>
      <c r="VHA60"/>
      <c r="VHB60"/>
      <c r="VHC60"/>
      <c r="VHD60"/>
      <c r="VHE60"/>
      <c r="VHF60"/>
      <c r="VHG60"/>
      <c r="VHH60"/>
      <c r="VHI60"/>
      <c r="VHJ60"/>
      <c r="VHK60"/>
      <c r="VHL60"/>
      <c r="VHM60"/>
      <c r="VHN60"/>
      <c r="VHO60"/>
      <c r="VHP60"/>
      <c r="VHQ60"/>
      <c r="VHR60"/>
      <c r="VHS60"/>
      <c r="VHT60"/>
      <c r="VHU60"/>
      <c r="VHV60"/>
      <c r="VHW60"/>
      <c r="VHX60"/>
      <c r="VHY60"/>
      <c r="VHZ60"/>
      <c r="VIA60"/>
      <c r="VIB60"/>
      <c r="VIC60"/>
      <c r="VID60"/>
      <c r="VIE60"/>
      <c r="VIF60"/>
      <c r="VIG60"/>
      <c r="VIH60"/>
      <c r="VII60"/>
      <c r="VIJ60"/>
      <c r="VIK60"/>
      <c r="VIL60"/>
      <c r="VIM60"/>
      <c r="VIN60"/>
      <c r="VIO60"/>
      <c r="VIP60"/>
      <c r="VIQ60"/>
      <c r="VIR60"/>
      <c r="VIS60"/>
      <c r="VIT60"/>
      <c r="VIU60"/>
      <c r="VIV60"/>
      <c r="VIW60"/>
      <c r="VIX60"/>
      <c r="VIY60"/>
      <c r="VIZ60"/>
      <c r="VJA60"/>
      <c r="VJB60"/>
      <c r="VJC60"/>
      <c r="VJD60"/>
      <c r="VJE60"/>
      <c r="VJF60"/>
      <c r="VJG60"/>
      <c r="VJH60"/>
      <c r="VJI60"/>
      <c r="VJJ60"/>
      <c r="VJK60"/>
      <c r="VJL60"/>
      <c r="VJM60"/>
      <c r="VJN60"/>
      <c r="VJO60"/>
      <c r="VJP60"/>
      <c r="VJQ60"/>
      <c r="VJR60"/>
      <c r="VJS60"/>
      <c r="VJT60"/>
      <c r="VJU60"/>
      <c r="VJV60"/>
      <c r="VJW60"/>
      <c r="VJX60"/>
      <c r="VJY60"/>
      <c r="VJZ60"/>
      <c r="VKA60"/>
      <c r="VKB60"/>
      <c r="VKC60"/>
      <c r="VKD60"/>
      <c r="VKE60"/>
      <c r="VKF60"/>
      <c r="VKG60"/>
      <c r="VKH60"/>
      <c r="VKI60"/>
      <c r="VKJ60"/>
      <c r="VKK60"/>
      <c r="VKL60"/>
      <c r="VKM60"/>
      <c r="VKN60"/>
      <c r="VKO60"/>
      <c r="VKP60"/>
      <c r="VKQ60"/>
      <c r="VKR60"/>
      <c r="VKS60"/>
      <c r="VKT60"/>
      <c r="VKU60"/>
      <c r="VKV60"/>
      <c r="VKW60"/>
      <c r="VKX60"/>
      <c r="VKY60"/>
      <c r="VKZ60"/>
      <c r="VLA60"/>
      <c r="VLB60"/>
      <c r="VLC60"/>
      <c r="VLD60"/>
      <c r="VLE60"/>
      <c r="VLF60"/>
      <c r="VLG60"/>
      <c r="VLH60"/>
      <c r="VLI60"/>
      <c r="VLJ60"/>
      <c r="VLK60"/>
      <c r="VLL60"/>
      <c r="VLM60"/>
      <c r="VLN60"/>
      <c r="VLO60"/>
      <c r="VLP60"/>
      <c r="VLQ60"/>
      <c r="VLR60"/>
      <c r="VLS60"/>
      <c r="VLT60"/>
      <c r="VLU60"/>
      <c r="VLV60"/>
      <c r="VLW60"/>
      <c r="VLX60"/>
      <c r="VLY60"/>
      <c r="VLZ60"/>
      <c r="VMA60"/>
      <c r="VMB60"/>
      <c r="VMC60"/>
      <c r="VMD60"/>
      <c r="VME60"/>
      <c r="VMF60"/>
      <c r="VMG60"/>
      <c r="VMH60"/>
      <c r="VMI60"/>
      <c r="VMJ60"/>
      <c r="VMK60"/>
      <c r="VML60"/>
      <c r="VMM60"/>
      <c r="VMN60"/>
      <c r="VMO60"/>
      <c r="VMP60"/>
      <c r="VMQ60"/>
      <c r="VMR60"/>
      <c r="VMS60"/>
      <c r="VMT60"/>
      <c r="VMU60"/>
      <c r="VMV60"/>
      <c r="VMW60"/>
      <c r="VMX60"/>
      <c r="VMY60"/>
      <c r="VMZ60"/>
      <c r="VNA60"/>
      <c r="VNB60"/>
      <c r="VNC60"/>
      <c r="VND60"/>
      <c r="VNE60"/>
      <c r="VNF60"/>
      <c r="VNG60"/>
      <c r="VNH60"/>
      <c r="VNI60"/>
      <c r="VNJ60"/>
      <c r="VNK60"/>
      <c r="VNL60"/>
      <c r="VNM60"/>
      <c r="VNN60"/>
      <c r="VNO60"/>
      <c r="VNP60"/>
      <c r="VNQ60"/>
      <c r="VNR60"/>
      <c r="VNS60"/>
      <c r="VNT60"/>
      <c r="VNU60"/>
      <c r="VNV60"/>
      <c r="VNW60"/>
      <c r="VNX60"/>
      <c r="VNY60"/>
      <c r="VNZ60"/>
      <c r="VOA60"/>
      <c r="VOB60"/>
      <c r="VOC60"/>
      <c r="VOD60"/>
      <c r="VOE60"/>
      <c r="VOF60"/>
      <c r="VOG60"/>
      <c r="VOH60"/>
      <c r="VOI60"/>
      <c r="VOJ60"/>
      <c r="VOK60"/>
      <c r="VOL60"/>
      <c r="VOM60"/>
      <c r="VON60"/>
      <c r="VOO60"/>
      <c r="VOP60"/>
      <c r="VOQ60"/>
      <c r="VOR60"/>
      <c r="VOS60"/>
      <c r="VOT60"/>
      <c r="VOU60"/>
      <c r="VOV60"/>
      <c r="VOW60"/>
      <c r="VOX60"/>
      <c r="VOY60"/>
      <c r="VOZ60"/>
      <c r="VPA60"/>
      <c r="VPB60"/>
      <c r="VPC60"/>
      <c r="VPD60"/>
      <c r="VPE60"/>
      <c r="VPF60"/>
      <c r="VPG60"/>
      <c r="VPH60"/>
      <c r="VPI60"/>
      <c r="VPJ60"/>
      <c r="VPK60"/>
      <c r="VPL60"/>
      <c r="VPM60"/>
      <c r="VPN60"/>
      <c r="VPO60"/>
      <c r="VPP60"/>
      <c r="VPQ60"/>
      <c r="VPR60"/>
      <c r="VPS60"/>
      <c r="VPT60"/>
      <c r="VPU60"/>
      <c r="VPV60"/>
      <c r="VPW60"/>
      <c r="VPX60"/>
      <c r="VPY60"/>
      <c r="VPZ60"/>
      <c r="VQA60"/>
      <c r="VQB60"/>
      <c r="VQC60"/>
      <c r="VQD60"/>
      <c r="VQE60"/>
      <c r="VQF60"/>
      <c r="VQG60"/>
      <c r="VQH60"/>
      <c r="VQI60"/>
      <c r="VQJ60"/>
      <c r="VQK60"/>
      <c r="VQL60"/>
      <c r="VQM60"/>
      <c r="VQN60"/>
      <c r="VQO60"/>
      <c r="VQP60"/>
      <c r="VQQ60"/>
      <c r="VQR60"/>
      <c r="VQS60"/>
      <c r="VQT60"/>
      <c r="VQU60"/>
      <c r="VQV60"/>
      <c r="VQW60"/>
      <c r="VQX60"/>
      <c r="VQY60"/>
      <c r="VQZ60"/>
      <c r="VRA60"/>
      <c r="VRB60"/>
      <c r="VRC60"/>
      <c r="VRD60"/>
      <c r="VRE60"/>
      <c r="VRF60"/>
      <c r="VRG60"/>
      <c r="VRH60"/>
      <c r="VRI60"/>
      <c r="VRJ60"/>
      <c r="VRK60"/>
      <c r="VRL60"/>
      <c r="VRM60"/>
      <c r="VRN60"/>
      <c r="VRO60"/>
      <c r="VRP60"/>
      <c r="VRQ60"/>
      <c r="VRR60"/>
      <c r="VRS60"/>
      <c r="VRT60"/>
      <c r="VRU60"/>
      <c r="VRV60"/>
      <c r="VRW60"/>
      <c r="VRX60"/>
      <c r="VRY60"/>
      <c r="VRZ60"/>
      <c r="VSA60"/>
      <c r="VSB60"/>
      <c r="VSC60"/>
      <c r="VSD60"/>
      <c r="VSE60"/>
      <c r="VSF60"/>
      <c r="VSG60"/>
      <c r="VSH60"/>
      <c r="VSI60"/>
      <c r="VSJ60"/>
      <c r="VSK60"/>
      <c r="VSL60"/>
      <c r="VSM60"/>
      <c r="VSN60"/>
      <c r="VSO60"/>
      <c r="VSP60"/>
      <c r="VSQ60"/>
      <c r="VSR60"/>
      <c r="VSS60"/>
      <c r="VST60"/>
      <c r="VSU60"/>
      <c r="VSV60"/>
      <c r="VSW60"/>
      <c r="VSX60"/>
      <c r="VSY60"/>
      <c r="VSZ60"/>
      <c r="VTA60"/>
      <c r="VTB60"/>
      <c r="VTC60"/>
      <c r="VTD60"/>
      <c r="VTE60"/>
      <c r="VTF60"/>
      <c r="VTG60"/>
      <c r="VTH60"/>
      <c r="VTI60"/>
      <c r="VTJ60"/>
      <c r="VTK60"/>
      <c r="VTL60"/>
      <c r="VTM60"/>
      <c r="VTN60"/>
      <c r="VTO60"/>
      <c r="VTP60"/>
      <c r="VTQ60"/>
      <c r="VTR60"/>
      <c r="VTS60"/>
      <c r="VTT60"/>
      <c r="VTU60"/>
      <c r="VTV60"/>
      <c r="VTW60"/>
      <c r="VTX60"/>
      <c r="VTY60"/>
      <c r="VTZ60"/>
      <c r="VUA60"/>
      <c r="VUB60"/>
      <c r="VUC60"/>
      <c r="VUD60"/>
      <c r="VUE60"/>
      <c r="VUF60"/>
      <c r="VUG60"/>
      <c r="VUH60"/>
      <c r="VUI60"/>
      <c r="VUJ60"/>
      <c r="VUK60"/>
      <c r="VUL60"/>
      <c r="VUM60"/>
      <c r="VUN60"/>
      <c r="VUO60"/>
      <c r="VUP60"/>
      <c r="VUQ60"/>
      <c r="VUR60"/>
      <c r="VUS60"/>
      <c r="VUT60"/>
      <c r="VUU60"/>
      <c r="VUV60"/>
      <c r="VUW60"/>
      <c r="VUX60"/>
      <c r="VUY60"/>
      <c r="VUZ60"/>
      <c r="VVA60"/>
      <c r="VVB60"/>
      <c r="VVC60"/>
      <c r="VVD60"/>
      <c r="VVE60"/>
      <c r="VVF60"/>
      <c r="VVG60"/>
      <c r="VVH60"/>
      <c r="VVI60"/>
      <c r="VVJ60"/>
      <c r="VVK60"/>
      <c r="VVL60"/>
      <c r="VVM60"/>
      <c r="VVN60"/>
      <c r="VVO60"/>
      <c r="VVP60"/>
      <c r="VVQ60"/>
      <c r="VVR60"/>
      <c r="VVS60"/>
      <c r="VVT60"/>
      <c r="VVU60"/>
      <c r="VVV60"/>
      <c r="VVW60"/>
      <c r="VVX60"/>
      <c r="VVY60"/>
      <c r="VVZ60"/>
      <c r="VWA60"/>
      <c r="VWB60"/>
      <c r="VWC60"/>
      <c r="VWD60"/>
      <c r="VWE60"/>
      <c r="VWF60"/>
      <c r="VWG60"/>
      <c r="VWH60"/>
      <c r="VWI60"/>
      <c r="VWJ60"/>
      <c r="VWK60"/>
      <c r="VWL60"/>
      <c r="VWM60"/>
      <c r="VWN60"/>
      <c r="VWO60"/>
      <c r="VWP60"/>
      <c r="VWQ60"/>
      <c r="VWR60"/>
      <c r="VWS60"/>
      <c r="VWT60"/>
      <c r="VWU60"/>
      <c r="VWV60"/>
      <c r="VWW60"/>
      <c r="VWX60"/>
      <c r="VWY60"/>
      <c r="VWZ60"/>
      <c r="VXA60"/>
      <c r="VXB60"/>
      <c r="VXC60"/>
      <c r="VXD60"/>
      <c r="VXE60"/>
      <c r="VXF60"/>
      <c r="VXG60"/>
      <c r="VXH60"/>
      <c r="VXI60"/>
      <c r="VXJ60"/>
      <c r="VXK60"/>
      <c r="VXL60"/>
      <c r="VXM60"/>
      <c r="VXN60"/>
      <c r="VXO60"/>
      <c r="VXP60"/>
      <c r="VXQ60"/>
      <c r="VXR60"/>
      <c r="VXS60"/>
      <c r="VXT60"/>
      <c r="VXU60"/>
      <c r="VXV60"/>
      <c r="VXW60"/>
      <c r="VXX60"/>
      <c r="VXY60"/>
      <c r="VXZ60"/>
      <c r="VYA60"/>
      <c r="VYB60"/>
      <c r="VYC60"/>
      <c r="VYD60"/>
      <c r="VYE60"/>
      <c r="VYF60"/>
      <c r="VYG60"/>
      <c r="VYH60"/>
      <c r="VYI60"/>
      <c r="VYJ60"/>
      <c r="VYK60"/>
      <c r="VYL60"/>
      <c r="VYM60"/>
      <c r="VYN60"/>
      <c r="VYO60"/>
      <c r="VYP60"/>
      <c r="VYQ60"/>
      <c r="VYR60"/>
      <c r="VYS60"/>
      <c r="VYT60"/>
      <c r="VYU60"/>
      <c r="VYV60"/>
      <c r="VYW60"/>
      <c r="VYX60"/>
      <c r="VYY60"/>
      <c r="VYZ60"/>
      <c r="VZA60"/>
      <c r="VZB60"/>
      <c r="VZC60"/>
      <c r="VZD60"/>
      <c r="VZE60"/>
      <c r="VZF60"/>
      <c r="VZG60"/>
      <c r="VZH60"/>
      <c r="VZI60"/>
      <c r="VZJ60"/>
      <c r="VZK60"/>
      <c r="VZL60"/>
      <c r="VZM60"/>
      <c r="VZN60"/>
      <c r="VZO60"/>
      <c r="VZP60"/>
      <c r="VZQ60"/>
      <c r="VZR60"/>
      <c r="VZS60"/>
      <c r="VZT60"/>
      <c r="VZU60"/>
      <c r="VZV60"/>
      <c r="VZW60"/>
      <c r="VZX60"/>
      <c r="VZY60"/>
      <c r="VZZ60"/>
      <c r="WAA60"/>
      <c r="WAB60"/>
      <c r="WAC60"/>
      <c r="WAD60"/>
      <c r="WAE60"/>
      <c r="WAF60"/>
      <c r="WAG60"/>
      <c r="WAH60"/>
      <c r="WAI60"/>
      <c r="WAJ60"/>
      <c r="WAK60"/>
      <c r="WAL60"/>
      <c r="WAM60"/>
      <c r="WAN60"/>
      <c r="WAO60"/>
      <c r="WAP60"/>
      <c r="WAQ60"/>
      <c r="WAR60"/>
      <c r="WAS60"/>
      <c r="WAT60"/>
      <c r="WAU60"/>
      <c r="WAV60"/>
      <c r="WAW60"/>
      <c r="WAX60"/>
      <c r="WAY60"/>
      <c r="WAZ60"/>
      <c r="WBA60"/>
      <c r="WBB60"/>
      <c r="WBC60"/>
      <c r="WBD60"/>
      <c r="WBE60"/>
      <c r="WBF60"/>
      <c r="WBG60"/>
      <c r="WBH60"/>
      <c r="WBI60"/>
      <c r="WBJ60"/>
      <c r="WBK60"/>
      <c r="WBL60"/>
      <c r="WBM60"/>
      <c r="WBN60"/>
      <c r="WBO60"/>
      <c r="WBP60"/>
      <c r="WBQ60"/>
      <c r="WBR60"/>
      <c r="WBS60"/>
      <c r="WBT60"/>
      <c r="WBU60"/>
      <c r="WBV60"/>
      <c r="WBW60"/>
      <c r="WBX60"/>
      <c r="WBY60"/>
      <c r="WBZ60"/>
      <c r="WCA60"/>
      <c r="WCB60"/>
      <c r="WCC60"/>
      <c r="WCD60"/>
      <c r="WCE60"/>
      <c r="WCF60"/>
      <c r="WCG60"/>
      <c r="WCH60"/>
      <c r="WCI60"/>
      <c r="WCJ60"/>
      <c r="WCK60"/>
      <c r="WCL60"/>
      <c r="WCM60"/>
      <c r="WCN60"/>
      <c r="WCO60"/>
      <c r="WCP60"/>
      <c r="WCQ60"/>
      <c r="WCR60"/>
      <c r="WCS60"/>
      <c r="WCT60"/>
      <c r="WCU60"/>
      <c r="WCV60"/>
      <c r="WCW60"/>
      <c r="WCX60"/>
      <c r="WCY60"/>
      <c r="WCZ60"/>
      <c r="WDA60"/>
      <c r="WDB60"/>
      <c r="WDC60"/>
      <c r="WDD60"/>
      <c r="WDE60"/>
      <c r="WDF60"/>
      <c r="WDG60"/>
      <c r="WDH60"/>
      <c r="WDI60"/>
      <c r="WDJ60"/>
      <c r="WDK60"/>
      <c r="WDL60"/>
      <c r="WDM60"/>
      <c r="WDN60"/>
      <c r="WDO60"/>
      <c r="WDP60"/>
      <c r="WDQ60"/>
      <c r="WDR60"/>
      <c r="WDS60"/>
      <c r="WDT60"/>
      <c r="WDU60"/>
      <c r="WDV60"/>
      <c r="WDW60"/>
      <c r="WDX60"/>
      <c r="WDY60"/>
      <c r="WDZ60"/>
      <c r="WEA60"/>
      <c r="WEB60"/>
      <c r="WEC60"/>
      <c r="WED60"/>
      <c r="WEE60"/>
      <c r="WEF60"/>
      <c r="WEG60"/>
      <c r="WEH60"/>
      <c r="WEI60"/>
      <c r="WEJ60"/>
      <c r="WEK60"/>
      <c r="WEL60"/>
      <c r="WEM60"/>
      <c r="WEN60"/>
      <c r="WEO60"/>
      <c r="WEP60"/>
      <c r="WEQ60"/>
      <c r="WER60"/>
      <c r="WES60"/>
      <c r="WET60"/>
      <c r="WEU60"/>
      <c r="WEV60"/>
      <c r="WEW60"/>
      <c r="WEX60"/>
      <c r="WEY60"/>
      <c r="WEZ60"/>
      <c r="WFA60"/>
      <c r="WFB60"/>
      <c r="WFC60"/>
      <c r="WFD60"/>
      <c r="WFE60"/>
      <c r="WFF60"/>
      <c r="WFG60"/>
      <c r="WFH60"/>
      <c r="WFI60"/>
      <c r="WFJ60"/>
      <c r="WFK60"/>
      <c r="WFL60"/>
      <c r="WFM60"/>
      <c r="WFN60"/>
      <c r="WFO60"/>
      <c r="WFP60"/>
      <c r="WFQ60"/>
      <c r="WFR60"/>
      <c r="WFS60"/>
      <c r="WFT60"/>
      <c r="WFU60"/>
      <c r="WFV60"/>
      <c r="WFW60"/>
      <c r="WFX60"/>
      <c r="WFY60"/>
      <c r="WFZ60"/>
      <c r="WGA60"/>
      <c r="WGB60"/>
      <c r="WGC60"/>
      <c r="WGD60"/>
      <c r="WGE60"/>
      <c r="WGF60"/>
      <c r="WGG60"/>
      <c r="WGH60"/>
      <c r="WGI60"/>
      <c r="WGJ60"/>
      <c r="WGK60"/>
      <c r="WGL60"/>
      <c r="WGM60"/>
      <c r="WGN60"/>
      <c r="WGO60"/>
      <c r="WGP60"/>
      <c r="WGQ60"/>
      <c r="WGR60"/>
      <c r="WGS60"/>
      <c r="WGT60"/>
      <c r="WGU60"/>
      <c r="WGV60"/>
      <c r="WGW60"/>
      <c r="WGX60"/>
      <c r="WGY60"/>
      <c r="WGZ60"/>
      <c r="WHA60"/>
      <c r="WHB60"/>
      <c r="WHC60"/>
      <c r="WHD60"/>
      <c r="WHE60"/>
      <c r="WHF60"/>
      <c r="WHG60"/>
      <c r="WHH60"/>
      <c r="WHI60"/>
      <c r="WHJ60"/>
      <c r="WHK60"/>
      <c r="WHL60"/>
      <c r="WHM60"/>
      <c r="WHN60"/>
      <c r="WHO60"/>
      <c r="WHP60"/>
      <c r="WHQ60"/>
      <c r="WHR60"/>
      <c r="WHS60"/>
      <c r="WHT60"/>
      <c r="WHU60"/>
      <c r="WHV60"/>
      <c r="WHW60"/>
      <c r="WHX60"/>
      <c r="WHY60"/>
      <c r="WHZ60"/>
      <c r="WIA60"/>
      <c r="WIB60"/>
      <c r="WIC60"/>
      <c r="WID60"/>
      <c r="WIE60"/>
      <c r="WIF60"/>
      <c r="WIG60"/>
      <c r="WIH60"/>
      <c r="WII60"/>
      <c r="WIJ60"/>
      <c r="WIK60"/>
      <c r="WIL60"/>
      <c r="WIM60"/>
      <c r="WIN60"/>
      <c r="WIO60"/>
      <c r="WIP60"/>
      <c r="WIQ60"/>
      <c r="WIR60"/>
      <c r="WIS60"/>
      <c r="WIT60"/>
      <c r="WIU60"/>
      <c r="WIV60"/>
      <c r="WIW60"/>
      <c r="WIX60"/>
      <c r="WIY60"/>
      <c r="WIZ60"/>
      <c r="WJA60"/>
      <c r="WJB60"/>
      <c r="WJC60"/>
      <c r="WJD60"/>
      <c r="WJE60"/>
      <c r="WJF60"/>
      <c r="WJG60"/>
      <c r="WJH60"/>
      <c r="WJI60"/>
      <c r="WJJ60"/>
      <c r="WJK60"/>
      <c r="WJL60"/>
      <c r="WJM60"/>
      <c r="WJN60"/>
      <c r="WJO60"/>
      <c r="WJP60"/>
      <c r="WJQ60"/>
      <c r="WJR60"/>
      <c r="WJS60"/>
      <c r="WJT60"/>
      <c r="WJU60"/>
      <c r="WJV60"/>
      <c r="WJW60"/>
      <c r="WJX60"/>
      <c r="WJY60"/>
      <c r="WJZ60"/>
      <c r="WKA60"/>
      <c r="WKB60"/>
      <c r="WKC60"/>
      <c r="WKD60"/>
      <c r="WKE60"/>
      <c r="WKF60"/>
      <c r="WKG60"/>
      <c r="WKH60"/>
      <c r="WKI60"/>
      <c r="WKJ60"/>
      <c r="WKK60"/>
      <c r="WKL60"/>
      <c r="WKM60"/>
      <c r="WKN60"/>
      <c r="WKO60"/>
      <c r="WKP60"/>
      <c r="WKQ60"/>
      <c r="WKR60"/>
      <c r="WKS60"/>
      <c r="WKT60"/>
      <c r="WKU60"/>
      <c r="WKV60"/>
      <c r="WKW60"/>
      <c r="WKX60"/>
      <c r="WKY60"/>
      <c r="WKZ60"/>
      <c r="WLA60"/>
      <c r="WLB60"/>
      <c r="WLC60"/>
      <c r="WLD60"/>
      <c r="WLE60"/>
      <c r="WLF60"/>
      <c r="WLG60"/>
      <c r="WLH60"/>
      <c r="WLI60"/>
      <c r="WLJ60"/>
      <c r="WLK60"/>
      <c r="WLL60"/>
      <c r="WLM60"/>
      <c r="WLN60"/>
      <c r="WLO60"/>
      <c r="WLP60"/>
      <c r="WLQ60"/>
      <c r="WLR60"/>
      <c r="WLS60"/>
      <c r="WLT60"/>
      <c r="WLU60"/>
      <c r="WLV60"/>
      <c r="WLW60"/>
      <c r="WLX60"/>
      <c r="WLY60"/>
      <c r="WLZ60"/>
      <c r="WMA60"/>
      <c r="WMB60"/>
      <c r="WMC60"/>
      <c r="WMD60"/>
      <c r="WME60"/>
      <c r="WMF60"/>
      <c r="WMG60"/>
      <c r="WMH60"/>
      <c r="WMI60"/>
      <c r="WMJ60"/>
      <c r="WMK60"/>
      <c r="WML60"/>
      <c r="WMM60"/>
      <c r="WMN60"/>
      <c r="WMO60"/>
      <c r="WMP60"/>
      <c r="WMQ60"/>
      <c r="WMR60"/>
      <c r="WMS60"/>
      <c r="WMT60"/>
      <c r="WMU60"/>
      <c r="WMV60"/>
      <c r="WMW60"/>
      <c r="WMX60"/>
      <c r="WMY60"/>
      <c r="WMZ60"/>
      <c r="WNA60"/>
      <c r="WNB60"/>
      <c r="WNC60"/>
      <c r="WND60"/>
      <c r="WNE60"/>
      <c r="WNF60"/>
      <c r="WNG60"/>
      <c r="WNH60"/>
      <c r="WNI60"/>
      <c r="WNJ60"/>
      <c r="WNK60"/>
      <c r="WNL60"/>
      <c r="WNM60"/>
      <c r="WNN60"/>
      <c r="WNO60"/>
      <c r="WNP60"/>
      <c r="WNQ60"/>
      <c r="WNR60"/>
      <c r="WNS60"/>
      <c r="WNT60"/>
      <c r="WNU60"/>
      <c r="WNV60"/>
      <c r="WNW60"/>
      <c r="WNX60"/>
      <c r="WNY60"/>
      <c r="WNZ60"/>
      <c r="WOA60"/>
      <c r="WOB60"/>
      <c r="WOC60"/>
      <c r="WOD60"/>
      <c r="WOE60"/>
      <c r="WOF60"/>
      <c r="WOG60"/>
      <c r="WOH60"/>
      <c r="WOI60"/>
      <c r="WOJ60"/>
      <c r="WOK60"/>
      <c r="WOL60"/>
      <c r="WOM60"/>
      <c r="WON60"/>
      <c r="WOO60"/>
      <c r="WOP60"/>
      <c r="WOQ60"/>
      <c r="WOR60"/>
      <c r="WOS60"/>
      <c r="WOT60"/>
      <c r="WOU60"/>
      <c r="WOV60"/>
      <c r="WOW60"/>
      <c r="WOX60"/>
      <c r="WOY60"/>
      <c r="WOZ60"/>
      <c r="WPA60"/>
      <c r="WPB60"/>
      <c r="WPC60"/>
      <c r="WPD60"/>
      <c r="WPE60"/>
      <c r="WPF60"/>
      <c r="WPG60"/>
      <c r="WPH60"/>
      <c r="WPI60"/>
      <c r="WPJ60"/>
      <c r="WPK60"/>
      <c r="WPL60"/>
      <c r="WPM60"/>
      <c r="WPN60"/>
      <c r="WPO60"/>
      <c r="WPP60"/>
      <c r="WPQ60"/>
      <c r="WPR60"/>
      <c r="WPS60"/>
      <c r="WPT60"/>
      <c r="WPU60"/>
      <c r="WPV60"/>
      <c r="WPW60"/>
      <c r="WPX60"/>
      <c r="WPY60"/>
      <c r="WPZ60"/>
      <c r="WQA60"/>
      <c r="WQB60"/>
      <c r="WQC60"/>
      <c r="WQD60"/>
      <c r="WQE60"/>
      <c r="WQF60"/>
      <c r="WQG60"/>
      <c r="WQH60"/>
      <c r="WQI60"/>
      <c r="WQJ60"/>
      <c r="WQK60"/>
      <c r="WQL60"/>
      <c r="WQM60"/>
      <c r="WQN60"/>
      <c r="WQO60"/>
      <c r="WQP60"/>
      <c r="WQQ60"/>
      <c r="WQR60"/>
      <c r="WQS60"/>
      <c r="WQT60"/>
      <c r="WQU60"/>
      <c r="WQV60"/>
      <c r="WQW60"/>
      <c r="WQX60"/>
      <c r="WQY60"/>
      <c r="WQZ60"/>
      <c r="WRA60"/>
      <c r="WRB60"/>
      <c r="WRC60"/>
      <c r="WRD60"/>
      <c r="WRE60"/>
      <c r="WRF60"/>
      <c r="WRG60"/>
      <c r="WRH60"/>
      <c r="WRI60"/>
      <c r="WRJ60"/>
      <c r="WRK60"/>
      <c r="WRL60"/>
      <c r="WRM60"/>
      <c r="WRN60"/>
      <c r="WRO60"/>
      <c r="WRP60"/>
      <c r="WRQ60"/>
      <c r="WRR60"/>
      <c r="WRS60"/>
      <c r="WRT60"/>
      <c r="WRU60"/>
      <c r="WRV60"/>
      <c r="WRW60"/>
      <c r="WRX60"/>
      <c r="WRY60"/>
      <c r="WRZ60"/>
      <c r="WSA60"/>
      <c r="WSB60"/>
      <c r="WSC60"/>
      <c r="WSD60"/>
      <c r="WSE60"/>
      <c r="WSF60"/>
      <c r="WSG60"/>
      <c r="WSH60"/>
      <c r="WSI60"/>
      <c r="WSJ60"/>
      <c r="WSK60"/>
      <c r="WSL60"/>
      <c r="WSM60"/>
      <c r="WSN60"/>
      <c r="WSO60"/>
      <c r="WSP60"/>
      <c r="WSQ60"/>
      <c r="WSR60"/>
      <c r="WSS60"/>
      <c r="WST60"/>
      <c r="WSU60"/>
      <c r="WSV60"/>
      <c r="WSW60"/>
      <c r="WSX60"/>
      <c r="WSY60"/>
      <c r="WSZ60"/>
      <c r="WTA60"/>
      <c r="WTB60"/>
      <c r="WTC60"/>
      <c r="WTD60"/>
      <c r="WTE60"/>
      <c r="WTF60"/>
      <c r="WTG60"/>
      <c r="WTH60"/>
      <c r="WTI60"/>
      <c r="WTJ60"/>
      <c r="WTK60"/>
      <c r="WTL60"/>
      <c r="WTM60"/>
      <c r="WTN60"/>
      <c r="WTO60"/>
      <c r="WTP60"/>
      <c r="WTQ60"/>
      <c r="WTR60"/>
      <c r="WTS60"/>
      <c r="WTT60"/>
      <c r="WTU60"/>
      <c r="WTV60"/>
      <c r="WTW60"/>
      <c r="WTX60"/>
      <c r="WTY60"/>
      <c r="WTZ60"/>
      <c r="WUA60"/>
      <c r="WUB60"/>
      <c r="WUC60"/>
      <c r="WUD60"/>
      <c r="WUE60"/>
      <c r="WUF60"/>
      <c r="WUG60"/>
      <c r="WUH60"/>
      <c r="WUI60"/>
      <c r="WUJ60"/>
      <c r="WUK60"/>
      <c r="WUL60"/>
      <c r="WUM60"/>
      <c r="WUN60"/>
      <c r="WUO60"/>
      <c r="WUP60"/>
      <c r="WUQ60"/>
      <c r="WUR60"/>
      <c r="WUS60"/>
      <c r="WUT60"/>
      <c r="WUU60"/>
      <c r="WUV60"/>
      <c r="WUW60"/>
      <c r="WUX60"/>
      <c r="WUY60"/>
      <c r="WUZ60"/>
      <c r="WVA60"/>
      <c r="WVB60"/>
      <c r="WVC60"/>
      <c r="WVD60"/>
      <c r="WVE60"/>
      <c r="WVF60"/>
      <c r="WVG60"/>
      <c r="WVH60"/>
      <c r="WVI60"/>
      <c r="WVJ60"/>
      <c r="WVK60"/>
      <c r="WVL60"/>
      <c r="WVM60"/>
      <c r="WVN60"/>
      <c r="WVO60"/>
      <c r="WVP60"/>
      <c r="WVQ60"/>
      <c r="WVR60"/>
      <c r="WVS60"/>
      <c r="WVT60"/>
      <c r="WVU60"/>
      <c r="WVV60"/>
      <c r="WVW60"/>
      <c r="WVX60"/>
      <c r="WVY60"/>
      <c r="WVZ60"/>
      <c r="WWA60"/>
      <c r="WWB60"/>
      <c r="WWC60"/>
      <c r="WWD60"/>
      <c r="WWE60"/>
      <c r="WWF60"/>
      <c r="WWG60"/>
      <c r="WWH60"/>
      <c r="WWI60"/>
      <c r="WWJ60"/>
      <c r="WWK60"/>
      <c r="WWL60"/>
      <c r="WWM60"/>
      <c r="WWN60"/>
      <c r="WWO60"/>
      <c r="WWP60"/>
      <c r="WWQ60"/>
      <c r="WWR60"/>
      <c r="WWS60"/>
      <c r="WWT60"/>
      <c r="WWU60"/>
      <c r="WWV60"/>
      <c r="WWW60"/>
      <c r="WWX60"/>
      <c r="WWY60"/>
      <c r="WWZ60"/>
      <c r="WXA60"/>
      <c r="WXB60"/>
      <c r="WXC60"/>
      <c r="WXD60"/>
      <c r="WXE60"/>
      <c r="WXF60"/>
      <c r="WXG60"/>
      <c r="WXH60"/>
      <c r="WXI60"/>
      <c r="WXJ60"/>
      <c r="WXK60"/>
      <c r="WXL60"/>
      <c r="WXM60"/>
      <c r="WXN60"/>
      <c r="WXO60"/>
      <c r="WXP60"/>
      <c r="WXQ60"/>
      <c r="WXR60"/>
      <c r="WXS60"/>
      <c r="WXT60"/>
      <c r="WXU60"/>
      <c r="WXV60"/>
      <c r="WXW60"/>
      <c r="WXX60"/>
      <c r="WXY60"/>
      <c r="WXZ60"/>
      <c r="WYA60"/>
      <c r="WYB60"/>
      <c r="WYC60"/>
      <c r="WYD60"/>
      <c r="WYE60"/>
      <c r="WYF60"/>
      <c r="WYG60"/>
      <c r="WYH60"/>
      <c r="WYI60"/>
      <c r="WYJ60"/>
      <c r="WYK60"/>
      <c r="WYL60"/>
      <c r="WYM60"/>
      <c r="WYN60"/>
      <c r="WYO60"/>
      <c r="WYP60"/>
      <c r="WYQ60"/>
      <c r="WYR60"/>
      <c r="WYS60"/>
      <c r="WYT60"/>
      <c r="WYU60"/>
      <c r="WYV60"/>
      <c r="WYW60"/>
      <c r="WYX60"/>
      <c r="WYY60"/>
      <c r="WYZ60"/>
      <c r="WZA60"/>
      <c r="WZB60"/>
      <c r="WZC60"/>
      <c r="WZD60"/>
      <c r="WZE60"/>
      <c r="WZF60"/>
      <c r="WZG60"/>
      <c r="WZH60"/>
      <c r="WZI60"/>
      <c r="WZJ60"/>
      <c r="WZK60"/>
      <c r="WZL60"/>
      <c r="WZM60"/>
      <c r="WZN60"/>
      <c r="WZO60"/>
      <c r="WZP60"/>
      <c r="WZQ60"/>
      <c r="WZR60"/>
      <c r="WZS60"/>
      <c r="WZT60"/>
      <c r="WZU60"/>
      <c r="WZV60"/>
      <c r="WZW60"/>
      <c r="WZX60"/>
      <c r="WZY60"/>
      <c r="WZZ60"/>
      <c r="XAA60"/>
      <c r="XAB60"/>
      <c r="XAC60"/>
      <c r="XAD60"/>
      <c r="XAE60"/>
      <c r="XAF60"/>
      <c r="XAG60"/>
      <c r="XAH60"/>
      <c r="XAI60"/>
      <c r="XAJ60"/>
      <c r="XAK60"/>
      <c r="XAL60"/>
      <c r="XAM60"/>
      <c r="XAN60"/>
      <c r="XAO60"/>
      <c r="XAP60"/>
      <c r="XAQ60"/>
      <c r="XAR60"/>
      <c r="XAS60"/>
      <c r="XAT60"/>
      <c r="XAU60"/>
      <c r="XAV60"/>
      <c r="XAW60"/>
      <c r="XAX60"/>
      <c r="XAY60"/>
      <c r="XAZ60"/>
      <c r="XBA60"/>
      <c r="XBB60"/>
      <c r="XBC60"/>
      <c r="XBD60"/>
      <c r="XBE60"/>
      <c r="XBF60"/>
      <c r="XBG60"/>
      <c r="XBH60"/>
      <c r="XBI60"/>
      <c r="XBJ60"/>
      <c r="XBK60"/>
      <c r="XBL60"/>
      <c r="XBM60"/>
      <c r="XBN60"/>
      <c r="XBO60"/>
      <c r="XBP60"/>
      <c r="XBQ60"/>
      <c r="XBR60"/>
      <c r="XBS60"/>
      <c r="XBT60"/>
      <c r="XBU60"/>
      <c r="XBV60"/>
      <c r="XBW60"/>
      <c r="XBX60"/>
      <c r="XBY60"/>
      <c r="XBZ60"/>
      <c r="XCA60"/>
      <c r="XCB60"/>
      <c r="XCC60"/>
      <c r="XCD60"/>
      <c r="XCE60"/>
      <c r="XCF60"/>
      <c r="XCG60"/>
      <c r="XCH60"/>
      <c r="XCI60"/>
      <c r="XCJ60"/>
      <c r="XCK60"/>
      <c r="XCL60"/>
      <c r="XCM60"/>
      <c r="XCN60"/>
      <c r="XCO60"/>
      <c r="XCP60"/>
      <c r="XCQ60"/>
      <c r="XCR60"/>
      <c r="XCS60"/>
      <c r="XCT60"/>
      <c r="XCU60"/>
      <c r="XCV60"/>
      <c r="XCW60"/>
      <c r="XCX60"/>
      <c r="XCY60"/>
      <c r="XCZ60"/>
      <c r="XDA60"/>
      <c r="XDB60"/>
      <c r="XDC60"/>
      <c r="XDD60"/>
      <c r="XDE60"/>
      <c r="XDF60"/>
      <c r="XDG60"/>
      <c r="XDH60"/>
      <c r="XDI60"/>
      <c r="XDJ60"/>
      <c r="XDK60"/>
      <c r="XDL60"/>
      <c r="XDM60"/>
      <c r="XDN60"/>
      <c r="XDO60"/>
      <c r="XDP60"/>
      <c r="XDQ60"/>
      <c r="XDR60"/>
      <c r="XEI60"/>
      <c r="XEJ60"/>
      <c r="XEK60"/>
    </row>
    <row r="61" spans="1:16365" x14ac:dyDescent="0.2">
      <c r="A61" s="61" t="s">
        <v>88</v>
      </c>
      <c r="B61" s="62" t="s">
        <v>89</v>
      </c>
      <c r="C61" s="63" t="s">
        <v>206</v>
      </c>
      <c r="D61" s="64" t="s">
        <v>207</v>
      </c>
      <c r="E61"/>
      <c r="F61" s="65">
        <v>8165.5</v>
      </c>
      <c r="G61" s="66">
        <v>1.26E-2</v>
      </c>
      <c r="H61" s="65">
        <v>17.398499999999999</v>
      </c>
      <c r="I61" s="65">
        <v>118.265</v>
      </c>
      <c r="J61" s="65">
        <v>41.475000000000001</v>
      </c>
      <c r="K61" s="65">
        <v>25.595500000000001</v>
      </c>
      <c r="L61" s="65">
        <v>16.194500000000001</v>
      </c>
      <c r="M61" s="65">
        <v>101.99</v>
      </c>
      <c r="N61" s="65">
        <v>37.765000000000001</v>
      </c>
      <c r="O61" s="65">
        <v>-1.75E-3</v>
      </c>
      <c r="P61" s="65">
        <v>1.6072</v>
      </c>
      <c r="Q61" s="65">
        <v>11.276999999999999</v>
      </c>
      <c r="R61" s="65">
        <v>4.5010000000000003</v>
      </c>
      <c r="S61" s="65">
        <v>3.23855</v>
      </c>
      <c r="T61" s="65">
        <v>79.555000000000007</v>
      </c>
      <c r="U61" s="65">
        <v>0.44800000000000001</v>
      </c>
      <c r="V61" s="65">
        <v>1.5490999999999999</v>
      </c>
      <c r="W61" s="65" t="s">
        <v>208</v>
      </c>
      <c r="X61" s="65" t="s">
        <v>208</v>
      </c>
      <c r="Y61" s="66">
        <v>0.1043</v>
      </c>
      <c r="Z61" s="66">
        <v>6.3E-3</v>
      </c>
      <c r="AA61" s="66">
        <v>-0.19214999999999999</v>
      </c>
      <c r="AB61" s="66">
        <v>79.204999999999998</v>
      </c>
      <c r="AC61" s="66">
        <v>0.60794999999999999</v>
      </c>
      <c r="AD61" s="67">
        <v>4.641</v>
      </c>
      <c r="AE61" s="67">
        <v>4.6550000000000001E-2</v>
      </c>
      <c r="AF61" s="67">
        <v>1.3650000000000001E-2</v>
      </c>
      <c r="AG61" s="67">
        <v>-6.9999999999999999E-4</v>
      </c>
      <c r="AH61" s="67">
        <v>20.6465</v>
      </c>
      <c r="AI61" s="67">
        <v>1.47E-2</v>
      </c>
      <c r="AJ61" s="67">
        <v>1.75E-3</v>
      </c>
      <c r="AK61" s="67">
        <v>1.8200000000000001E-2</v>
      </c>
      <c r="AL61" s="68">
        <v>71.12</v>
      </c>
      <c r="AM61" s="68">
        <v>5.2500000000000003E-3</v>
      </c>
      <c r="AN61" s="68">
        <v>1.5714999999999999</v>
      </c>
      <c r="AO61" s="68">
        <v>4.1999999999999997E-3</v>
      </c>
      <c r="AP61" s="68">
        <v>9.4500000000000001E-3</v>
      </c>
      <c r="AQ61" s="68">
        <v>425.25</v>
      </c>
      <c r="AR61" s="67">
        <v>8.2250000000000004E-2</v>
      </c>
      <c r="AS61" s="67">
        <v>0.16869999999999999</v>
      </c>
      <c r="AT61" s="67">
        <v>1.9599999999999999E-2</v>
      </c>
      <c r="AU61" s="67">
        <v>7.0000000000000007E-2</v>
      </c>
      <c r="AV61" s="67">
        <v>1.47E-2</v>
      </c>
      <c r="AW61" s="67">
        <v>2.8E-3</v>
      </c>
      <c r="AX61" s="67">
        <v>1.225E-2</v>
      </c>
      <c r="AY61" s="67">
        <v>1.75E-3</v>
      </c>
      <c r="AZ61" s="67">
        <v>1.0149999999999999E-2</v>
      </c>
      <c r="BA61" s="66">
        <v>1.75E-3</v>
      </c>
      <c r="BB61" s="66">
        <v>1.75E-3</v>
      </c>
      <c r="BC61" s="66">
        <v>1.0499999999999999E-3</v>
      </c>
      <c r="BD61" s="66">
        <v>4.1999999999999997E-3</v>
      </c>
      <c r="BE61" s="66">
        <v>6.9999999999999999E-4</v>
      </c>
      <c r="BF61" s="66">
        <v>6.9999999999999999E-4</v>
      </c>
      <c r="BG61" s="66">
        <v>-3.5E-4</v>
      </c>
      <c r="BH61" s="66">
        <v>0.14174999999999999</v>
      </c>
      <c r="BI61" s="66">
        <v>6.9999999999999999E-4</v>
      </c>
      <c r="BJ61" s="66">
        <v>3.5E-4</v>
      </c>
      <c r="BK61" s="66">
        <v>0</v>
      </c>
      <c r="BL61" s="66">
        <v>3.5E-4</v>
      </c>
      <c r="BM61" s="66">
        <v>5.7750000000000003E-2</v>
      </c>
      <c r="BN61" s="65">
        <v>0.42735000000000001</v>
      </c>
      <c r="BO61" s="65">
        <v>1.575E-2</v>
      </c>
      <c r="BP61" s="66">
        <v>-0.2072</v>
      </c>
      <c r="BQ61" s="66">
        <v>13.496</v>
      </c>
      <c r="BR61" s="65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  <c r="AMM61"/>
      <c r="AMN61"/>
      <c r="AMO61"/>
      <c r="AMP61"/>
      <c r="AMQ61"/>
      <c r="AMR61"/>
      <c r="AMS61"/>
      <c r="AMT61"/>
      <c r="AMU61"/>
      <c r="AMV61"/>
      <c r="AMW61"/>
      <c r="AMX61"/>
      <c r="AMY61"/>
      <c r="AMZ61"/>
      <c r="ANA61"/>
      <c r="ANB61"/>
      <c r="ANC61"/>
      <c r="AND61"/>
      <c r="ANE61"/>
      <c r="ANF61"/>
      <c r="ANG61"/>
      <c r="ANH61"/>
      <c r="ANI61"/>
      <c r="ANJ61"/>
      <c r="ANK61"/>
      <c r="ANL61"/>
      <c r="ANM61"/>
      <c r="ANN61"/>
      <c r="ANO61"/>
      <c r="ANP61"/>
      <c r="ANQ61"/>
      <c r="ANR61"/>
      <c r="ANS61"/>
      <c r="ANT61"/>
      <c r="ANU61"/>
      <c r="ANV61"/>
      <c r="ANW61"/>
      <c r="ANX61"/>
      <c r="ANY61"/>
      <c r="ANZ61"/>
      <c r="AOA61"/>
      <c r="AOB61"/>
      <c r="AOC61"/>
      <c r="AOD61"/>
      <c r="AOE61"/>
      <c r="AOF61"/>
      <c r="AOG61"/>
      <c r="AOH61"/>
      <c r="AOI61"/>
      <c r="AOJ61"/>
      <c r="AOK61"/>
      <c r="AOL61"/>
      <c r="AOM61"/>
      <c r="AON61"/>
      <c r="AOO61"/>
      <c r="AOP61"/>
      <c r="AOQ61"/>
      <c r="AOR61"/>
      <c r="AOS61"/>
      <c r="AOT61"/>
      <c r="AOU61"/>
      <c r="AOV61"/>
      <c r="AOW61"/>
      <c r="AOX61"/>
      <c r="AOY61"/>
      <c r="AOZ61"/>
      <c r="APA61"/>
      <c r="APB61"/>
      <c r="APC61"/>
      <c r="APD61"/>
      <c r="APE61"/>
      <c r="APF61"/>
      <c r="APG61"/>
      <c r="APH61"/>
      <c r="API61"/>
      <c r="APJ61"/>
      <c r="APK61"/>
      <c r="APL61"/>
      <c r="APM61"/>
      <c r="APN61"/>
      <c r="APO61"/>
      <c r="APP61"/>
      <c r="APQ61"/>
      <c r="APR61"/>
      <c r="APS61"/>
      <c r="APT61"/>
      <c r="APU61"/>
      <c r="APV61"/>
      <c r="APW61"/>
      <c r="APX61"/>
      <c r="APY61"/>
      <c r="APZ61"/>
      <c r="AQA61"/>
      <c r="AQB61"/>
      <c r="AQC61"/>
      <c r="AQD61"/>
      <c r="AQE61"/>
      <c r="AQF61"/>
      <c r="AQG61"/>
      <c r="AQH61"/>
      <c r="AQI61"/>
      <c r="AQJ61"/>
      <c r="AQK61"/>
      <c r="AQL61"/>
      <c r="AQM61"/>
      <c r="AQN61"/>
      <c r="AQO61"/>
      <c r="AQP61"/>
      <c r="AQQ61"/>
      <c r="AQR61"/>
      <c r="AQS61"/>
      <c r="AQT61"/>
      <c r="AQU61"/>
      <c r="AQV61"/>
      <c r="AQW61"/>
      <c r="AQX61"/>
      <c r="AQY61"/>
      <c r="AQZ61"/>
      <c r="ARA61"/>
      <c r="ARB61"/>
      <c r="ARC61"/>
      <c r="ARD61"/>
      <c r="ARE61"/>
      <c r="ARF61"/>
      <c r="ARG61"/>
      <c r="ARH61"/>
      <c r="ARI61"/>
      <c r="ARJ61"/>
      <c r="ARK61"/>
      <c r="ARL61"/>
      <c r="ARM61"/>
      <c r="ARN61"/>
      <c r="ARO61"/>
      <c r="ARP61"/>
      <c r="ARQ61"/>
      <c r="ARR61"/>
      <c r="ARS61"/>
      <c r="ART61"/>
      <c r="ARU61"/>
      <c r="ARV61"/>
      <c r="ARW61"/>
      <c r="ARX61"/>
      <c r="ARY61"/>
      <c r="ARZ61"/>
      <c r="ASA61"/>
      <c r="ASB61"/>
      <c r="ASC61"/>
      <c r="ASD61"/>
      <c r="ASE61"/>
      <c r="ASF61"/>
      <c r="ASG61"/>
      <c r="ASH61"/>
      <c r="ASI61"/>
      <c r="ASJ61"/>
      <c r="ASK61"/>
      <c r="ASL61"/>
      <c r="ASM61"/>
      <c r="ASN61"/>
      <c r="ASO61"/>
      <c r="ASP61"/>
      <c r="ASQ61"/>
      <c r="ASR61"/>
      <c r="ASS61"/>
      <c r="AST61"/>
      <c r="ASU61"/>
      <c r="ASV61"/>
      <c r="ASW61"/>
      <c r="ASX61"/>
      <c r="ASY61"/>
      <c r="ASZ61"/>
      <c r="ATA61"/>
      <c r="ATB61"/>
      <c r="ATC61"/>
      <c r="ATD61"/>
      <c r="ATE61"/>
      <c r="ATF61"/>
      <c r="ATG61"/>
      <c r="ATH61"/>
      <c r="ATI61"/>
      <c r="ATJ61"/>
      <c r="ATK61"/>
      <c r="ATL61"/>
      <c r="ATM61"/>
      <c r="ATN61"/>
      <c r="ATO61"/>
      <c r="ATP61"/>
      <c r="ATQ61"/>
      <c r="ATR61"/>
      <c r="ATS61"/>
      <c r="ATT61"/>
      <c r="ATU61"/>
      <c r="ATV61"/>
      <c r="ATW61"/>
      <c r="ATX61"/>
      <c r="ATY61"/>
      <c r="ATZ61"/>
      <c r="AUA61"/>
      <c r="AUB61"/>
      <c r="AUC61"/>
      <c r="AUD61"/>
      <c r="AUE61"/>
      <c r="AUF61"/>
      <c r="AUG61"/>
      <c r="AUH61"/>
      <c r="AUI61"/>
      <c r="AUJ61"/>
      <c r="AUK61"/>
      <c r="AUL61"/>
      <c r="AUM61"/>
      <c r="AUN61"/>
      <c r="AUO61"/>
      <c r="AUP61"/>
      <c r="AUQ61"/>
      <c r="AUR61"/>
      <c r="AUS61"/>
      <c r="AUT61"/>
      <c r="AUU61"/>
      <c r="AUV61"/>
      <c r="AUW61"/>
      <c r="AUX61"/>
      <c r="AUY61"/>
      <c r="AUZ61"/>
      <c r="AVA61"/>
      <c r="AVB61"/>
      <c r="AVC61"/>
      <c r="AVD61"/>
      <c r="AVE61"/>
      <c r="AVF61"/>
      <c r="AVG61"/>
      <c r="AVH61"/>
      <c r="AVI61"/>
      <c r="AVJ61"/>
      <c r="AVK61"/>
      <c r="AVL61"/>
      <c r="AVM61"/>
      <c r="AVN61"/>
      <c r="AVO61"/>
      <c r="AVP61"/>
      <c r="AVQ61"/>
      <c r="AVR61"/>
      <c r="AVS61"/>
      <c r="AVT61"/>
      <c r="AVU61"/>
      <c r="AVV61"/>
      <c r="AVW61"/>
      <c r="AVX61"/>
      <c r="AVY61"/>
      <c r="AVZ61"/>
      <c r="AWA61"/>
      <c r="AWB61"/>
      <c r="AWC61"/>
      <c r="AWD61"/>
      <c r="AWE61"/>
      <c r="AWF61"/>
      <c r="AWG61"/>
      <c r="AWH61"/>
      <c r="AWI61"/>
      <c r="AWJ61"/>
      <c r="AWK61"/>
      <c r="AWL61"/>
      <c r="AWM61"/>
      <c r="AWN61"/>
      <c r="AWO61"/>
      <c r="AWP61"/>
      <c r="AWQ61"/>
      <c r="AWR61"/>
      <c r="AWS61"/>
      <c r="AWT61"/>
      <c r="AWU61"/>
      <c r="AWV61"/>
      <c r="AWW61"/>
      <c r="AWX61"/>
      <c r="AWY61"/>
      <c r="AWZ61"/>
      <c r="AXA61"/>
      <c r="AXB61"/>
      <c r="AXC61"/>
      <c r="AXD61"/>
      <c r="AXE61"/>
      <c r="AXF61"/>
      <c r="AXG61"/>
      <c r="AXH61"/>
      <c r="AXI61"/>
      <c r="AXJ61"/>
      <c r="AXK61"/>
      <c r="AXL61"/>
      <c r="AXM61"/>
      <c r="AXN61"/>
      <c r="AXO61"/>
      <c r="AXP61"/>
      <c r="AXQ61"/>
      <c r="AXR61"/>
      <c r="AXS61"/>
      <c r="AXT61"/>
      <c r="AXU61"/>
      <c r="AXV61"/>
      <c r="AXW61"/>
      <c r="AXX61"/>
      <c r="AXY61"/>
      <c r="AXZ61"/>
      <c r="AYA61"/>
      <c r="AYB61"/>
      <c r="AYC61"/>
      <c r="AYD61"/>
      <c r="AYE61"/>
      <c r="AYF61"/>
      <c r="AYG61"/>
      <c r="AYH61"/>
      <c r="AYI61"/>
      <c r="AYJ61"/>
      <c r="AYK61"/>
      <c r="AYL61"/>
      <c r="AYM61"/>
      <c r="AYN61"/>
      <c r="AYO61"/>
      <c r="AYP61"/>
      <c r="AYQ61"/>
      <c r="AYR61"/>
      <c r="AYS61"/>
      <c r="AYT61"/>
      <c r="AYU61"/>
      <c r="AYV61"/>
      <c r="AYW61"/>
      <c r="AYX61"/>
      <c r="AYY61"/>
      <c r="AYZ61"/>
      <c r="AZA61"/>
      <c r="AZB61"/>
      <c r="AZC61"/>
      <c r="AZD61"/>
      <c r="AZE61"/>
      <c r="AZF61"/>
      <c r="AZG61"/>
      <c r="AZH61"/>
      <c r="AZI61"/>
      <c r="AZJ61"/>
      <c r="AZK61"/>
      <c r="AZL61"/>
      <c r="AZM61"/>
      <c r="AZN61"/>
      <c r="AZO61"/>
      <c r="AZP61"/>
      <c r="AZQ61"/>
      <c r="AZR61"/>
      <c r="AZS61"/>
      <c r="AZT61"/>
      <c r="AZU61"/>
      <c r="AZV61"/>
      <c r="AZW61"/>
      <c r="AZX61"/>
      <c r="AZY61"/>
      <c r="AZZ61"/>
      <c r="BAA61"/>
      <c r="BAB61"/>
      <c r="BAC61"/>
      <c r="BAD61"/>
      <c r="BAE61"/>
      <c r="BAF61"/>
      <c r="BAG61"/>
      <c r="BAH61"/>
      <c r="BAI61"/>
      <c r="BAJ61"/>
      <c r="BAK61"/>
      <c r="BAL61"/>
      <c r="BAM61"/>
      <c r="BAN61"/>
      <c r="BAO61"/>
      <c r="BAP61"/>
      <c r="BAQ61"/>
      <c r="BAR61"/>
      <c r="BAS61"/>
      <c r="BAT61"/>
      <c r="BAU61"/>
      <c r="BAV61"/>
      <c r="BAW61"/>
      <c r="BAX61"/>
      <c r="BAY61"/>
      <c r="BAZ61"/>
      <c r="BBA61"/>
      <c r="BBB61"/>
      <c r="BBC61"/>
      <c r="BBD61"/>
      <c r="BBE61"/>
      <c r="BBF61"/>
      <c r="BBG61"/>
      <c r="BBH61"/>
      <c r="BBI61"/>
      <c r="BBJ61"/>
      <c r="BBK61"/>
      <c r="BBL61"/>
      <c r="BBM61"/>
      <c r="BBN61"/>
      <c r="BBO61"/>
      <c r="BBP61"/>
      <c r="BBQ61"/>
      <c r="BBR61"/>
      <c r="BBS61"/>
      <c r="BBT61"/>
      <c r="BBU61"/>
      <c r="BBV61"/>
      <c r="BBW61"/>
      <c r="BBX61"/>
      <c r="BBY61"/>
      <c r="BBZ61"/>
      <c r="BCA61"/>
      <c r="BCB61"/>
      <c r="BCC61"/>
      <c r="BCD61"/>
      <c r="BCE61"/>
      <c r="BCF61"/>
      <c r="BCG61"/>
      <c r="BCH61"/>
      <c r="BCI61"/>
      <c r="BCJ61"/>
      <c r="BCK61"/>
      <c r="BCL61"/>
      <c r="BCM61"/>
      <c r="BCN61"/>
      <c r="BCO61"/>
      <c r="BCP61"/>
      <c r="BCQ61"/>
      <c r="BCR61"/>
      <c r="BCS61"/>
      <c r="BCT61"/>
      <c r="BCU61"/>
      <c r="BCV61"/>
      <c r="BCW61"/>
      <c r="BCX61"/>
      <c r="BCY61"/>
      <c r="BCZ61"/>
      <c r="BDA61"/>
      <c r="BDB61"/>
      <c r="BDC61"/>
      <c r="BDD61"/>
      <c r="BDE61"/>
      <c r="BDF61"/>
      <c r="BDG61"/>
      <c r="BDH61"/>
      <c r="BDI61"/>
      <c r="BDJ61"/>
      <c r="BDK61"/>
      <c r="BDL61"/>
      <c r="BDM61"/>
      <c r="BDN61"/>
      <c r="BDO61"/>
      <c r="BDP61"/>
      <c r="BDQ61"/>
      <c r="BDR61"/>
      <c r="BDS61"/>
      <c r="BDT61"/>
      <c r="BDU61"/>
      <c r="BDV61"/>
      <c r="BDW61"/>
      <c r="BDX61"/>
      <c r="BDY61"/>
      <c r="BDZ61"/>
      <c r="BEA61"/>
      <c r="BEB61"/>
      <c r="BEC61"/>
      <c r="BED61"/>
      <c r="BEE61"/>
      <c r="BEF61"/>
      <c r="BEG61"/>
      <c r="BEH61"/>
      <c r="BEI61"/>
      <c r="BEJ61"/>
      <c r="BEK61"/>
      <c r="BEL61"/>
      <c r="BEM61"/>
      <c r="BEN61"/>
      <c r="BEO61"/>
      <c r="BEP61"/>
      <c r="BEQ61"/>
      <c r="BER61"/>
      <c r="BES61"/>
      <c r="BET61"/>
      <c r="BEU61"/>
      <c r="BEV61"/>
      <c r="BEW61"/>
      <c r="BEX61"/>
      <c r="BEY61"/>
      <c r="BEZ61"/>
      <c r="BFA61"/>
      <c r="BFB61"/>
      <c r="BFC61"/>
      <c r="BFD61"/>
      <c r="BFE61"/>
      <c r="BFF61"/>
      <c r="BFG61"/>
      <c r="BFH61"/>
      <c r="BFI61"/>
      <c r="BFJ61"/>
      <c r="BFK61"/>
      <c r="BFL61"/>
      <c r="BFM61"/>
      <c r="BFN61"/>
      <c r="BFO61"/>
      <c r="BFP61"/>
      <c r="BFQ61"/>
      <c r="BFR61"/>
      <c r="BFS61"/>
      <c r="BFT61"/>
      <c r="BFU61"/>
      <c r="BFV61"/>
      <c r="BFW61"/>
      <c r="BFX61"/>
      <c r="BFY61"/>
      <c r="BFZ61"/>
      <c r="BGA61"/>
      <c r="BGB61"/>
      <c r="BGC61"/>
      <c r="BGD61"/>
      <c r="BGE61"/>
      <c r="BGF61"/>
      <c r="BGG61"/>
      <c r="BGH61"/>
      <c r="BGI61"/>
      <c r="BGJ61"/>
      <c r="BGK61"/>
      <c r="BGL61"/>
      <c r="BGM61"/>
      <c r="BGN61"/>
      <c r="BGO61"/>
      <c r="BGP61"/>
      <c r="BGQ61"/>
      <c r="BGR61"/>
      <c r="BGS61"/>
      <c r="BGT61"/>
      <c r="BGU61"/>
      <c r="BGV61"/>
      <c r="BGW61"/>
      <c r="BGX61"/>
      <c r="BGY61"/>
      <c r="BGZ61"/>
      <c r="BHA61"/>
      <c r="BHB61"/>
      <c r="BHC61"/>
      <c r="BHD61"/>
      <c r="BHE61"/>
      <c r="BHF61"/>
      <c r="BHG61"/>
      <c r="BHH61"/>
      <c r="BHI61"/>
      <c r="BHJ61"/>
      <c r="BHK61"/>
      <c r="BHL61"/>
      <c r="BHM61"/>
      <c r="BHN61"/>
      <c r="BHO61"/>
      <c r="BHP61"/>
      <c r="BHQ61"/>
      <c r="BHR61"/>
      <c r="BHS61"/>
      <c r="BHT61"/>
      <c r="BHU61"/>
      <c r="BHV61"/>
      <c r="BHW61"/>
      <c r="BHX61"/>
      <c r="BHY61"/>
      <c r="BHZ61"/>
      <c r="BIA61"/>
      <c r="BIB61"/>
      <c r="BIC61"/>
      <c r="BID61"/>
      <c r="BIE61"/>
      <c r="BIF61"/>
      <c r="BIG61"/>
      <c r="BIH61"/>
      <c r="BII61"/>
      <c r="BIJ61"/>
      <c r="BIK61"/>
      <c r="BIL61"/>
      <c r="BIM61"/>
      <c r="BIN61"/>
      <c r="BIO61"/>
      <c r="BIP61"/>
      <c r="BIQ61"/>
      <c r="BIR61"/>
      <c r="BIS61"/>
      <c r="BIT61"/>
      <c r="BIU61"/>
      <c r="BIV61"/>
      <c r="BIW61"/>
      <c r="BIX61"/>
      <c r="BIY61"/>
      <c r="BIZ61"/>
      <c r="BJA61"/>
      <c r="BJB61"/>
      <c r="BJC61"/>
      <c r="BJD61"/>
      <c r="BJE61"/>
      <c r="BJF61"/>
      <c r="BJG61"/>
      <c r="BJH61"/>
      <c r="BJI61"/>
      <c r="BJJ61"/>
      <c r="BJK61"/>
      <c r="BJL61"/>
      <c r="BJM61"/>
      <c r="BJN61"/>
      <c r="BJO61"/>
      <c r="BJP61"/>
      <c r="BJQ61"/>
      <c r="BJR61"/>
      <c r="BJS61"/>
      <c r="BJT61"/>
      <c r="BJU61"/>
      <c r="BJV61"/>
      <c r="BJW61"/>
      <c r="BJX61"/>
      <c r="BJY61"/>
      <c r="BJZ61"/>
      <c r="BKA61"/>
      <c r="BKB61"/>
      <c r="BKC61"/>
      <c r="BKD61"/>
      <c r="BKE61"/>
      <c r="BKF61"/>
      <c r="BKG61"/>
      <c r="BKH61"/>
      <c r="BKI61"/>
      <c r="BKJ61"/>
      <c r="BKK61"/>
      <c r="BKL61"/>
      <c r="BKM61"/>
      <c r="BKN61"/>
      <c r="BKO61"/>
      <c r="BKP61"/>
      <c r="BKQ61"/>
      <c r="BKR61"/>
      <c r="BKS61"/>
      <c r="BKT61"/>
      <c r="BKU61"/>
      <c r="BKV61"/>
      <c r="BKW61"/>
      <c r="BKX61"/>
      <c r="BKY61"/>
      <c r="BKZ61"/>
      <c r="BLA61"/>
      <c r="BLB61"/>
      <c r="BLC61"/>
      <c r="BLD61"/>
      <c r="BLE61"/>
      <c r="BLF61"/>
      <c r="BLG61"/>
      <c r="BLH61"/>
      <c r="BLI61"/>
      <c r="BLJ61"/>
      <c r="BLK61"/>
      <c r="BLL61"/>
      <c r="BLM61"/>
      <c r="BLN61"/>
      <c r="BLO61"/>
      <c r="BLP61"/>
      <c r="BLQ61"/>
      <c r="BLR61"/>
      <c r="BLS61"/>
      <c r="BLT61"/>
      <c r="BLU61"/>
      <c r="BLV61"/>
      <c r="BLW61"/>
      <c r="BLX61"/>
      <c r="BLY61"/>
      <c r="BLZ61"/>
      <c r="BMA61"/>
      <c r="BMB61"/>
      <c r="BMC61"/>
      <c r="BMD61"/>
      <c r="BME61"/>
      <c r="BMF61"/>
      <c r="BMG61"/>
      <c r="BMH61"/>
      <c r="BMI61"/>
      <c r="BMJ61"/>
      <c r="BMK61"/>
      <c r="BML61"/>
      <c r="BMM61"/>
      <c r="BMN61"/>
      <c r="BMO61"/>
      <c r="BMP61"/>
      <c r="BMQ61"/>
      <c r="BMR61"/>
      <c r="BMS61"/>
      <c r="BMT61"/>
      <c r="BMU61"/>
      <c r="BMV61"/>
      <c r="BMW61"/>
      <c r="BMX61"/>
      <c r="BMY61"/>
      <c r="BMZ61"/>
      <c r="BNA61"/>
      <c r="BNB61"/>
      <c r="BNC61"/>
      <c r="BND61"/>
      <c r="BNE61"/>
      <c r="BNF61"/>
      <c r="BNG61"/>
      <c r="BNH61"/>
      <c r="BNI61"/>
      <c r="BNJ61"/>
      <c r="BNK61"/>
      <c r="BNL61"/>
      <c r="BNM61"/>
      <c r="BNN61"/>
      <c r="BNO61"/>
      <c r="BNP61"/>
      <c r="BNQ61"/>
      <c r="BNR61"/>
      <c r="BNS61"/>
      <c r="BNT61"/>
      <c r="BNU61"/>
      <c r="BNV61"/>
      <c r="BNW61"/>
      <c r="BNX61"/>
      <c r="BNY61"/>
      <c r="BNZ61"/>
      <c r="BOA61"/>
      <c r="BOB61"/>
      <c r="BOC61"/>
      <c r="BOD61"/>
      <c r="BOE61"/>
      <c r="BOF61"/>
      <c r="BOG61"/>
      <c r="BOH61"/>
      <c r="BOI61"/>
      <c r="BOJ61"/>
      <c r="BOK61"/>
      <c r="BOL61"/>
      <c r="BOM61"/>
      <c r="BON61"/>
      <c r="BOO61"/>
      <c r="BOP61"/>
      <c r="BOQ61"/>
      <c r="BOR61"/>
      <c r="BOS61"/>
      <c r="BOT61"/>
      <c r="BOU61"/>
      <c r="BOV61"/>
      <c r="BOW61"/>
      <c r="BOX61"/>
      <c r="BOY61"/>
      <c r="BOZ61"/>
      <c r="BPA61"/>
      <c r="BPB61"/>
      <c r="BPC61"/>
      <c r="BPD61"/>
      <c r="BPE61"/>
      <c r="BPF61"/>
      <c r="BPG61"/>
      <c r="BPH61"/>
      <c r="BPI61"/>
      <c r="BPJ61"/>
      <c r="BPK61"/>
      <c r="BPL61"/>
      <c r="BPM61"/>
      <c r="BPN61"/>
      <c r="BPO61"/>
      <c r="BPP61"/>
      <c r="BPQ61"/>
      <c r="BPR61"/>
      <c r="BPS61"/>
      <c r="BPT61"/>
      <c r="BPU61"/>
      <c r="BPV61"/>
      <c r="BPW61"/>
      <c r="BPX61"/>
      <c r="BPY61"/>
      <c r="BPZ61"/>
      <c r="BQA61"/>
      <c r="BQB61"/>
      <c r="BQC61"/>
      <c r="BQD61"/>
      <c r="BQE61"/>
      <c r="BQF61"/>
      <c r="BQG61"/>
      <c r="BQH61"/>
      <c r="BQI61"/>
      <c r="BQJ61"/>
      <c r="BQK61"/>
      <c r="BQL61"/>
      <c r="BQM61"/>
      <c r="BQN61"/>
      <c r="BQO61"/>
      <c r="BQP61"/>
      <c r="BQQ61"/>
      <c r="BQR61"/>
      <c r="BQS61"/>
      <c r="BQT61"/>
      <c r="BQU61"/>
      <c r="BQV61"/>
      <c r="BQW61"/>
      <c r="BQX61"/>
      <c r="BQY61"/>
      <c r="BQZ61"/>
      <c r="BRA61"/>
      <c r="BRB61"/>
      <c r="BRC61"/>
      <c r="BRD61"/>
      <c r="BRE61"/>
      <c r="BRF61"/>
      <c r="BRG61"/>
      <c r="BRH61"/>
      <c r="BRI61"/>
      <c r="BRJ61"/>
      <c r="BRK61"/>
      <c r="BRL61"/>
      <c r="BRM61"/>
      <c r="BRN61"/>
      <c r="BRO61"/>
      <c r="BRP61"/>
      <c r="BRQ61"/>
      <c r="BRR61"/>
      <c r="BRS61"/>
      <c r="BRT61"/>
      <c r="BRU61"/>
      <c r="BRV61"/>
      <c r="BRW61"/>
      <c r="BRX61"/>
      <c r="BRY61"/>
      <c r="BRZ61"/>
      <c r="BSA61"/>
      <c r="BSB61"/>
      <c r="BSC61"/>
      <c r="BSD61"/>
      <c r="BSE61"/>
      <c r="BSF61"/>
      <c r="BSG61"/>
      <c r="BSH61"/>
      <c r="BSI61"/>
      <c r="BSJ61"/>
      <c r="BSK61"/>
      <c r="BSL61"/>
      <c r="BSM61"/>
      <c r="BSN61"/>
      <c r="BSO61"/>
      <c r="BSP61"/>
      <c r="BSQ61"/>
      <c r="BSR61"/>
      <c r="BSS61"/>
      <c r="BST61"/>
      <c r="BSU61"/>
      <c r="BSV61"/>
      <c r="BSW61"/>
      <c r="BSX61"/>
      <c r="BSY61"/>
      <c r="BSZ61"/>
      <c r="BTA61"/>
      <c r="BTB61"/>
      <c r="BTC61"/>
      <c r="BTD61"/>
      <c r="BTE61"/>
      <c r="BTF61"/>
      <c r="BTG61"/>
      <c r="BTH61"/>
      <c r="BTI61"/>
      <c r="BTJ61"/>
      <c r="BTK61"/>
      <c r="BTL61"/>
      <c r="BTM61"/>
      <c r="BTN61"/>
      <c r="BTO61"/>
      <c r="BTP61"/>
      <c r="BTQ61"/>
      <c r="BTR61"/>
      <c r="BTS61"/>
      <c r="BTT61"/>
      <c r="BTU61"/>
      <c r="BTV61"/>
      <c r="BTW61"/>
      <c r="BTX61"/>
      <c r="BTY61"/>
      <c r="BTZ61"/>
      <c r="BUA61"/>
      <c r="BUB61"/>
      <c r="BUC61"/>
      <c r="BUD61"/>
      <c r="BUE61"/>
      <c r="BUF61"/>
      <c r="BUG61"/>
      <c r="BUH61"/>
      <c r="BUI61"/>
      <c r="BUJ61"/>
      <c r="BUK61"/>
      <c r="BUL61"/>
      <c r="BUM61"/>
      <c r="BUN61"/>
      <c r="BUO61"/>
      <c r="BUP61"/>
      <c r="BUQ61"/>
      <c r="BUR61"/>
      <c r="BUS61"/>
      <c r="BUT61"/>
      <c r="BUU61"/>
      <c r="BUV61"/>
      <c r="BUW61"/>
      <c r="BUX61"/>
      <c r="BUY61"/>
      <c r="BUZ61"/>
      <c r="BVA61"/>
      <c r="BVB61"/>
      <c r="BVC61"/>
      <c r="BVD61"/>
      <c r="BVE61"/>
      <c r="BVF61"/>
      <c r="BVG61"/>
      <c r="BVH61"/>
      <c r="BVI61"/>
      <c r="BVJ61"/>
      <c r="BVK61"/>
      <c r="BVL61"/>
      <c r="BVM61"/>
      <c r="BVN61"/>
      <c r="BVO61"/>
      <c r="BVP61"/>
      <c r="BVQ61"/>
      <c r="BVR61"/>
      <c r="BVS61"/>
      <c r="BVT61"/>
      <c r="BVU61"/>
      <c r="BVV61"/>
      <c r="BVW61"/>
      <c r="BVX61"/>
      <c r="BVY61"/>
      <c r="BVZ61"/>
      <c r="BWA61"/>
      <c r="BWB61"/>
      <c r="BWC61"/>
      <c r="BWD61"/>
      <c r="BWE61"/>
      <c r="BWF61"/>
      <c r="BWG61"/>
      <c r="BWH61"/>
      <c r="BWI61"/>
      <c r="BWJ61"/>
      <c r="BWK61"/>
      <c r="BWL61"/>
      <c r="BWM61"/>
      <c r="BWN61"/>
      <c r="BWO61"/>
      <c r="BWP61"/>
      <c r="BWQ61"/>
      <c r="BWR61"/>
      <c r="BWS61"/>
      <c r="BWT61"/>
      <c r="BWU61"/>
      <c r="BWV61"/>
      <c r="BWW61"/>
      <c r="BWX61"/>
      <c r="BWY61"/>
      <c r="BWZ61"/>
      <c r="BXA61"/>
      <c r="BXB61"/>
      <c r="BXC61"/>
      <c r="BXD61"/>
      <c r="BXE61"/>
      <c r="BXF61"/>
      <c r="BXG61"/>
      <c r="BXH61"/>
      <c r="BXI61"/>
      <c r="BXJ61"/>
      <c r="BXK61"/>
      <c r="BXL61"/>
      <c r="BXM61"/>
      <c r="BXN61"/>
      <c r="BXO61"/>
      <c r="BXP61"/>
      <c r="BXQ61"/>
      <c r="BXR61"/>
      <c r="BXS61"/>
      <c r="BXT61"/>
      <c r="BXU61"/>
      <c r="BXV61"/>
      <c r="BXW61"/>
      <c r="BXX61"/>
      <c r="BXY61"/>
      <c r="BXZ61"/>
      <c r="BYA61"/>
      <c r="BYB61"/>
      <c r="BYC61"/>
      <c r="BYD61"/>
      <c r="BYE61"/>
      <c r="BYF61"/>
      <c r="BYG61"/>
      <c r="BYH61"/>
      <c r="BYI61"/>
      <c r="BYJ61"/>
      <c r="BYK61"/>
      <c r="BYL61"/>
      <c r="BYM61"/>
      <c r="BYN61"/>
      <c r="BYO61"/>
      <c r="BYP61"/>
      <c r="BYQ61"/>
      <c r="BYR61"/>
      <c r="BYS61"/>
      <c r="BYT61"/>
      <c r="BYU61"/>
      <c r="BYV61"/>
      <c r="BYW61"/>
      <c r="BYX61"/>
      <c r="BYY61"/>
      <c r="BYZ61"/>
      <c r="BZA61"/>
      <c r="BZB61"/>
      <c r="BZC61"/>
      <c r="BZD61"/>
      <c r="BZE61"/>
      <c r="BZF61"/>
      <c r="BZG61"/>
      <c r="BZH61"/>
      <c r="BZI61"/>
      <c r="BZJ61"/>
      <c r="BZK61"/>
      <c r="BZL61"/>
      <c r="BZM61"/>
      <c r="BZN61"/>
      <c r="BZO61"/>
      <c r="BZP61"/>
      <c r="BZQ61"/>
      <c r="BZR61"/>
      <c r="BZS61"/>
      <c r="BZT61"/>
      <c r="BZU61"/>
      <c r="BZV61"/>
      <c r="BZW61"/>
      <c r="BZX61"/>
      <c r="BZY61"/>
      <c r="BZZ61"/>
      <c r="CAA61"/>
      <c r="CAB61"/>
      <c r="CAC61"/>
      <c r="CAD61"/>
      <c r="CAE61"/>
      <c r="CAF61"/>
      <c r="CAG61"/>
      <c r="CAH61"/>
      <c r="CAI61"/>
      <c r="CAJ61"/>
      <c r="CAK61"/>
      <c r="CAL61"/>
      <c r="CAM61"/>
      <c r="CAN61"/>
      <c r="CAO61"/>
      <c r="CAP61"/>
      <c r="CAQ61"/>
      <c r="CAR61"/>
      <c r="CAS61"/>
      <c r="CAT61"/>
      <c r="CAU61"/>
      <c r="CAV61"/>
      <c r="CAW61"/>
      <c r="CAX61"/>
      <c r="CAY61"/>
      <c r="CAZ61"/>
      <c r="CBA61"/>
      <c r="CBB61"/>
      <c r="CBC61"/>
      <c r="CBD61"/>
      <c r="CBE61"/>
      <c r="CBF61"/>
      <c r="CBG61"/>
      <c r="CBH61"/>
      <c r="CBI61"/>
      <c r="CBJ61"/>
      <c r="CBK61"/>
      <c r="CBL61"/>
      <c r="CBM61"/>
      <c r="CBN61"/>
      <c r="CBO61"/>
      <c r="CBP61"/>
      <c r="CBQ61"/>
      <c r="CBR61"/>
      <c r="CBS61"/>
      <c r="CBT61"/>
      <c r="CBU61"/>
      <c r="CBV61"/>
      <c r="CBW61"/>
      <c r="CBX61"/>
      <c r="CBY61"/>
      <c r="CBZ61"/>
      <c r="CCA61"/>
      <c r="CCB61"/>
      <c r="CCC61"/>
      <c r="CCD61"/>
      <c r="CCE61"/>
      <c r="CCF61"/>
      <c r="CCG61"/>
      <c r="CCH61"/>
      <c r="CCI61"/>
      <c r="CCJ61"/>
      <c r="CCK61"/>
      <c r="CCL61"/>
      <c r="CCM61"/>
      <c r="CCN61"/>
      <c r="CCO61"/>
      <c r="CCP61"/>
      <c r="CCQ61"/>
      <c r="CCR61"/>
      <c r="CCS61"/>
      <c r="CCT61"/>
      <c r="CCU61"/>
      <c r="CCV61"/>
      <c r="CCW61"/>
      <c r="CCX61"/>
      <c r="CCY61"/>
      <c r="CCZ61"/>
      <c r="CDA61"/>
      <c r="CDB61"/>
      <c r="CDC61"/>
      <c r="CDD61"/>
      <c r="CDE61"/>
      <c r="CDF61"/>
      <c r="CDG61"/>
      <c r="CDH61"/>
      <c r="CDI61"/>
      <c r="CDJ61"/>
      <c r="CDK61"/>
      <c r="CDL61"/>
      <c r="CDM61"/>
      <c r="CDN61"/>
      <c r="CDO61"/>
      <c r="CDP61"/>
      <c r="CDQ61"/>
      <c r="CDR61"/>
      <c r="CDS61"/>
      <c r="CDT61"/>
      <c r="CDU61"/>
      <c r="CDV61"/>
      <c r="CDW61"/>
      <c r="CDX61"/>
      <c r="CDY61"/>
      <c r="CDZ61"/>
      <c r="CEA61"/>
      <c r="CEB61"/>
      <c r="CEC61"/>
      <c r="CED61"/>
      <c r="CEE61"/>
      <c r="CEF61"/>
      <c r="CEG61"/>
      <c r="CEH61"/>
      <c r="CEI61"/>
      <c r="CEJ61"/>
      <c r="CEK61"/>
      <c r="CEL61"/>
      <c r="CEM61"/>
      <c r="CEN61"/>
      <c r="CEO61"/>
      <c r="CEP61"/>
      <c r="CEQ61"/>
      <c r="CER61"/>
      <c r="CES61"/>
      <c r="CET61"/>
      <c r="CEU61"/>
      <c r="CEV61"/>
      <c r="CEW61"/>
      <c r="CEX61"/>
      <c r="CEY61"/>
      <c r="CEZ61"/>
      <c r="CFA61"/>
      <c r="CFB61"/>
      <c r="CFC61"/>
      <c r="CFD61"/>
      <c r="CFE61"/>
      <c r="CFF61"/>
      <c r="CFG61"/>
      <c r="CFH61"/>
      <c r="CFI61"/>
      <c r="CFJ61"/>
      <c r="CFK61"/>
      <c r="CFL61"/>
      <c r="CFM61"/>
      <c r="CFN61"/>
      <c r="CFO61"/>
      <c r="CFP61"/>
      <c r="CFQ61"/>
      <c r="CFR61"/>
      <c r="CFS61"/>
      <c r="CFT61"/>
      <c r="CFU61"/>
      <c r="CFV61"/>
      <c r="CFW61"/>
      <c r="CFX61"/>
      <c r="CFY61"/>
      <c r="CFZ61"/>
      <c r="CGA61"/>
      <c r="CGB61"/>
      <c r="CGC61"/>
      <c r="CGD61"/>
      <c r="CGE61"/>
      <c r="CGF61"/>
      <c r="CGG61"/>
      <c r="CGH61"/>
      <c r="CGI61"/>
      <c r="CGJ61"/>
      <c r="CGK61"/>
      <c r="CGL61"/>
      <c r="CGM61"/>
      <c r="CGN61"/>
      <c r="CGO61"/>
      <c r="CGP61"/>
      <c r="CGQ61"/>
      <c r="CGR61"/>
      <c r="CGS61"/>
      <c r="CGT61"/>
      <c r="CGU61"/>
      <c r="CGV61"/>
      <c r="CGW61"/>
      <c r="CGX61"/>
      <c r="CGY61"/>
      <c r="CGZ61"/>
      <c r="CHA61"/>
      <c r="CHB61"/>
      <c r="CHC61"/>
      <c r="CHD61"/>
      <c r="CHE61"/>
      <c r="CHF61"/>
      <c r="CHG61"/>
      <c r="CHH61"/>
      <c r="CHI61"/>
      <c r="CHJ61"/>
      <c r="CHK61"/>
      <c r="CHL61"/>
      <c r="CHM61"/>
      <c r="CHN61"/>
      <c r="CHO61"/>
      <c r="CHP61"/>
      <c r="CHQ61"/>
      <c r="CHR61"/>
      <c r="CHS61"/>
      <c r="CHT61"/>
      <c r="CHU61"/>
      <c r="CHV61"/>
      <c r="CHW61"/>
      <c r="CHX61"/>
      <c r="CHY61"/>
      <c r="CHZ61"/>
      <c r="CIA61"/>
      <c r="CIB61"/>
      <c r="CIC61"/>
      <c r="CID61"/>
      <c r="CIE61"/>
      <c r="CIF61"/>
      <c r="CIG61"/>
      <c r="CIH61"/>
      <c r="CII61"/>
      <c r="CIJ61"/>
      <c r="CIK61"/>
      <c r="CIL61"/>
      <c r="CIM61"/>
      <c r="CIN61"/>
      <c r="CIO61"/>
      <c r="CIP61"/>
      <c r="CIQ61"/>
      <c r="CIR61"/>
      <c r="CIS61"/>
      <c r="CIT61"/>
      <c r="CIU61"/>
      <c r="CIV61"/>
      <c r="CIW61"/>
      <c r="CIX61"/>
      <c r="CIY61"/>
      <c r="CIZ61"/>
      <c r="CJA61"/>
      <c r="CJB61"/>
      <c r="CJC61"/>
      <c r="CJD61"/>
      <c r="CJE61"/>
      <c r="CJF61"/>
      <c r="CJG61"/>
      <c r="CJH61"/>
      <c r="CJI61"/>
      <c r="CJJ61"/>
      <c r="CJK61"/>
      <c r="CJL61"/>
      <c r="CJM61"/>
      <c r="CJN61"/>
      <c r="CJO61"/>
      <c r="CJP61"/>
      <c r="CJQ61"/>
      <c r="CJR61"/>
      <c r="CJS61"/>
      <c r="CJT61"/>
      <c r="CJU61"/>
      <c r="CJV61"/>
      <c r="CJW61"/>
      <c r="CJX61"/>
      <c r="CJY61"/>
      <c r="CJZ61"/>
      <c r="CKA61"/>
      <c r="CKB61"/>
      <c r="CKC61"/>
      <c r="CKD61"/>
      <c r="CKE61"/>
      <c r="CKF61"/>
      <c r="CKG61"/>
      <c r="CKH61"/>
      <c r="CKI61"/>
      <c r="CKJ61"/>
      <c r="CKK61"/>
      <c r="CKL61"/>
      <c r="CKM61"/>
      <c r="CKN61"/>
      <c r="CKO61"/>
      <c r="CKP61"/>
      <c r="CKQ61"/>
      <c r="CKR61"/>
      <c r="CKS61"/>
      <c r="CKT61"/>
      <c r="CKU61"/>
      <c r="CKV61"/>
      <c r="CKW61"/>
      <c r="CKX61"/>
      <c r="CKY61"/>
      <c r="CKZ61"/>
      <c r="CLA61"/>
      <c r="CLB61"/>
      <c r="CLC61"/>
      <c r="CLD61"/>
      <c r="CLE61"/>
      <c r="CLF61"/>
      <c r="CLG61"/>
      <c r="CLH61"/>
      <c r="CLI61"/>
      <c r="CLJ61"/>
      <c r="CLK61"/>
      <c r="CLL61"/>
      <c r="CLM61"/>
      <c r="CLN61"/>
      <c r="CLO61"/>
      <c r="CLP61"/>
      <c r="CLQ61"/>
      <c r="CLR61"/>
      <c r="CLS61"/>
      <c r="CLT61"/>
      <c r="CLU61"/>
      <c r="CLV61"/>
      <c r="CLW61"/>
      <c r="CLX61"/>
      <c r="CLY61"/>
      <c r="CLZ61"/>
      <c r="CMA61"/>
      <c r="CMB61"/>
      <c r="CMC61"/>
      <c r="CMD61"/>
      <c r="CME61"/>
      <c r="CMF61"/>
      <c r="CMG61"/>
      <c r="CMH61"/>
      <c r="CMI61"/>
      <c r="CMJ61"/>
      <c r="CMK61"/>
      <c r="CML61"/>
      <c r="CMM61"/>
      <c r="CMN61"/>
      <c r="CMO61"/>
      <c r="CMP61"/>
      <c r="CMQ61"/>
      <c r="CMR61"/>
      <c r="CMS61"/>
      <c r="CMT61"/>
      <c r="CMU61"/>
      <c r="CMV61"/>
      <c r="CMW61"/>
      <c r="CMX61"/>
      <c r="CMY61"/>
      <c r="CMZ61"/>
      <c r="CNA61"/>
      <c r="CNB61"/>
      <c r="CNC61"/>
      <c r="CND61"/>
      <c r="CNE61"/>
      <c r="CNF61"/>
      <c r="CNG61"/>
      <c r="CNH61"/>
      <c r="CNI61"/>
      <c r="CNJ61"/>
      <c r="CNK61"/>
      <c r="CNL61"/>
      <c r="CNM61"/>
      <c r="CNN61"/>
      <c r="CNO61"/>
      <c r="CNP61"/>
      <c r="CNQ61"/>
      <c r="CNR61"/>
      <c r="CNS61"/>
      <c r="CNT61"/>
      <c r="CNU61"/>
      <c r="CNV61"/>
      <c r="CNW61"/>
      <c r="CNX61"/>
      <c r="CNY61"/>
      <c r="CNZ61"/>
      <c r="COA61"/>
      <c r="COB61"/>
      <c r="COC61"/>
      <c r="COD61"/>
      <c r="COE61"/>
      <c r="COF61"/>
      <c r="COG61"/>
      <c r="COH61"/>
      <c r="COI61"/>
      <c r="COJ61"/>
      <c r="COK61"/>
      <c r="COL61"/>
      <c r="COM61"/>
      <c r="CON61"/>
      <c r="COO61"/>
      <c r="COP61"/>
      <c r="COQ61"/>
      <c r="COR61"/>
      <c r="COS61"/>
      <c r="COT61"/>
      <c r="COU61"/>
      <c r="COV61"/>
      <c r="COW61"/>
      <c r="COX61"/>
      <c r="COY61"/>
      <c r="COZ61"/>
      <c r="CPA61"/>
      <c r="CPB61"/>
      <c r="CPC61"/>
      <c r="CPD61"/>
      <c r="CPE61"/>
      <c r="CPF61"/>
      <c r="CPG61"/>
      <c r="CPH61"/>
      <c r="CPI61"/>
      <c r="CPJ61"/>
      <c r="CPK61"/>
      <c r="CPL61"/>
      <c r="CPM61"/>
      <c r="CPN61"/>
      <c r="CPO61"/>
      <c r="CPP61"/>
      <c r="CPQ61"/>
      <c r="CPR61"/>
      <c r="CPS61"/>
      <c r="CPT61"/>
      <c r="CPU61"/>
      <c r="CPV61"/>
      <c r="CPW61"/>
      <c r="CPX61"/>
      <c r="CPY61"/>
      <c r="CPZ61"/>
      <c r="CQA61"/>
      <c r="CQB61"/>
      <c r="CQC61"/>
      <c r="CQD61"/>
      <c r="CQE61"/>
      <c r="CQF61"/>
      <c r="CQG61"/>
      <c r="CQH61"/>
      <c r="CQI61"/>
      <c r="CQJ61"/>
      <c r="CQK61"/>
      <c r="CQL61"/>
      <c r="CQM61"/>
      <c r="CQN61"/>
      <c r="CQO61"/>
      <c r="CQP61"/>
      <c r="CQQ61"/>
      <c r="CQR61"/>
      <c r="CQS61"/>
      <c r="CQT61"/>
      <c r="CQU61"/>
      <c r="CQV61"/>
      <c r="CQW61"/>
      <c r="CQX61"/>
      <c r="CQY61"/>
      <c r="CQZ61"/>
      <c r="CRA61"/>
      <c r="CRB61"/>
      <c r="CRC61"/>
      <c r="CRD61"/>
      <c r="CRE61"/>
      <c r="CRF61"/>
      <c r="CRG61"/>
      <c r="CRH61"/>
      <c r="CRI61"/>
      <c r="CRJ61"/>
      <c r="CRK61"/>
      <c r="CRL61"/>
      <c r="CRM61"/>
      <c r="CRN61"/>
      <c r="CRO61"/>
      <c r="CRP61"/>
      <c r="CRQ61"/>
      <c r="CRR61"/>
      <c r="CRS61"/>
      <c r="CRT61"/>
      <c r="CRU61"/>
      <c r="CRV61"/>
      <c r="CRW61"/>
      <c r="CRX61"/>
      <c r="CRY61"/>
      <c r="CRZ61"/>
      <c r="CSA61"/>
      <c r="CSB61"/>
      <c r="CSC61"/>
      <c r="CSD61"/>
      <c r="CSE61"/>
      <c r="CSF61"/>
      <c r="CSG61"/>
      <c r="CSH61"/>
      <c r="CSI61"/>
      <c r="CSJ61"/>
      <c r="CSK61"/>
      <c r="CSL61"/>
      <c r="CSM61"/>
      <c r="CSN61"/>
      <c r="CSO61"/>
      <c r="CSP61"/>
      <c r="CSQ61"/>
      <c r="CSR61"/>
      <c r="CSS61"/>
      <c r="CST61"/>
      <c r="CSU61"/>
      <c r="CSV61"/>
      <c r="CSW61"/>
      <c r="CSX61"/>
      <c r="CSY61"/>
      <c r="CSZ61"/>
      <c r="CTA61"/>
      <c r="CTB61"/>
      <c r="CTC61"/>
      <c r="CTD61"/>
      <c r="CTE61"/>
      <c r="CTF61"/>
      <c r="CTG61"/>
      <c r="CTH61"/>
      <c r="CTI61"/>
      <c r="CTJ61"/>
      <c r="CTK61"/>
      <c r="CTL61"/>
      <c r="CTM61"/>
      <c r="CTN61"/>
      <c r="CTO61"/>
      <c r="CTP61"/>
      <c r="CTQ61"/>
      <c r="CTR61"/>
      <c r="CTS61"/>
      <c r="CTT61"/>
      <c r="CTU61"/>
      <c r="CTV61"/>
      <c r="CTW61"/>
      <c r="CTX61"/>
      <c r="CTY61"/>
      <c r="CTZ61"/>
      <c r="CUA61"/>
      <c r="CUB61"/>
      <c r="CUC61"/>
      <c r="CUD61"/>
      <c r="CUE61"/>
      <c r="CUF61"/>
      <c r="CUG61"/>
      <c r="CUH61"/>
      <c r="CUI61"/>
      <c r="CUJ61"/>
      <c r="CUK61"/>
      <c r="CUL61"/>
      <c r="CUM61"/>
      <c r="CUN61"/>
      <c r="CUO61"/>
      <c r="CUP61"/>
      <c r="CUQ61"/>
      <c r="CUR61"/>
      <c r="CUS61"/>
      <c r="CUT61"/>
      <c r="CUU61"/>
      <c r="CUV61"/>
      <c r="CUW61"/>
      <c r="CUX61"/>
      <c r="CUY61"/>
      <c r="CUZ61"/>
      <c r="CVA61"/>
      <c r="CVB61"/>
      <c r="CVC61"/>
      <c r="CVD61"/>
      <c r="CVE61"/>
      <c r="CVF61"/>
      <c r="CVG61"/>
      <c r="CVH61"/>
      <c r="CVI61"/>
      <c r="CVJ61"/>
      <c r="CVK61"/>
      <c r="CVL61"/>
      <c r="CVM61"/>
      <c r="CVN61"/>
      <c r="CVO61"/>
      <c r="CVP61"/>
      <c r="CVQ61"/>
      <c r="CVR61"/>
      <c r="CVS61"/>
      <c r="CVT61"/>
      <c r="CVU61"/>
      <c r="CVV61"/>
      <c r="CVW61"/>
      <c r="CVX61"/>
      <c r="CVY61"/>
      <c r="CVZ61"/>
      <c r="CWA61"/>
      <c r="CWB61"/>
      <c r="CWC61"/>
      <c r="CWD61"/>
      <c r="CWE61"/>
      <c r="CWF61"/>
      <c r="CWG61"/>
      <c r="CWH61"/>
      <c r="CWI61"/>
      <c r="CWJ61"/>
      <c r="CWK61"/>
      <c r="CWL61"/>
      <c r="CWM61"/>
      <c r="CWN61"/>
      <c r="CWO61"/>
      <c r="CWP61"/>
      <c r="CWQ61"/>
      <c r="CWR61"/>
      <c r="CWS61"/>
      <c r="CWT61"/>
      <c r="CWU61"/>
      <c r="CWV61"/>
      <c r="CWW61"/>
      <c r="CWX61"/>
      <c r="CWY61"/>
      <c r="CWZ61"/>
      <c r="CXA61"/>
      <c r="CXB61"/>
      <c r="CXC61"/>
      <c r="CXD61"/>
      <c r="CXE61"/>
      <c r="CXF61"/>
      <c r="CXG61"/>
      <c r="CXH61"/>
      <c r="CXI61"/>
      <c r="CXJ61"/>
      <c r="CXK61"/>
      <c r="CXL61"/>
      <c r="CXM61"/>
      <c r="CXN61"/>
      <c r="CXO61"/>
      <c r="CXP61"/>
      <c r="CXQ61"/>
      <c r="CXR61"/>
      <c r="CXS61"/>
      <c r="CXT61"/>
      <c r="CXU61"/>
      <c r="CXV61"/>
      <c r="CXW61"/>
      <c r="CXX61"/>
      <c r="CXY61"/>
      <c r="CXZ61"/>
      <c r="CYA61"/>
      <c r="CYB61"/>
      <c r="CYC61"/>
      <c r="CYD61"/>
      <c r="CYE61"/>
      <c r="CYF61"/>
      <c r="CYG61"/>
      <c r="CYH61"/>
      <c r="CYI61"/>
      <c r="CYJ61"/>
      <c r="CYK61"/>
      <c r="CYL61"/>
      <c r="CYM61"/>
      <c r="CYN61"/>
      <c r="CYO61"/>
      <c r="CYP61"/>
      <c r="CYQ61"/>
      <c r="CYR61"/>
      <c r="CYS61"/>
      <c r="CYT61"/>
      <c r="CYU61"/>
      <c r="CYV61"/>
      <c r="CYW61"/>
      <c r="CYX61"/>
      <c r="CYY61"/>
      <c r="CYZ61"/>
      <c r="CZA61"/>
      <c r="CZB61"/>
      <c r="CZC61"/>
      <c r="CZD61"/>
      <c r="CZE61"/>
      <c r="CZF61"/>
      <c r="CZG61"/>
      <c r="CZH61"/>
      <c r="CZI61"/>
      <c r="CZJ61"/>
      <c r="CZK61"/>
      <c r="CZL61"/>
      <c r="CZM61"/>
      <c r="CZN61"/>
      <c r="CZO61"/>
      <c r="CZP61"/>
      <c r="CZQ61"/>
      <c r="CZR61"/>
      <c r="CZS61"/>
      <c r="CZT61"/>
      <c r="CZU61"/>
      <c r="CZV61"/>
      <c r="CZW61"/>
      <c r="CZX61"/>
      <c r="CZY61"/>
      <c r="CZZ61"/>
      <c r="DAA61"/>
      <c r="DAB61"/>
      <c r="DAC61"/>
      <c r="DAD61"/>
      <c r="DAE61"/>
      <c r="DAF61"/>
      <c r="DAG61"/>
      <c r="DAH61"/>
      <c r="DAI61"/>
      <c r="DAJ61"/>
      <c r="DAK61"/>
      <c r="DAL61"/>
      <c r="DAM61"/>
      <c r="DAN61"/>
      <c r="DAO61"/>
      <c r="DAP61"/>
      <c r="DAQ61"/>
      <c r="DAR61"/>
      <c r="DAS61"/>
      <c r="DAT61"/>
      <c r="DAU61"/>
      <c r="DAV61"/>
      <c r="DAW61"/>
      <c r="DAX61"/>
      <c r="DAY61"/>
      <c r="DAZ61"/>
      <c r="DBA61"/>
      <c r="DBB61"/>
      <c r="DBC61"/>
      <c r="DBD61"/>
      <c r="DBE61"/>
      <c r="DBF61"/>
      <c r="DBG61"/>
      <c r="DBH61"/>
      <c r="DBI61"/>
      <c r="DBJ61"/>
      <c r="DBK61"/>
      <c r="DBL61"/>
      <c r="DBM61"/>
      <c r="DBN61"/>
      <c r="DBO61"/>
      <c r="DBP61"/>
      <c r="DBQ61"/>
      <c r="DBR61"/>
      <c r="DBS61"/>
      <c r="DBT61"/>
      <c r="DBU61"/>
      <c r="DBV61"/>
      <c r="DBW61"/>
      <c r="DBX61"/>
      <c r="DBY61"/>
      <c r="DBZ61"/>
      <c r="DCA61"/>
      <c r="DCB61"/>
      <c r="DCC61"/>
      <c r="DCD61"/>
      <c r="DCE61"/>
      <c r="DCF61"/>
      <c r="DCG61"/>
      <c r="DCH61"/>
      <c r="DCI61"/>
      <c r="DCJ61"/>
      <c r="DCK61"/>
      <c r="DCL61"/>
      <c r="DCM61"/>
      <c r="DCN61"/>
      <c r="DCO61"/>
      <c r="DCP61"/>
      <c r="DCQ61"/>
      <c r="DCR61"/>
      <c r="DCS61"/>
      <c r="DCT61"/>
      <c r="DCU61"/>
      <c r="DCV61"/>
      <c r="DCW61"/>
      <c r="DCX61"/>
      <c r="DCY61"/>
      <c r="DCZ61"/>
      <c r="DDA61"/>
      <c r="DDB61"/>
      <c r="DDC61"/>
      <c r="DDD61"/>
      <c r="DDE61"/>
      <c r="DDF61"/>
      <c r="DDG61"/>
      <c r="DDH61"/>
      <c r="DDI61"/>
      <c r="DDJ61"/>
      <c r="DDK61"/>
      <c r="DDL61"/>
      <c r="DDM61"/>
      <c r="DDN61"/>
      <c r="DDO61"/>
      <c r="DDP61"/>
      <c r="DDQ61"/>
      <c r="DDR61"/>
      <c r="DDS61"/>
      <c r="DDT61"/>
      <c r="DDU61"/>
      <c r="DDV61"/>
      <c r="DDW61"/>
      <c r="DDX61"/>
      <c r="DDY61"/>
      <c r="DDZ61"/>
      <c r="DEA61"/>
      <c r="DEB61"/>
      <c r="DEC61"/>
      <c r="DED61"/>
      <c r="DEE61"/>
      <c r="DEF61"/>
      <c r="DEG61"/>
      <c r="DEH61"/>
      <c r="DEI61"/>
      <c r="DEJ61"/>
      <c r="DEK61"/>
      <c r="DEL61"/>
      <c r="DEM61"/>
      <c r="DEN61"/>
      <c r="DEO61"/>
      <c r="DEP61"/>
      <c r="DEQ61"/>
      <c r="DER61"/>
      <c r="DES61"/>
      <c r="DET61"/>
      <c r="DEU61"/>
      <c r="DEV61"/>
      <c r="DEW61"/>
      <c r="DEX61"/>
      <c r="DEY61"/>
      <c r="DEZ61"/>
      <c r="DFA61"/>
      <c r="DFB61"/>
      <c r="DFC61"/>
      <c r="DFD61"/>
      <c r="DFE61"/>
      <c r="DFF61"/>
      <c r="DFG61"/>
      <c r="DFH61"/>
      <c r="DFI61"/>
      <c r="DFJ61"/>
      <c r="DFK61"/>
      <c r="DFL61"/>
      <c r="DFM61"/>
      <c r="DFN61"/>
      <c r="DFO61"/>
      <c r="DFP61"/>
      <c r="DFQ61"/>
      <c r="DFR61"/>
      <c r="DFS61"/>
      <c r="DFT61"/>
      <c r="DFU61"/>
      <c r="DFV61"/>
      <c r="DFW61"/>
      <c r="DFX61"/>
      <c r="DFY61"/>
      <c r="DFZ61"/>
      <c r="DGA61"/>
      <c r="DGB61"/>
      <c r="DGC61"/>
      <c r="DGD61"/>
      <c r="DGE61"/>
      <c r="DGF61"/>
      <c r="DGG61"/>
      <c r="DGH61"/>
      <c r="DGI61"/>
      <c r="DGJ61"/>
      <c r="DGK61"/>
      <c r="DGL61"/>
      <c r="DGM61"/>
      <c r="DGN61"/>
      <c r="DGO61"/>
      <c r="DGP61"/>
      <c r="DGQ61"/>
      <c r="DGR61"/>
      <c r="DGS61"/>
      <c r="DGT61"/>
      <c r="DGU61"/>
      <c r="DGV61"/>
      <c r="DGW61"/>
      <c r="DGX61"/>
      <c r="DGY61"/>
      <c r="DGZ61"/>
      <c r="DHA61"/>
      <c r="DHB61"/>
      <c r="DHC61"/>
      <c r="DHD61"/>
      <c r="DHE61"/>
      <c r="DHF61"/>
      <c r="DHG61"/>
      <c r="DHH61"/>
      <c r="DHI61"/>
      <c r="DHJ61"/>
      <c r="DHK61"/>
      <c r="DHL61"/>
      <c r="DHM61"/>
      <c r="DHN61"/>
      <c r="DHO61"/>
      <c r="DHP61"/>
      <c r="DHQ61"/>
      <c r="DHR61"/>
      <c r="DHS61"/>
      <c r="DHT61"/>
      <c r="DHU61"/>
      <c r="DHV61"/>
      <c r="DHW61"/>
      <c r="DHX61"/>
      <c r="DHY61"/>
      <c r="DHZ61"/>
      <c r="DIA61"/>
      <c r="DIB61"/>
      <c r="DIC61"/>
      <c r="DID61"/>
      <c r="DIE61"/>
      <c r="DIF61"/>
      <c r="DIG61"/>
      <c r="DIH61"/>
      <c r="DII61"/>
      <c r="DIJ61"/>
      <c r="DIK61"/>
      <c r="DIL61"/>
      <c r="DIM61"/>
      <c r="DIN61"/>
      <c r="DIO61"/>
      <c r="DIP61"/>
      <c r="DIQ61"/>
      <c r="DIR61"/>
      <c r="DIS61"/>
      <c r="DIT61"/>
      <c r="DIU61"/>
      <c r="DIV61"/>
      <c r="DIW61"/>
      <c r="DIX61"/>
      <c r="DIY61"/>
      <c r="DIZ61"/>
      <c r="DJA61"/>
      <c r="DJB61"/>
      <c r="DJC61"/>
      <c r="DJD61"/>
      <c r="DJE61"/>
      <c r="DJF61"/>
      <c r="DJG61"/>
      <c r="DJH61"/>
      <c r="DJI61"/>
      <c r="DJJ61"/>
      <c r="DJK61"/>
      <c r="DJL61"/>
      <c r="DJM61"/>
      <c r="DJN61"/>
      <c r="DJO61"/>
      <c r="DJP61"/>
      <c r="DJQ61"/>
      <c r="DJR61"/>
      <c r="DJS61"/>
      <c r="DJT61"/>
      <c r="DJU61"/>
      <c r="DJV61"/>
      <c r="DJW61"/>
      <c r="DJX61"/>
      <c r="DJY61"/>
      <c r="DJZ61"/>
      <c r="DKA61"/>
      <c r="DKB61"/>
      <c r="DKC61"/>
      <c r="DKD61"/>
      <c r="DKE61"/>
      <c r="DKF61"/>
      <c r="DKG61"/>
      <c r="DKH61"/>
      <c r="DKI61"/>
      <c r="DKJ61"/>
      <c r="DKK61"/>
      <c r="DKL61"/>
      <c r="DKM61"/>
      <c r="DKN61"/>
      <c r="DKO61"/>
      <c r="DKP61"/>
      <c r="DKQ61"/>
      <c r="DKR61"/>
      <c r="DKS61"/>
      <c r="DKT61"/>
      <c r="DKU61"/>
      <c r="DKV61"/>
      <c r="DKW61"/>
      <c r="DKX61"/>
      <c r="DKY61"/>
      <c r="DKZ61"/>
      <c r="DLA61"/>
      <c r="DLB61"/>
      <c r="DLC61"/>
      <c r="DLD61"/>
      <c r="DLE61"/>
      <c r="DLF61"/>
      <c r="DLG61"/>
      <c r="DLH61"/>
      <c r="DLI61"/>
      <c r="DLJ61"/>
      <c r="DLK61"/>
      <c r="DLL61"/>
      <c r="DLM61"/>
      <c r="DLN61"/>
      <c r="DLO61"/>
      <c r="DLP61"/>
      <c r="DLQ61"/>
      <c r="DLR61"/>
      <c r="DLS61"/>
      <c r="DLT61"/>
      <c r="DLU61"/>
      <c r="DLV61"/>
      <c r="DLW61"/>
      <c r="DLX61"/>
      <c r="DLY61"/>
      <c r="DLZ61"/>
      <c r="DMA61"/>
      <c r="DMB61"/>
      <c r="DMC61"/>
      <c r="DMD61"/>
      <c r="DME61"/>
      <c r="DMF61"/>
      <c r="DMG61"/>
      <c r="DMH61"/>
      <c r="DMI61"/>
      <c r="DMJ61"/>
      <c r="DMK61"/>
      <c r="DML61"/>
      <c r="DMM61"/>
      <c r="DMN61"/>
      <c r="DMO61"/>
      <c r="DMP61"/>
      <c r="DMQ61"/>
      <c r="DMR61"/>
      <c r="DMS61"/>
      <c r="DMT61"/>
      <c r="DMU61"/>
      <c r="DMV61"/>
      <c r="DMW61"/>
      <c r="DMX61"/>
      <c r="DMY61"/>
      <c r="DMZ61"/>
      <c r="DNA61"/>
      <c r="DNB61"/>
      <c r="DNC61"/>
      <c r="DND61"/>
      <c r="DNE61"/>
      <c r="DNF61"/>
      <c r="DNG61"/>
      <c r="DNH61"/>
      <c r="DNI61"/>
      <c r="DNJ61"/>
      <c r="DNK61"/>
      <c r="DNL61"/>
      <c r="DNM61"/>
      <c r="DNN61"/>
      <c r="DNO61"/>
      <c r="DNP61"/>
      <c r="DNQ61"/>
      <c r="DNR61"/>
      <c r="DNS61"/>
      <c r="DNT61"/>
      <c r="DNU61"/>
      <c r="DNV61"/>
      <c r="DNW61"/>
      <c r="DNX61"/>
      <c r="DNY61"/>
      <c r="DNZ61"/>
      <c r="DOA61"/>
      <c r="DOB61"/>
      <c r="DOC61"/>
      <c r="DOD61"/>
      <c r="DOE61"/>
      <c r="DOF61"/>
      <c r="DOG61"/>
      <c r="DOH61"/>
      <c r="DOI61"/>
      <c r="DOJ61"/>
      <c r="DOK61"/>
      <c r="DOL61"/>
      <c r="DOM61"/>
      <c r="DON61"/>
      <c r="DOO61"/>
      <c r="DOP61"/>
      <c r="DOQ61"/>
      <c r="DOR61"/>
      <c r="DOS61"/>
      <c r="DOT61"/>
      <c r="DOU61"/>
      <c r="DOV61"/>
      <c r="DOW61"/>
      <c r="DOX61"/>
      <c r="DOY61"/>
      <c r="DOZ61"/>
      <c r="DPA61"/>
      <c r="DPB61"/>
      <c r="DPC61"/>
      <c r="DPD61"/>
      <c r="DPE61"/>
      <c r="DPF61"/>
      <c r="DPG61"/>
      <c r="DPH61"/>
      <c r="DPI61"/>
      <c r="DPJ61"/>
      <c r="DPK61"/>
      <c r="DPL61"/>
      <c r="DPM61"/>
      <c r="DPN61"/>
      <c r="DPO61"/>
      <c r="DPP61"/>
      <c r="DPQ61"/>
      <c r="DPR61"/>
      <c r="DPS61"/>
      <c r="DPT61"/>
      <c r="DPU61"/>
      <c r="DPV61"/>
      <c r="DPW61"/>
      <c r="DPX61"/>
      <c r="DPY61"/>
      <c r="DPZ61"/>
      <c r="DQA61"/>
      <c r="DQB61"/>
      <c r="DQC61"/>
      <c r="DQD61"/>
      <c r="DQE61"/>
      <c r="DQF61"/>
      <c r="DQG61"/>
      <c r="DQH61"/>
      <c r="DQI61"/>
      <c r="DQJ61"/>
      <c r="DQK61"/>
      <c r="DQL61"/>
      <c r="DQM61"/>
      <c r="DQN61"/>
      <c r="DQO61"/>
      <c r="DQP61"/>
      <c r="DQQ61"/>
      <c r="DQR61"/>
      <c r="DQS61"/>
      <c r="DQT61"/>
      <c r="DQU61"/>
      <c r="DQV61"/>
      <c r="DQW61"/>
      <c r="DQX61"/>
      <c r="DQY61"/>
      <c r="DQZ61"/>
      <c r="DRA61"/>
      <c r="DRB61"/>
      <c r="DRC61"/>
      <c r="DRD61"/>
      <c r="DRE61"/>
      <c r="DRF61"/>
      <c r="DRG61"/>
      <c r="DRH61"/>
      <c r="DRI61"/>
      <c r="DRJ61"/>
      <c r="DRK61"/>
      <c r="DRL61"/>
      <c r="DRM61"/>
      <c r="DRN61"/>
      <c r="DRO61"/>
      <c r="DRP61"/>
      <c r="DRQ61"/>
      <c r="DRR61"/>
      <c r="DRS61"/>
      <c r="DRT61"/>
      <c r="DRU61"/>
      <c r="DRV61"/>
      <c r="DRW61"/>
      <c r="DRX61"/>
      <c r="DRY61"/>
      <c r="DRZ61"/>
      <c r="DSA61"/>
      <c r="DSB61"/>
      <c r="DSC61"/>
      <c r="DSD61"/>
      <c r="DSE61"/>
      <c r="DSF61"/>
      <c r="DSG61"/>
      <c r="DSH61"/>
      <c r="DSI61"/>
      <c r="DSJ61"/>
      <c r="DSK61"/>
      <c r="DSL61"/>
      <c r="DSM61"/>
      <c r="DSN61"/>
      <c r="DSO61"/>
      <c r="DSP61"/>
      <c r="DSQ61"/>
      <c r="DSR61"/>
      <c r="DSS61"/>
      <c r="DST61"/>
      <c r="DSU61"/>
      <c r="DSV61"/>
      <c r="DSW61"/>
      <c r="DSX61"/>
      <c r="DSY61"/>
      <c r="DSZ61"/>
      <c r="DTA61"/>
      <c r="DTB61"/>
      <c r="DTC61"/>
      <c r="DTD61"/>
      <c r="DTE61"/>
      <c r="DTF61"/>
      <c r="DTG61"/>
      <c r="DTH61"/>
      <c r="DTI61"/>
      <c r="DTJ61"/>
      <c r="DTK61"/>
      <c r="DTL61"/>
      <c r="DTM61"/>
      <c r="DTN61"/>
      <c r="DTO61"/>
      <c r="DTP61"/>
      <c r="DTQ61"/>
      <c r="DTR61"/>
      <c r="DTS61"/>
      <c r="DTT61"/>
      <c r="DTU61"/>
      <c r="DTV61"/>
      <c r="DTW61"/>
      <c r="DTX61"/>
      <c r="DTY61"/>
      <c r="DTZ61"/>
      <c r="DUA61"/>
      <c r="DUB61"/>
      <c r="DUC61"/>
      <c r="DUD61"/>
      <c r="DUE61"/>
      <c r="DUF61"/>
      <c r="DUG61"/>
      <c r="DUH61"/>
      <c r="DUI61"/>
      <c r="DUJ61"/>
      <c r="DUK61"/>
      <c r="DUL61"/>
      <c r="DUM61"/>
      <c r="DUN61"/>
      <c r="DUO61"/>
      <c r="DUP61"/>
      <c r="DUQ61"/>
      <c r="DUR61"/>
      <c r="DUS61"/>
      <c r="DUT61"/>
      <c r="DUU61"/>
      <c r="DUV61"/>
      <c r="DUW61"/>
      <c r="DUX61"/>
      <c r="DUY61"/>
      <c r="DUZ61"/>
      <c r="DVA61"/>
      <c r="DVB61"/>
      <c r="DVC61"/>
      <c r="DVD61"/>
      <c r="DVE61"/>
      <c r="DVF61"/>
      <c r="DVG61"/>
      <c r="DVH61"/>
      <c r="DVI61"/>
      <c r="DVJ61"/>
      <c r="DVK61"/>
      <c r="DVL61"/>
      <c r="DVM61"/>
      <c r="DVN61"/>
      <c r="DVO61"/>
      <c r="DVP61"/>
      <c r="DVQ61"/>
      <c r="DVR61"/>
      <c r="DVS61"/>
      <c r="DVT61"/>
      <c r="DVU61"/>
      <c r="DVV61"/>
      <c r="DVW61"/>
      <c r="DVX61"/>
      <c r="DVY61"/>
      <c r="DVZ61"/>
      <c r="DWA61"/>
      <c r="DWB61"/>
      <c r="DWC61"/>
      <c r="DWD61"/>
      <c r="DWE61"/>
      <c r="DWF61"/>
      <c r="DWG61"/>
      <c r="DWH61"/>
      <c r="DWI61"/>
      <c r="DWJ61"/>
      <c r="DWK61"/>
      <c r="DWL61"/>
      <c r="DWM61"/>
      <c r="DWN61"/>
      <c r="DWO61"/>
      <c r="DWP61"/>
      <c r="DWQ61"/>
      <c r="DWR61"/>
      <c r="DWS61"/>
      <c r="DWT61"/>
      <c r="DWU61"/>
      <c r="DWV61"/>
      <c r="DWW61"/>
      <c r="DWX61"/>
      <c r="DWY61"/>
      <c r="DWZ61"/>
      <c r="DXA61"/>
      <c r="DXB61"/>
      <c r="DXC61"/>
      <c r="DXD61"/>
      <c r="DXE61"/>
      <c r="DXF61"/>
      <c r="DXG61"/>
      <c r="DXH61"/>
      <c r="DXI61"/>
      <c r="DXJ61"/>
      <c r="DXK61"/>
      <c r="DXL61"/>
      <c r="DXM61"/>
      <c r="DXN61"/>
      <c r="DXO61"/>
      <c r="DXP61"/>
      <c r="DXQ61"/>
      <c r="DXR61"/>
      <c r="DXS61"/>
      <c r="DXT61"/>
      <c r="DXU61"/>
      <c r="DXV61"/>
      <c r="DXW61"/>
      <c r="DXX61"/>
      <c r="DXY61"/>
      <c r="DXZ61"/>
      <c r="DYA61"/>
      <c r="DYB61"/>
      <c r="DYC61"/>
      <c r="DYD61"/>
      <c r="DYE61"/>
      <c r="DYF61"/>
      <c r="DYG61"/>
      <c r="DYH61"/>
      <c r="DYI61"/>
      <c r="DYJ61"/>
      <c r="DYK61"/>
      <c r="DYL61"/>
      <c r="DYM61"/>
      <c r="DYN61"/>
      <c r="DYO61"/>
      <c r="DYP61"/>
      <c r="DYQ61"/>
      <c r="DYR61"/>
      <c r="DYS61"/>
      <c r="DYT61"/>
      <c r="DYU61"/>
      <c r="DYV61"/>
      <c r="DYW61"/>
      <c r="DYX61"/>
      <c r="DYY61"/>
      <c r="DYZ61"/>
      <c r="DZA61"/>
      <c r="DZB61"/>
      <c r="DZC61"/>
      <c r="DZD61"/>
      <c r="DZE61"/>
      <c r="DZF61"/>
      <c r="DZG61"/>
      <c r="DZH61"/>
      <c r="DZI61"/>
      <c r="DZJ61"/>
      <c r="DZK61"/>
      <c r="DZL61"/>
      <c r="DZM61"/>
      <c r="DZN61"/>
      <c r="DZO61"/>
      <c r="DZP61"/>
      <c r="DZQ61"/>
      <c r="DZR61"/>
      <c r="DZS61"/>
      <c r="DZT61"/>
      <c r="DZU61"/>
      <c r="DZV61"/>
      <c r="DZW61"/>
      <c r="DZX61"/>
      <c r="DZY61"/>
      <c r="DZZ61"/>
      <c r="EAA61"/>
      <c r="EAB61"/>
      <c r="EAC61"/>
      <c r="EAD61"/>
      <c r="EAE61"/>
      <c r="EAF61"/>
      <c r="EAG61"/>
      <c r="EAH61"/>
      <c r="EAI61"/>
      <c r="EAJ61"/>
      <c r="EAK61"/>
      <c r="EAL61"/>
      <c r="EAM61"/>
      <c r="EAN61"/>
      <c r="EAO61"/>
      <c r="EAP61"/>
      <c r="EAQ61"/>
      <c r="EAR61"/>
      <c r="EAS61"/>
      <c r="EAT61"/>
      <c r="EAU61"/>
      <c r="EAV61"/>
      <c r="EAW61"/>
      <c r="EAX61"/>
      <c r="EAY61"/>
      <c r="EAZ61"/>
      <c r="EBA61"/>
      <c r="EBB61"/>
      <c r="EBC61"/>
      <c r="EBD61"/>
      <c r="EBE61"/>
      <c r="EBF61"/>
      <c r="EBG61"/>
      <c r="EBH61"/>
      <c r="EBI61"/>
      <c r="EBJ61"/>
      <c r="EBK61"/>
      <c r="EBL61"/>
      <c r="EBM61"/>
      <c r="EBN61"/>
      <c r="EBO61"/>
      <c r="EBP61"/>
      <c r="EBQ61"/>
      <c r="EBR61"/>
      <c r="EBS61"/>
      <c r="EBT61"/>
      <c r="EBU61"/>
      <c r="EBV61"/>
      <c r="EBW61"/>
      <c r="EBX61"/>
      <c r="EBY61"/>
      <c r="EBZ61"/>
      <c r="ECA61"/>
      <c r="ECB61"/>
      <c r="ECC61"/>
      <c r="ECD61"/>
      <c r="ECE61"/>
      <c r="ECF61"/>
      <c r="ECG61"/>
      <c r="ECH61"/>
      <c r="ECI61"/>
      <c r="ECJ61"/>
      <c r="ECK61"/>
      <c r="ECL61"/>
      <c r="ECM61"/>
      <c r="ECN61"/>
      <c r="ECO61"/>
      <c r="ECP61"/>
      <c r="ECQ61"/>
      <c r="ECR61"/>
      <c r="ECS61"/>
      <c r="ECT61"/>
      <c r="ECU61"/>
      <c r="ECV61"/>
      <c r="ECW61"/>
      <c r="ECX61"/>
      <c r="ECY61"/>
      <c r="ECZ61"/>
      <c r="EDA61"/>
      <c r="EDB61"/>
      <c r="EDC61"/>
      <c r="EDD61"/>
      <c r="EDE61"/>
      <c r="EDF61"/>
      <c r="EDG61"/>
      <c r="EDH61"/>
      <c r="EDI61"/>
      <c r="EDJ61"/>
      <c r="EDK61"/>
      <c r="EDL61"/>
      <c r="EDM61"/>
      <c r="EDN61"/>
      <c r="EDO61"/>
      <c r="EDP61"/>
      <c r="EDQ61"/>
      <c r="EDR61"/>
      <c r="EDS61"/>
      <c r="EDT61"/>
      <c r="EDU61"/>
      <c r="EDV61"/>
      <c r="EDW61"/>
      <c r="EDX61"/>
      <c r="EDY61"/>
      <c r="EDZ61"/>
      <c r="EEA61"/>
      <c r="EEB61"/>
      <c r="EEC61"/>
      <c r="EED61"/>
      <c r="EEE61"/>
      <c r="EEF61"/>
      <c r="EEG61"/>
      <c r="EEH61"/>
      <c r="EEI61"/>
      <c r="EEJ61"/>
      <c r="EEK61"/>
      <c r="EEL61"/>
      <c r="EEM61"/>
      <c r="EEN61"/>
      <c r="EEO61"/>
      <c r="EEP61"/>
      <c r="EEQ61"/>
      <c r="EER61"/>
      <c r="EES61"/>
      <c r="EET61"/>
      <c r="EEU61"/>
      <c r="EEV61"/>
      <c r="EEW61"/>
      <c r="EEX61"/>
      <c r="EEY61"/>
      <c r="EEZ61"/>
      <c r="EFA61"/>
      <c r="EFB61"/>
      <c r="EFC61"/>
      <c r="EFD61"/>
      <c r="EFE61"/>
      <c r="EFF61"/>
      <c r="EFG61"/>
      <c r="EFH61"/>
      <c r="EFI61"/>
      <c r="EFJ61"/>
      <c r="EFK61"/>
      <c r="EFL61"/>
      <c r="EFM61"/>
      <c r="EFN61"/>
      <c r="EFO61"/>
      <c r="EFP61"/>
      <c r="EFQ61"/>
      <c r="EFR61"/>
      <c r="EFS61"/>
      <c r="EFT61"/>
      <c r="EFU61"/>
      <c r="EFV61"/>
      <c r="EFW61"/>
      <c r="EFX61"/>
      <c r="EFY61"/>
      <c r="EFZ61"/>
      <c r="EGA61"/>
      <c r="EGB61"/>
      <c r="EGC61"/>
      <c r="EGD61"/>
      <c r="EGE61"/>
      <c r="EGF61"/>
      <c r="EGG61"/>
      <c r="EGH61"/>
      <c r="EGI61"/>
      <c r="EGJ61"/>
      <c r="EGK61"/>
      <c r="EGL61"/>
      <c r="EGM61"/>
      <c r="EGN61"/>
      <c r="EGO61"/>
      <c r="EGP61"/>
      <c r="EGQ61"/>
      <c r="EGR61"/>
      <c r="EGS61"/>
      <c r="EGT61"/>
      <c r="EGU61"/>
      <c r="EGV61"/>
      <c r="EGW61"/>
      <c r="EGX61"/>
      <c r="EGY61"/>
      <c r="EGZ61"/>
      <c r="EHA61"/>
      <c r="EHB61"/>
      <c r="EHC61"/>
      <c r="EHD61"/>
      <c r="EHE61"/>
      <c r="EHF61"/>
      <c r="EHG61"/>
      <c r="EHH61"/>
      <c r="EHI61"/>
      <c r="EHJ61"/>
      <c r="EHK61"/>
      <c r="EHL61"/>
      <c r="EHM61"/>
      <c r="EHN61"/>
      <c r="EHO61"/>
      <c r="EHP61"/>
      <c r="EHQ61"/>
      <c r="EHR61"/>
      <c r="EHS61"/>
      <c r="EHT61"/>
      <c r="EHU61"/>
      <c r="EHV61"/>
      <c r="EHW61"/>
      <c r="EHX61"/>
      <c r="EHY61"/>
      <c r="EHZ61"/>
      <c r="EIA61"/>
      <c r="EIB61"/>
      <c r="EIC61"/>
      <c r="EID61"/>
      <c r="EIE61"/>
      <c r="EIF61"/>
      <c r="EIG61"/>
      <c r="EIH61"/>
      <c r="EII61"/>
      <c r="EIJ61"/>
      <c r="EIK61"/>
      <c r="EIL61"/>
      <c r="EIM61"/>
      <c r="EIN61"/>
      <c r="EIO61"/>
      <c r="EIP61"/>
      <c r="EIQ61"/>
      <c r="EIR61"/>
      <c r="EIS61"/>
      <c r="EIT61"/>
      <c r="EIU61"/>
      <c r="EIV61"/>
      <c r="EIW61"/>
      <c r="EIX61"/>
      <c r="EIY61"/>
      <c r="EIZ61"/>
      <c r="EJA61"/>
      <c r="EJB61"/>
      <c r="EJC61"/>
      <c r="EJD61"/>
      <c r="EJE61"/>
      <c r="EJF61"/>
      <c r="EJG61"/>
      <c r="EJH61"/>
      <c r="EJI61"/>
      <c r="EJJ61"/>
      <c r="EJK61"/>
      <c r="EJL61"/>
      <c r="EJM61"/>
      <c r="EJN61"/>
      <c r="EJO61"/>
      <c r="EJP61"/>
      <c r="EJQ61"/>
      <c r="EJR61"/>
      <c r="EJS61"/>
      <c r="EJT61"/>
      <c r="EJU61"/>
      <c r="EJV61"/>
      <c r="EJW61"/>
      <c r="EJX61"/>
      <c r="EJY61"/>
      <c r="EJZ61"/>
      <c r="EKA61"/>
      <c r="EKB61"/>
      <c r="EKC61"/>
      <c r="EKD61"/>
      <c r="EKE61"/>
      <c r="EKF61"/>
      <c r="EKG61"/>
      <c r="EKH61"/>
      <c r="EKI61"/>
      <c r="EKJ61"/>
      <c r="EKK61"/>
      <c r="EKL61"/>
      <c r="EKM61"/>
      <c r="EKN61"/>
      <c r="EKO61"/>
      <c r="EKP61"/>
      <c r="EKQ61"/>
      <c r="EKR61"/>
      <c r="EKS61"/>
      <c r="EKT61"/>
      <c r="EKU61"/>
      <c r="EKV61"/>
      <c r="EKW61"/>
      <c r="EKX61"/>
      <c r="EKY61"/>
      <c r="EKZ61"/>
      <c r="ELA61"/>
      <c r="ELB61"/>
      <c r="ELC61"/>
      <c r="ELD61"/>
      <c r="ELE61"/>
      <c r="ELF61"/>
      <c r="ELG61"/>
      <c r="ELH61"/>
      <c r="ELI61"/>
      <c r="ELJ61"/>
      <c r="ELK61"/>
      <c r="ELL61"/>
      <c r="ELM61"/>
      <c r="ELN61"/>
      <c r="ELO61"/>
      <c r="ELP61"/>
      <c r="ELQ61"/>
      <c r="ELR61"/>
      <c r="ELS61"/>
      <c r="ELT61"/>
      <c r="ELU61"/>
      <c r="ELV61"/>
      <c r="ELW61"/>
      <c r="ELX61"/>
      <c r="ELY61"/>
      <c r="ELZ61"/>
      <c r="EMA61"/>
      <c r="EMB61"/>
      <c r="EMC61"/>
      <c r="EMD61"/>
      <c r="EME61"/>
      <c r="EMF61"/>
      <c r="EMG61"/>
      <c r="EMH61"/>
      <c r="EMI61"/>
      <c r="EMJ61"/>
      <c r="EMK61"/>
      <c r="EML61"/>
      <c r="EMM61"/>
      <c r="EMN61"/>
      <c r="EMO61"/>
      <c r="EMP61"/>
      <c r="EMQ61"/>
      <c r="EMR61"/>
      <c r="EMS61"/>
      <c r="EMT61"/>
      <c r="EMU61"/>
      <c r="EMV61"/>
      <c r="EMW61"/>
      <c r="EMX61"/>
      <c r="EMY61"/>
      <c r="EMZ61"/>
      <c r="ENA61"/>
      <c r="ENB61"/>
      <c r="ENC61"/>
      <c r="END61"/>
      <c r="ENE61"/>
      <c r="ENF61"/>
      <c r="ENG61"/>
      <c r="ENH61"/>
      <c r="ENI61"/>
      <c r="ENJ61"/>
      <c r="ENK61"/>
      <c r="ENL61"/>
      <c r="ENM61"/>
      <c r="ENN61"/>
      <c r="ENO61"/>
      <c r="ENP61"/>
      <c r="ENQ61"/>
      <c r="ENR61"/>
      <c r="ENS61"/>
      <c r="ENT61"/>
      <c r="ENU61"/>
      <c r="ENV61"/>
      <c r="ENW61"/>
      <c r="ENX61"/>
      <c r="ENY61"/>
      <c r="ENZ61"/>
      <c r="EOA61"/>
      <c r="EOB61"/>
      <c r="EOC61"/>
      <c r="EOD61"/>
      <c r="EOE61"/>
      <c r="EOF61"/>
      <c r="EOG61"/>
      <c r="EOH61"/>
      <c r="EOI61"/>
      <c r="EOJ61"/>
      <c r="EOK61"/>
      <c r="EOL61"/>
      <c r="EOM61"/>
      <c r="EON61"/>
      <c r="EOO61"/>
      <c r="EOP61"/>
      <c r="EOQ61"/>
      <c r="EOR61"/>
      <c r="EOS61"/>
      <c r="EOT61"/>
      <c r="EOU61"/>
      <c r="EOV61"/>
      <c r="EOW61"/>
      <c r="EOX61"/>
      <c r="EOY61"/>
      <c r="EOZ61"/>
      <c r="EPA61"/>
      <c r="EPB61"/>
      <c r="EPC61"/>
      <c r="EPD61"/>
      <c r="EPE61"/>
      <c r="EPF61"/>
      <c r="EPG61"/>
      <c r="EPH61"/>
      <c r="EPI61"/>
      <c r="EPJ61"/>
      <c r="EPK61"/>
      <c r="EPL61"/>
      <c r="EPM61"/>
      <c r="EPN61"/>
      <c r="EPO61"/>
      <c r="EPP61"/>
      <c r="EPQ61"/>
      <c r="EPR61"/>
      <c r="EPS61"/>
      <c r="EPT61"/>
      <c r="EPU61"/>
      <c r="EPV61"/>
      <c r="EPW61"/>
      <c r="EPX61"/>
      <c r="EPY61"/>
      <c r="EPZ61"/>
      <c r="EQA61"/>
      <c r="EQB61"/>
      <c r="EQC61"/>
      <c r="EQD61"/>
      <c r="EQE61"/>
      <c r="EQF61"/>
      <c r="EQG61"/>
      <c r="EQH61"/>
      <c r="EQI61"/>
      <c r="EQJ61"/>
      <c r="EQK61"/>
      <c r="EQL61"/>
      <c r="EQM61"/>
      <c r="EQN61"/>
      <c r="EQO61"/>
      <c r="EQP61"/>
      <c r="EQQ61"/>
      <c r="EQR61"/>
      <c r="EQS61"/>
      <c r="EQT61"/>
      <c r="EQU61"/>
      <c r="EQV61"/>
      <c r="EQW61"/>
      <c r="EQX61"/>
      <c r="EQY61"/>
      <c r="EQZ61"/>
      <c r="ERA61"/>
      <c r="ERB61"/>
      <c r="ERC61"/>
      <c r="ERD61"/>
      <c r="ERE61"/>
      <c r="ERF61"/>
      <c r="ERG61"/>
      <c r="ERH61"/>
      <c r="ERI61"/>
      <c r="ERJ61"/>
      <c r="ERK61"/>
      <c r="ERL61"/>
      <c r="ERM61"/>
      <c r="ERN61"/>
      <c r="ERO61"/>
      <c r="ERP61"/>
      <c r="ERQ61"/>
      <c r="ERR61"/>
      <c r="ERS61"/>
      <c r="ERT61"/>
      <c r="ERU61"/>
      <c r="ERV61"/>
      <c r="ERW61"/>
      <c r="ERX61"/>
      <c r="ERY61"/>
      <c r="ERZ61"/>
      <c r="ESA61"/>
      <c r="ESB61"/>
      <c r="ESC61"/>
      <c r="ESD61"/>
      <c r="ESE61"/>
      <c r="ESF61"/>
      <c r="ESG61"/>
      <c r="ESH61"/>
      <c r="ESI61"/>
      <c r="ESJ61"/>
      <c r="ESK61"/>
      <c r="ESL61"/>
      <c r="ESM61"/>
      <c r="ESN61"/>
      <c r="ESO61"/>
      <c r="ESP61"/>
      <c r="ESQ61"/>
      <c r="ESR61"/>
      <c r="ESS61"/>
      <c r="EST61"/>
      <c r="ESU61"/>
      <c r="ESV61"/>
      <c r="ESW61"/>
      <c r="ESX61"/>
      <c r="ESY61"/>
      <c r="ESZ61"/>
      <c r="ETA61"/>
      <c r="ETB61"/>
      <c r="ETC61"/>
      <c r="ETD61"/>
      <c r="ETE61"/>
      <c r="ETF61"/>
      <c r="ETG61"/>
      <c r="ETH61"/>
      <c r="ETI61"/>
      <c r="ETJ61"/>
      <c r="ETK61"/>
      <c r="ETL61"/>
      <c r="ETM61"/>
      <c r="ETN61"/>
      <c r="ETO61"/>
      <c r="ETP61"/>
      <c r="ETQ61"/>
      <c r="ETR61"/>
      <c r="ETS61"/>
      <c r="ETT61"/>
      <c r="ETU61"/>
      <c r="ETV61"/>
      <c r="ETW61"/>
      <c r="ETX61"/>
      <c r="ETY61"/>
      <c r="ETZ61"/>
      <c r="EUA61"/>
      <c r="EUB61"/>
      <c r="EUC61"/>
      <c r="EUD61"/>
      <c r="EUE61"/>
      <c r="EUF61"/>
      <c r="EUG61"/>
      <c r="EUH61"/>
      <c r="EUI61"/>
      <c r="EUJ61"/>
      <c r="EUK61"/>
      <c r="EUL61"/>
      <c r="EUM61"/>
      <c r="EUN61"/>
      <c r="EUO61"/>
      <c r="EUP61"/>
      <c r="EUQ61"/>
      <c r="EUR61"/>
      <c r="EUS61"/>
      <c r="EUT61"/>
      <c r="EUU61"/>
      <c r="EUV61"/>
      <c r="EUW61"/>
      <c r="EUX61"/>
      <c r="EUY61"/>
      <c r="EUZ61"/>
      <c r="EVA61"/>
      <c r="EVB61"/>
      <c r="EVC61"/>
      <c r="EVD61"/>
      <c r="EVE61"/>
      <c r="EVF61"/>
      <c r="EVG61"/>
      <c r="EVH61"/>
      <c r="EVI61"/>
      <c r="EVJ61"/>
      <c r="EVK61"/>
      <c r="EVL61"/>
      <c r="EVM61"/>
      <c r="EVN61"/>
      <c r="EVO61"/>
      <c r="EVP61"/>
      <c r="EVQ61"/>
      <c r="EVR61"/>
      <c r="EVS61"/>
      <c r="EVT61"/>
      <c r="EVU61"/>
      <c r="EVV61"/>
      <c r="EVW61"/>
      <c r="EVX61"/>
      <c r="EVY61"/>
      <c r="EVZ61"/>
      <c r="EWA61"/>
      <c r="EWB61"/>
      <c r="EWC61"/>
      <c r="EWD61"/>
      <c r="EWE61"/>
      <c r="EWF61"/>
      <c r="EWG61"/>
      <c r="EWH61"/>
      <c r="EWI61"/>
      <c r="EWJ61"/>
      <c r="EWK61"/>
      <c r="EWL61"/>
      <c r="EWM61"/>
      <c r="EWN61"/>
      <c r="EWO61"/>
      <c r="EWP61"/>
      <c r="EWQ61"/>
      <c r="EWR61"/>
      <c r="EWS61"/>
      <c r="EWT61"/>
      <c r="EWU61"/>
      <c r="EWV61"/>
      <c r="EWW61"/>
      <c r="EWX61"/>
      <c r="EWY61"/>
      <c r="EWZ61"/>
      <c r="EXA61"/>
      <c r="EXB61"/>
      <c r="EXC61"/>
      <c r="EXD61"/>
      <c r="EXE61"/>
      <c r="EXF61"/>
      <c r="EXG61"/>
      <c r="EXH61"/>
      <c r="EXI61"/>
      <c r="EXJ61"/>
      <c r="EXK61"/>
      <c r="EXL61"/>
      <c r="EXM61"/>
      <c r="EXN61"/>
      <c r="EXO61"/>
      <c r="EXP61"/>
      <c r="EXQ61"/>
      <c r="EXR61"/>
      <c r="EXS61"/>
      <c r="EXT61"/>
      <c r="EXU61"/>
      <c r="EXV61"/>
      <c r="EXW61"/>
      <c r="EXX61"/>
      <c r="EXY61"/>
      <c r="EXZ61"/>
      <c r="EYA61"/>
      <c r="EYB61"/>
      <c r="EYC61"/>
      <c r="EYD61"/>
      <c r="EYE61"/>
      <c r="EYF61"/>
      <c r="EYG61"/>
      <c r="EYH61"/>
      <c r="EYI61"/>
      <c r="EYJ61"/>
      <c r="EYK61"/>
      <c r="EYL61"/>
      <c r="EYM61"/>
      <c r="EYN61"/>
      <c r="EYO61"/>
      <c r="EYP61"/>
      <c r="EYQ61"/>
      <c r="EYR61"/>
      <c r="EYS61"/>
      <c r="EYT61"/>
      <c r="EYU61"/>
      <c r="EYV61"/>
      <c r="EYW61"/>
      <c r="EYX61"/>
      <c r="EYY61"/>
      <c r="EYZ61"/>
      <c r="EZA61"/>
      <c r="EZB61"/>
      <c r="EZC61"/>
      <c r="EZD61"/>
      <c r="EZE61"/>
      <c r="EZF61"/>
      <c r="EZG61"/>
      <c r="EZH61"/>
      <c r="EZI61"/>
      <c r="EZJ61"/>
      <c r="EZK61"/>
      <c r="EZL61"/>
      <c r="EZM61"/>
      <c r="EZN61"/>
      <c r="EZO61"/>
      <c r="EZP61"/>
      <c r="EZQ61"/>
      <c r="EZR61"/>
      <c r="EZS61"/>
      <c r="EZT61"/>
      <c r="EZU61"/>
      <c r="EZV61"/>
      <c r="EZW61"/>
      <c r="EZX61"/>
      <c r="EZY61"/>
      <c r="EZZ61"/>
      <c r="FAA61"/>
      <c r="FAB61"/>
      <c r="FAC61"/>
      <c r="FAD61"/>
      <c r="FAE61"/>
      <c r="FAF61"/>
      <c r="FAG61"/>
      <c r="FAH61"/>
      <c r="FAI61"/>
      <c r="FAJ61"/>
      <c r="FAK61"/>
      <c r="FAL61"/>
      <c r="FAM61"/>
      <c r="FAN61"/>
      <c r="FAO61"/>
      <c r="FAP61"/>
      <c r="FAQ61"/>
      <c r="FAR61"/>
      <c r="FAS61"/>
      <c r="FAT61"/>
      <c r="FAU61"/>
      <c r="FAV61"/>
      <c r="FAW61"/>
      <c r="FAX61"/>
      <c r="FAY61"/>
      <c r="FAZ61"/>
      <c r="FBA61"/>
      <c r="FBB61"/>
      <c r="FBC61"/>
      <c r="FBD61"/>
      <c r="FBE61"/>
      <c r="FBF61"/>
      <c r="FBG61"/>
      <c r="FBH61"/>
      <c r="FBI61"/>
      <c r="FBJ61"/>
      <c r="FBK61"/>
      <c r="FBL61"/>
      <c r="FBM61"/>
      <c r="FBN61"/>
      <c r="FBO61"/>
      <c r="FBP61"/>
      <c r="FBQ61"/>
      <c r="FBR61"/>
      <c r="FBS61"/>
      <c r="FBT61"/>
      <c r="FBU61"/>
      <c r="FBV61"/>
      <c r="FBW61"/>
      <c r="FBX61"/>
      <c r="FBY61"/>
      <c r="FBZ61"/>
      <c r="FCA61"/>
      <c r="FCB61"/>
      <c r="FCC61"/>
      <c r="FCD61"/>
      <c r="FCE61"/>
      <c r="FCF61"/>
      <c r="FCG61"/>
      <c r="FCH61"/>
      <c r="FCI61"/>
      <c r="FCJ61"/>
      <c r="FCK61"/>
      <c r="FCL61"/>
      <c r="FCM61"/>
      <c r="FCN61"/>
      <c r="FCO61"/>
      <c r="FCP61"/>
      <c r="FCQ61"/>
      <c r="FCR61"/>
      <c r="FCS61"/>
      <c r="FCT61"/>
      <c r="FCU61"/>
      <c r="FCV61"/>
      <c r="FCW61"/>
      <c r="FCX61"/>
      <c r="FCY61"/>
      <c r="FCZ61"/>
      <c r="FDA61"/>
      <c r="FDB61"/>
      <c r="FDC61"/>
      <c r="FDD61"/>
      <c r="FDE61"/>
      <c r="FDF61"/>
      <c r="FDG61"/>
      <c r="FDH61"/>
      <c r="FDI61"/>
      <c r="FDJ61"/>
      <c r="FDK61"/>
      <c r="FDL61"/>
      <c r="FDM61"/>
      <c r="FDN61"/>
      <c r="FDO61"/>
      <c r="FDP61"/>
      <c r="FDQ61"/>
      <c r="FDR61"/>
      <c r="FDS61"/>
      <c r="FDT61"/>
      <c r="FDU61"/>
      <c r="FDV61"/>
      <c r="FDW61"/>
      <c r="FDX61"/>
      <c r="FDY61"/>
      <c r="FDZ61"/>
      <c r="FEA61"/>
      <c r="FEB61"/>
      <c r="FEC61"/>
      <c r="FED61"/>
      <c r="FEE61"/>
      <c r="FEF61"/>
      <c r="FEG61"/>
      <c r="FEH61"/>
      <c r="FEI61"/>
      <c r="FEJ61"/>
      <c r="FEK61"/>
      <c r="FEL61"/>
      <c r="FEM61"/>
      <c r="FEN61"/>
      <c r="FEO61"/>
      <c r="FEP61"/>
      <c r="FEQ61"/>
      <c r="FER61"/>
      <c r="FES61"/>
      <c r="FET61"/>
      <c r="FEU61"/>
      <c r="FEV61"/>
      <c r="FEW61"/>
      <c r="FEX61"/>
      <c r="FEY61"/>
      <c r="FEZ61"/>
      <c r="FFA61"/>
      <c r="FFB61"/>
      <c r="FFC61"/>
      <c r="FFD61"/>
      <c r="FFE61"/>
      <c r="FFF61"/>
      <c r="FFG61"/>
      <c r="FFH61"/>
      <c r="FFI61"/>
      <c r="FFJ61"/>
      <c r="FFK61"/>
      <c r="FFL61"/>
      <c r="FFM61"/>
      <c r="FFN61"/>
      <c r="FFO61"/>
      <c r="FFP61"/>
      <c r="FFQ61"/>
      <c r="FFR61"/>
      <c r="FFS61"/>
      <c r="FFT61"/>
      <c r="FFU61"/>
      <c r="FFV61"/>
      <c r="FFW61"/>
      <c r="FFX61"/>
      <c r="FFY61"/>
      <c r="FFZ61"/>
      <c r="FGA61"/>
      <c r="FGB61"/>
      <c r="FGC61"/>
      <c r="FGD61"/>
      <c r="FGE61"/>
      <c r="FGF61"/>
      <c r="FGG61"/>
      <c r="FGH61"/>
      <c r="FGI61"/>
      <c r="FGJ61"/>
      <c r="FGK61"/>
      <c r="FGL61"/>
      <c r="FGM61"/>
      <c r="FGN61"/>
      <c r="FGO61"/>
      <c r="FGP61"/>
      <c r="FGQ61"/>
      <c r="FGR61"/>
      <c r="FGS61"/>
      <c r="FGT61"/>
      <c r="FGU61"/>
      <c r="FGV61"/>
      <c r="FGW61"/>
      <c r="FGX61"/>
      <c r="FGY61"/>
      <c r="FGZ61"/>
      <c r="FHA61"/>
      <c r="FHB61"/>
      <c r="FHC61"/>
      <c r="FHD61"/>
      <c r="FHE61"/>
      <c r="FHF61"/>
      <c r="FHG61"/>
      <c r="FHH61"/>
      <c r="FHI61"/>
      <c r="FHJ61"/>
      <c r="FHK61"/>
      <c r="FHL61"/>
      <c r="FHM61"/>
      <c r="FHN61"/>
      <c r="FHO61"/>
      <c r="FHP61"/>
      <c r="FHQ61"/>
      <c r="FHR61"/>
      <c r="FHS61"/>
      <c r="FHT61"/>
      <c r="FHU61"/>
      <c r="FHV61"/>
      <c r="FHW61"/>
      <c r="FHX61"/>
      <c r="FHY61"/>
      <c r="FHZ61"/>
      <c r="FIA61"/>
      <c r="FIB61"/>
      <c r="FIC61"/>
      <c r="FID61"/>
      <c r="FIE61"/>
      <c r="FIF61"/>
      <c r="FIG61"/>
      <c r="FIH61"/>
      <c r="FII61"/>
      <c r="FIJ61"/>
      <c r="FIK61"/>
      <c r="FIL61"/>
      <c r="FIM61"/>
      <c r="FIN61"/>
      <c r="FIO61"/>
      <c r="FIP61"/>
      <c r="FIQ61"/>
      <c r="FIR61"/>
      <c r="FIS61"/>
      <c r="FIT61"/>
      <c r="FIU61"/>
      <c r="FIV61"/>
      <c r="FIW61"/>
      <c r="FIX61"/>
      <c r="FIY61"/>
      <c r="FIZ61"/>
      <c r="FJA61"/>
      <c r="FJB61"/>
      <c r="FJC61"/>
      <c r="FJD61"/>
      <c r="FJE61"/>
      <c r="FJF61"/>
      <c r="FJG61"/>
      <c r="FJH61"/>
      <c r="FJI61"/>
      <c r="FJJ61"/>
      <c r="FJK61"/>
      <c r="FJL61"/>
      <c r="FJM61"/>
      <c r="FJN61"/>
      <c r="FJO61"/>
      <c r="FJP61"/>
      <c r="FJQ61"/>
      <c r="FJR61"/>
      <c r="FJS61"/>
      <c r="FJT61"/>
      <c r="FJU61"/>
      <c r="FJV61"/>
      <c r="FJW61"/>
      <c r="FJX61"/>
      <c r="FJY61"/>
      <c r="FJZ61"/>
      <c r="FKA61"/>
      <c r="FKB61"/>
      <c r="FKC61"/>
      <c r="FKD61"/>
      <c r="FKE61"/>
      <c r="FKF61"/>
      <c r="FKG61"/>
      <c r="FKH61"/>
      <c r="FKI61"/>
      <c r="FKJ61"/>
      <c r="FKK61"/>
      <c r="FKL61"/>
      <c r="FKM61"/>
      <c r="FKN61"/>
      <c r="FKO61"/>
      <c r="FKP61"/>
      <c r="FKQ61"/>
      <c r="FKR61"/>
      <c r="FKS61"/>
      <c r="FKT61"/>
      <c r="FKU61"/>
      <c r="FKV61"/>
      <c r="FKW61"/>
      <c r="FKX61"/>
      <c r="FKY61"/>
      <c r="FKZ61"/>
      <c r="FLA61"/>
      <c r="FLB61"/>
      <c r="FLC61"/>
      <c r="FLD61"/>
      <c r="FLE61"/>
      <c r="FLF61"/>
      <c r="FLG61"/>
      <c r="FLH61"/>
      <c r="FLI61"/>
      <c r="FLJ61"/>
      <c r="FLK61"/>
      <c r="FLL61"/>
      <c r="FLM61"/>
      <c r="FLN61"/>
      <c r="FLO61"/>
      <c r="FLP61"/>
      <c r="FLQ61"/>
      <c r="FLR61"/>
      <c r="FLS61"/>
      <c r="FLT61"/>
      <c r="FLU61"/>
      <c r="FLV61"/>
      <c r="FLW61"/>
      <c r="FLX61"/>
      <c r="FLY61"/>
      <c r="FLZ61"/>
      <c r="FMA61"/>
      <c r="FMB61"/>
      <c r="FMC61"/>
      <c r="FMD61"/>
      <c r="FME61"/>
      <c r="FMF61"/>
      <c r="FMG61"/>
      <c r="FMH61"/>
      <c r="FMI61"/>
      <c r="FMJ61"/>
      <c r="FMK61"/>
      <c r="FML61"/>
      <c r="FMM61"/>
      <c r="FMN61"/>
      <c r="FMO61"/>
      <c r="FMP61"/>
      <c r="FMQ61"/>
      <c r="FMR61"/>
      <c r="FMS61"/>
      <c r="FMT61"/>
      <c r="FMU61"/>
      <c r="FMV61"/>
      <c r="FMW61"/>
      <c r="FMX61"/>
      <c r="FMY61"/>
      <c r="FMZ61"/>
      <c r="FNA61"/>
      <c r="FNB61"/>
      <c r="FNC61"/>
      <c r="FND61"/>
      <c r="FNE61"/>
      <c r="FNF61"/>
      <c r="FNG61"/>
      <c r="FNH61"/>
      <c r="FNI61"/>
      <c r="FNJ61"/>
      <c r="FNK61"/>
      <c r="FNL61"/>
      <c r="FNM61"/>
      <c r="FNN61"/>
      <c r="FNO61"/>
      <c r="FNP61"/>
      <c r="FNQ61"/>
      <c r="FNR61"/>
      <c r="FNS61"/>
      <c r="FNT61"/>
      <c r="FNU61"/>
      <c r="FNV61"/>
      <c r="FNW61"/>
      <c r="FNX61"/>
      <c r="FNY61"/>
      <c r="FNZ61"/>
      <c r="FOA61"/>
      <c r="FOB61"/>
      <c r="FOC61"/>
      <c r="FOD61"/>
      <c r="FOE61"/>
      <c r="FOF61"/>
      <c r="FOG61"/>
      <c r="FOH61"/>
      <c r="FOI61"/>
      <c r="FOJ61"/>
      <c r="FOK61"/>
      <c r="FOL61"/>
      <c r="FOM61"/>
      <c r="FON61"/>
      <c r="FOO61"/>
      <c r="FOP61"/>
      <c r="FOQ61"/>
      <c r="FOR61"/>
      <c r="FOS61"/>
      <c r="FOT61"/>
      <c r="FOU61"/>
      <c r="FOV61"/>
      <c r="FOW61"/>
      <c r="FOX61"/>
      <c r="FOY61"/>
      <c r="FOZ61"/>
      <c r="FPA61"/>
      <c r="FPB61"/>
      <c r="FPC61"/>
      <c r="FPD61"/>
      <c r="FPE61"/>
      <c r="FPF61"/>
      <c r="FPG61"/>
      <c r="FPH61"/>
      <c r="FPI61"/>
      <c r="FPJ61"/>
      <c r="FPK61"/>
      <c r="FPL61"/>
      <c r="FPM61"/>
      <c r="FPN61"/>
      <c r="FPO61"/>
      <c r="FPP61"/>
      <c r="FPQ61"/>
      <c r="FPR61"/>
      <c r="FPS61"/>
      <c r="FPT61"/>
      <c r="FPU61"/>
      <c r="FPV61"/>
      <c r="FPW61"/>
      <c r="FPX61"/>
      <c r="FPY61"/>
      <c r="FPZ61"/>
      <c r="FQA61"/>
      <c r="FQB61"/>
      <c r="FQC61"/>
      <c r="FQD61"/>
      <c r="FQE61"/>
      <c r="FQF61"/>
      <c r="FQG61"/>
      <c r="FQH61"/>
      <c r="FQI61"/>
      <c r="FQJ61"/>
      <c r="FQK61"/>
      <c r="FQL61"/>
      <c r="FQM61"/>
      <c r="FQN61"/>
      <c r="FQO61"/>
      <c r="FQP61"/>
      <c r="FQQ61"/>
      <c r="FQR61"/>
      <c r="FQS61"/>
      <c r="FQT61"/>
      <c r="FQU61"/>
      <c r="FQV61"/>
      <c r="FQW61"/>
      <c r="FQX61"/>
      <c r="FQY61"/>
      <c r="FQZ61"/>
      <c r="FRA61"/>
      <c r="FRB61"/>
      <c r="FRC61"/>
      <c r="FRD61"/>
      <c r="FRE61"/>
      <c r="FRF61"/>
      <c r="FRG61"/>
      <c r="FRH61"/>
      <c r="FRI61"/>
      <c r="FRJ61"/>
      <c r="FRK61"/>
      <c r="FRL61"/>
      <c r="FRM61"/>
      <c r="FRN61"/>
      <c r="FRO61"/>
      <c r="FRP61"/>
      <c r="FRQ61"/>
      <c r="FRR61"/>
      <c r="FRS61"/>
      <c r="FRT61"/>
      <c r="FRU61"/>
      <c r="FRV61"/>
      <c r="FRW61"/>
      <c r="FRX61"/>
      <c r="FRY61"/>
      <c r="FRZ61"/>
      <c r="FSA61"/>
      <c r="FSB61"/>
      <c r="FSC61"/>
      <c r="FSD61"/>
      <c r="FSE61"/>
      <c r="FSF61"/>
      <c r="FSG61"/>
      <c r="FSH61"/>
      <c r="FSI61"/>
      <c r="FSJ61"/>
      <c r="FSK61"/>
      <c r="FSL61"/>
      <c r="FSM61"/>
      <c r="FSN61"/>
      <c r="FSO61"/>
      <c r="FSP61"/>
      <c r="FSQ61"/>
      <c r="FSR61"/>
      <c r="FSS61"/>
      <c r="FST61"/>
      <c r="FSU61"/>
      <c r="FSV61"/>
      <c r="FSW61"/>
      <c r="FSX61"/>
      <c r="FSY61"/>
      <c r="FSZ61"/>
      <c r="FTA61"/>
      <c r="FTB61"/>
      <c r="FTC61"/>
      <c r="FTD61"/>
      <c r="FTE61"/>
      <c r="FTF61"/>
      <c r="FTG61"/>
      <c r="FTH61"/>
      <c r="FTI61"/>
      <c r="FTJ61"/>
      <c r="FTK61"/>
      <c r="FTL61"/>
      <c r="FTM61"/>
      <c r="FTN61"/>
      <c r="FTO61"/>
      <c r="FTP61"/>
      <c r="FTQ61"/>
      <c r="FTR61"/>
      <c r="FTS61"/>
      <c r="FTT61"/>
      <c r="FTU61"/>
      <c r="FTV61"/>
      <c r="FTW61"/>
      <c r="FTX61"/>
      <c r="FTY61"/>
      <c r="FTZ61"/>
      <c r="FUA61"/>
      <c r="FUB61"/>
      <c r="FUC61"/>
      <c r="FUD61"/>
      <c r="FUE61"/>
      <c r="FUF61"/>
      <c r="FUG61"/>
      <c r="FUH61"/>
      <c r="FUI61"/>
      <c r="FUJ61"/>
      <c r="FUK61"/>
      <c r="FUL61"/>
      <c r="FUM61"/>
      <c r="FUN61"/>
      <c r="FUO61"/>
      <c r="FUP61"/>
      <c r="FUQ61"/>
      <c r="FUR61"/>
      <c r="FUS61"/>
      <c r="FUT61"/>
      <c r="FUU61"/>
      <c r="FUV61"/>
      <c r="FUW61"/>
      <c r="FUX61"/>
      <c r="FUY61"/>
      <c r="FUZ61"/>
      <c r="FVA61"/>
      <c r="FVB61"/>
      <c r="FVC61"/>
      <c r="FVD61"/>
      <c r="FVE61"/>
      <c r="FVF61"/>
      <c r="FVG61"/>
      <c r="FVH61"/>
      <c r="FVI61"/>
      <c r="FVJ61"/>
      <c r="FVK61"/>
      <c r="FVL61"/>
      <c r="FVM61"/>
      <c r="FVN61"/>
      <c r="FVO61"/>
      <c r="FVP61"/>
      <c r="FVQ61"/>
      <c r="FVR61"/>
      <c r="FVS61"/>
      <c r="FVT61"/>
      <c r="FVU61"/>
      <c r="FVV61"/>
      <c r="FVW61"/>
      <c r="FVX61"/>
      <c r="FVY61"/>
      <c r="FVZ61"/>
      <c r="FWA61"/>
      <c r="FWB61"/>
      <c r="FWC61"/>
      <c r="FWD61"/>
      <c r="FWE61"/>
      <c r="FWF61"/>
      <c r="FWG61"/>
      <c r="FWH61"/>
      <c r="FWI61"/>
      <c r="FWJ61"/>
      <c r="FWK61"/>
      <c r="FWL61"/>
      <c r="FWM61"/>
      <c r="FWN61"/>
      <c r="FWO61"/>
      <c r="FWP61"/>
      <c r="FWQ61"/>
      <c r="FWR61"/>
      <c r="FWS61"/>
      <c r="FWT61"/>
      <c r="FWU61"/>
      <c r="FWV61"/>
      <c r="FWW61"/>
      <c r="FWX61"/>
      <c r="FWY61"/>
      <c r="FWZ61"/>
      <c r="FXA61"/>
      <c r="FXB61"/>
      <c r="FXC61"/>
      <c r="FXD61"/>
      <c r="FXE61"/>
      <c r="FXF61"/>
      <c r="FXG61"/>
      <c r="FXH61"/>
      <c r="FXI61"/>
      <c r="FXJ61"/>
      <c r="FXK61"/>
      <c r="FXL61"/>
      <c r="FXM61"/>
      <c r="FXN61"/>
      <c r="FXO61"/>
      <c r="FXP61"/>
      <c r="FXQ61"/>
      <c r="FXR61"/>
      <c r="FXS61"/>
      <c r="FXT61"/>
      <c r="FXU61"/>
      <c r="FXV61"/>
      <c r="FXW61"/>
      <c r="FXX61"/>
      <c r="FXY61"/>
      <c r="FXZ61"/>
      <c r="FYA61"/>
      <c r="FYB61"/>
      <c r="FYC61"/>
      <c r="FYD61"/>
      <c r="FYE61"/>
      <c r="FYF61"/>
      <c r="FYG61"/>
      <c r="FYH61"/>
      <c r="FYI61"/>
      <c r="FYJ61"/>
      <c r="FYK61"/>
      <c r="FYL61"/>
      <c r="FYM61"/>
      <c r="FYN61"/>
      <c r="FYO61"/>
      <c r="FYP61"/>
      <c r="FYQ61"/>
      <c r="FYR61"/>
      <c r="FYS61"/>
      <c r="FYT61"/>
      <c r="FYU61"/>
      <c r="FYV61"/>
      <c r="FYW61"/>
      <c r="FYX61"/>
      <c r="FYY61"/>
      <c r="FYZ61"/>
      <c r="FZA61"/>
      <c r="FZB61"/>
      <c r="FZC61"/>
      <c r="FZD61"/>
      <c r="FZE61"/>
      <c r="FZF61"/>
      <c r="FZG61"/>
      <c r="FZH61"/>
      <c r="FZI61"/>
      <c r="FZJ61"/>
      <c r="FZK61"/>
      <c r="FZL61"/>
      <c r="FZM61"/>
      <c r="FZN61"/>
      <c r="FZO61"/>
      <c r="FZP61"/>
      <c r="FZQ61"/>
      <c r="FZR61"/>
      <c r="FZS61"/>
      <c r="FZT61"/>
      <c r="FZU61"/>
      <c r="FZV61"/>
      <c r="FZW61"/>
      <c r="FZX61"/>
      <c r="FZY61"/>
      <c r="FZZ61"/>
      <c r="GAA61"/>
      <c r="GAB61"/>
      <c r="GAC61"/>
      <c r="GAD61"/>
      <c r="GAE61"/>
      <c r="GAF61"/>
      <c r="GAG61"/>
      <c r="GAH61"/>
      <c r="GAI61"/>
      <c r="GAJ61"/>
      <c r="GAK61"/>
      <c r="GAL61"/>
      <c r="GAM61"/>
      <c r="GAN61"/>
      <c r="GAO61"/>
      <c r="GAP61"/>
      <c r="GAQ61"/>
      <c r="GAR61"/>
      <c r="GAS61"/>
      <c r="GAT61"/>
      <c r="GAU61"/>
      <c r="GAV61"/>
      <c r="GAW61"/>
      <c r="GAX61"/>
      <c r="GAY61"/>
      <c r="GAZ61"/>
      <c r="GBA61"/>
      <c r="GBB61"/>
      <c r="GBC61"/>
      <c r="GBD61"/>
      <c r="GBE61"/>
      <c r="GBF61"/>
      <c r="GBG61"/>
      <c r="GBH61"/>
      <c r="GBI61"/>
      <c r="GBJ61"/>
      <c r="GBK61"/>
      <c r="GBL61"/>
      <c r="GBM61"/>
      <c r="GBN61"/>
      <c r="GBO61"/>
      <c r="GBP61"/>
      <c r="GBQ61"/>
      <c r="GBR61"/>
      <c r="GBS61"/>
      <c r="GBT61"/>
      <c r="GBU61"/>
      <c r="GBV61"/>
      <c r="GBW61"/>
      <c r="GBX61"/>
      <c r="GBY61"/>
      <c r="GBZ61"/>
      <c r="GCA61"/>
      <c r="GCB61"/>
      <c r="GCC61"/>
      <c r="GCD61"/>
      <c r="GCE61"/>
      <c r="GCF61"/>
      <c r="GCG61"/>
      <c r="GCH61"/>
      <c r="GCI61"/>
      <c r="GCJ61"/>
      <c r="GCK61"/>
      <c r="GCL61"/>
      <c r="GCM61"/>
      <c r="GCN61"/>
      <c r="GCO61"/>
      <c r="GCP61"/>
      <c r="GCQ61"/>
      <c r="GCR61"/>
      <c r="GCS61"/>
      <c r="GCT61"/>
      <c r="GCU61"/>
      <c r="GCV61"/>
      <c r="GCW61"/>
      <c r="GCX61"/>
      <c r="GCY61"/>
      <c r="GCZ61"/>
      <c r="GDA61"/>
      <c r="GDB61"/>
      <c r="GDC61"/>
      <c r="GDD61"/>
      <c r="GDE61"/>
      <c r="GDF61"/>
      <c r="GDG61"/>
      <c r="GDH61"/>
      <c r="GDI61"/>
      <c r="GDJ61"/>
      <c r="GDK61"/>
      <c r="GDL61"/>
      <c r="GDM61"/>
      <c r="GDN61"/>
      <c r="GDO61"/>
      <c r="GDP61"/>
      <c r="GDQ61"/>
      <c r="GDR61"/>
      <c r="GDS61"/>
      <c r="GDT61"/>
      <c r="GDU61"/>
      <c r="GDV61"/>
      <c r="GDW61"/>
      <c r="GDX61"/>
      <c r="GDY61"/>
      <c r="GDZ61"/>
      <c r="GEA61"/>
      <c r="GEB61"/>
      <c r="GEC61"/>
      <c r="GED61"/>
      <c r="GEE61"/>
      <c r="GEF61"/>
      <c r="GEG61"/>
      <c r="GEH61"/>
      <c r="GEI61"/>
      <c r="GEJ61"/>
      <c r="GEK61"/>
      <c r="GEL61"/>
      <c r="GEM61"/>
      <c r="GEN61"/>
      <c r="GEO61"/>
      <c r="GEP61"/>
      <c r="GEQ61"/>
      <c r="GER61"/>
      <c r="GES61"/>
      <c r="GET61"/>
      <c r="GEU61"/>
      <c r="GEV61"/>
      <c r="GEW61"/>
      <c r="GEX61"/>
      <c r="GEY61"/>
      <c r="GEZ61"/>
      <c r="GFA61"/>
      <c r="GFB61"/>
      <c r="GFC61"/>
      <c r="GFD61"/>
      <c r="GFE61"/>
      <c r="GFF61"/>
      <c r="GFG61"/>
      <c r="GFH61"/>
      <c r="GFI61"/>
      <c r="GFJ61"/>
      <c r="GFK61"/>
      <c r="GFL61"/>
      <c r="GFM61"/>
      <c r="GFN61"/>
      <c r="GFO61"/>
      <c r="GFP61"/>
      <c r="GFQ61"/>
      <c r="GFR61"/>
      <c r="GFS61"/>
      <c r="GFT61"/>
      <c r="GFU61"/>
      <c r="GFV61"/>
      <c r="GFW61"/>
      <c r="GFX61"/>
      <c r="GFY61"/>
      <c r="GFZ61"/>
      <c r="GGA61"/>
      <c r="GGB61"/>
      <c r="GGC61"/>
      <c r="GGD61"/>
      <c r="GGE61"/>
      <c r="GGF61"/>
      <c r="GGG61"/>
      <c r="GGH61"/>
      <c r="GGI61"/>
      <c r="GGJ61"/>
      <c r="GGK61"/>
      <c r="GGL61"/>
      <c r="GGM61"/>
      <c r="GGN61"/>
      <c r="GGO61"/>
      <c r="GGP61"/>
      <c r="GGQ61"/>
      <c r="GGR61"/>
      <c r="GGS61"/>
      <c r="GGT61"/>
      <c r="GGU61"/>
      <c r="GGV61"/>
      <c r="GGW61"/>
      <c r="GGX61"/>
      <c r="GGY61"/>
      <c r="GGZ61"/>
      <c r="GHA61"/>
      <c r="GHB61"/>
      <c r="GHC61"/>
      <c r="GHD61"/>
      <c r="GHE61"/>
      <c r="GHF61"/>
      <c r="GHG61"/>
      <c r="GHH61"/>
      <c r="GHI61"/>
      <c r="GHJ61"/>
      <c r="GHK61"/>
      <c r="GHL61"/>
      <c r="GHM61"/>
      <c r="GHN61"/>
      <c r="GHO61"/>
      <c r="GHP61"/>
      <c r="GHQ61"/>
      <c r="GHR61"/>
      <c r="GHS61"/>
      <c r="GHT61"/>
      <c r="GHU61"/>
      <c r="GHV61"/>
      <c r="GHW61"/>
      <c r="GHX61"/>
      <c r="GHY61"/>
      <c r="GHZ61"/>
      <c r="GIA61"/>
      <c r="GIB61"/>
      <c r="GIC61"/>
      <c r="GID61"/>
      <c r="GIE61"/>
      <c r="GIF61"/>
      <c r="GIG61"/>
      <c r="GIH61"/>
      <c r="GII61"/>
      <c r="GIJ61"/>
      <c r="GIK61"/>
      <c r="GIL61"/>
      <c r="GIM61"/>
      <c r="GIN61"/>
      <c r="GIO61"/>
      <c r="GIP61"/>
      <c r="GIQ61"/>
      <c r="GIR61"/>
      <c r="GIS61"/>
      <c r="GIT61"/>
      <c r="GIU61"/>
      <c r="GIV61"/>
      <c r="GIW61"/>
      <c r="GIX61"/>
      <c r="GIY61"/>
      <c r="GIZ61"/>
      <c r="GJA61"/>
      <c r="GJB61"/>
      <c r="GJC61"/>
      <c r="GJD61"/>
      <c r="GJE61"/>
      <c r="GJF61"/>
      <c r="GJG61"/>
      <c r="GJH61"/>
      <c r="GJI61"/>
      <c r="GJJ61"/>
      <c r="GJK61"/>
      <c r="GJL61"/>
      <c r="GJM61"/>
      <c r="GJN61"/>
      <c r="GJO61"/>
      <c r="GJP61"/>
      <c r="GJQ61"/>
      <c r="GJR61"/>
      <c r="GJS61"/>
      <c r="GJT61"/>
      <c r="GJU61"/>
      <c r="GJV61"/>
      <c r="GJW61"/>
      <c r="GJX61"/>
      <c r="GJY61"/>
      <c r="GJZ61"/>
      <c r="GKA61"/>
      <c r="GKB61"/>
      <c r="GKC61"/>
      <c r="GKD61"/>
      <c r="GKE61"/>
      <c r="GKF61"/>
      <c r="GKG61"/>
      <c r="GKH61"/>
      <c r="GKI61"/>
      <c r="GKJ61"/>
      <c r="GKK61"/>
      <c r="GKL61"/>
      <c r="GKM61"/>
      <c r="GKN61"/>
      <c r="GKO61"/>
      <c r="GKP61"/>
      <c r="GKQ61"/>
      <c r="GKR61"/>
      <c r="GKS61"/>
      <c r="GKT61"/>
      <c r="GKU61"/>
      <c r="GKV61"/>
      <c r="GKW61"/>
      <c r="GKX61"/>
      <c r="GKY61"/>
      <c r="GKZ61"/>
      <c r="GLA61"/>
      <c r="GLB61"/>
      <c r="GLC61"/>
      <c r="GLD61"/>
      <c r="GLE61"/>
      <c r="GLF61"/>
      <c r="GLG61"/>
      <c r="GLH61"/>
      <c r="GLI61"/>
      <c r="GLJ61"/>
      <c r="GLK61"/>
      <c r="GLL61"/>
      <c r="GLM61"/>
      <c r="GLN61"/>
      <c r="GLO61"/>
      <c r="GLP61"/>
      <c r="GLQ61"/>
      <c r="GLR61"/>
      <c r="GLS61"/>
      <c r="GLT61"/>
      <c r="GLU61"/>
      <c r="GLV61"/>
      <c r="GLW61"/>
      <c r="GLX61"/>
      <c r="GLY61"/>
      <c r="GLZ61"/>
      <c r="GMA61"/>
      <c r="GMB61"/>
      <c r="GMC61"/>
      <c r="GMD61"/>
      <c r="GME61"/>
      <c r="GMF61"/>
      <c r="GMG61"/>
      <c r="GMH61"/>
      <c r="GMI61"/>
      <c r="GMJ61"/>
      <c r="GMK61"/>
      <c r="GML61"/>
      <c r="GMM61"/>
      <c r="GMN61"/>
      <c r="GMO61"/>
      <c r="GMP61"/>
      <c r="GMQ61"/>
      <c r="GMR61"/>
      <c r="GMS61"/>
      <c r="GMT61"/>
      <c r="GMU61"/>
      <c r="GMV61"/>
      <c r="GMW61"/>
      <c r="GMX61"/>
      <c r="GMY61"/>
      <c r="GMZ61"/>
      <c r="GNA61"/>
      <c r="GNB61"/>
      <c r="GNC61"/>
      <c r="GND61"/>
      <c r="GNE61"/>
      <c r="GNF61"/>
      <c r="GNG61"/>
      <c r="GNH61"/>
      <c r="GNI61"/>
      <c r="GNJ61"/>
      <c r="GNK61"/>
      <c r="GNL61"/>
      <c r="GNM61"/>
      <c r="GNN61"/>
      <c r="GNO61"/>
      <c r="GNP61"/>
      <c r="GNQ61"/>
      <c r="GNR61"/>
      <c r="GNS61"/>
      <c r="GNT61"/>
      <c r="GNU61"/>
      <c r="GNV61"/>
      <c r="GNW61"/>
      <c r="GNX61"/>
      <c r="GNY61"/>
      <c r="GNZ61"/>
      <c r="GOA61"/>
      <c r="GOB61"/>
      <c r="GOC61"/>
      <c r="GOD61"/>
      <c r="GOE61"/>
      <c r="GOF61"/>
      <c r="GOG61"/>
      <c r="GOH61"/>
      <c r="GOI61"/>
      <c r="GOJ61"/>
      <c r="GOK61"/>
      <c r="GOL61"/>
      <c r="GOM61"/>
      <c r="GON61"/>
      <c r="GOO61"/>
      <c r="GOP61"/>
      <c r="GOQ61"/>
      <c r="GOR61"/>
      <c r="GOS61"/>
      <c r="GOT61"/>
      <c r="GOU61"/>
      <c r="GOV61"/>
      <c r="GOW61"/>
      <c r="GOX61"/>
      <c r="GOY61"/>
      <c r="GOZ61"/>
      <c r="GPA61"/>
      <c r="GPB61"/>
      <c r="GPC61"/>
      <c r="GPD61"/>
      <c r="GPE61"/>
      <c r="GPF61"/>
      <c r="GPG61"/>
      <c r="GPH61"/>
      <c r="GPI61"/>
      <c r="GPJ61"/>
      <c r="GPK61"/>
      <c r="GPL61"/>
      <c r="GPM61"/>
      <c r="GPN61"/>
      <c r="GPO61"/>
      <c r="GPP61"/>
      <c r="GPQ61"/>
      <c r="GPR61"/>
      <c r="GPS61"/>
      <c r="GPT61"/>
      <c r="GPU61"/>
      <c r="GPV61"/>
      <c r="GPW61"/>
      <c r="GPX61"/>
      <c r="GPY61"/>
      <c r="GPZ61"/>
      <c r="GQA61"/>
      <c r="GQB61"/>
      <c r="GQC61"/>
      <c r="GQD61"/>
      <c r="GQE61"/>
      <c r="GQF61"/>
      <c r="GQG61"/>
      <c r="GQH61"/>
      <c r="GQI61"/>
      <c r="GQJ61"/>
      <c r="GQK61"/>
      <c r="GQL61"/>
      <c r="GQM61"/>
      <c r="GQN61"/>
      <c r="GQO61"/>
      <c r="GQP61"/>
      <c r="GQQ61"/>
      <c r="GQR61"/>
      <c r="GQS61"/>
      <c r="GQT61"/>
      <c r="GQU61"/>
      <c r="GQV61"/>
      <c r="GQW61"/>
      <c r="GQX61"/>
      <c r="GQY61"/>
      <c r="GQZ61"/>
      <c r="GRA61"/>
      <c r="GRB61"/>
      <c r="GRC61"/>
      <c r="GRD61"/>
      <c r="GRE61"/>
      <c r="GRF61"/>
      <c r="GRG61"/>
      <c r="GRH61"/>
      <c r="GRI61"/>
      <c r="GRJ61"/>
      <c r="GRK61"/>
      <c r="GRL61"/>
      <c r="GRM61"/>
      <c r="GRN61"/>
      <c r="GRO61"/>
      <c r="GRP61"/>
      <c r="GRQ61"/>
      <c r="GRR61"/>
      <c r="GRS61"/>
      <c r="GRT61"/>
      <c r="GRU61"/>
      <c r="GRV61"/>
      <c r="GRW61"/>
      <c r="GRX61"/>
      <c r="GRY61"/>
      <c r="GRZ61"/>
      <c r="GSA61"/>
      <c r="GSB61"/>
      <c r="GSC61"/>
      <c r="GSD61"/>
      <c r="GSE61"/>
      <c r="GSF61"/>
      <c r="GSG61"/>
      <c r="GSH61"/>
      <c r="GSI61"/>
      <c r="GSJ61"/>
      <c r="GSK61"/>
      <c r="GSL61"/>
      <c r="GSM61"/>
      <c r="GSN61"/>
      <c r="GSO61"/>
      <c r="GSP61"/>
      <c r="GSQ61"/>
      <c r="GSR61"/>
      <c r="GSS61"/>
      <c r="GST61"/>
      <c r="GSU61"/>
      <c r="GSV61"/>
      <c r="GSW61"/>
      <c r="GSX61"/>
      <c r="GSY61"/>
      <c r="GSZ61"/>
      <c r="GTA61"/>
      <c r="GTB61"/>
      <c r="GTC61"/>
      <c r="GTD61"/>
      <c r="GTE61"/>
      <c r="GTF61"/>
      <c r="GTG61"/>
      <c r="GTH61"/>
      <c r="GTI61"/>
      <c r="GTJ61"/>
      <c r="GTK61"/>
      <c r="GTL61"/>
      <c r="GTM61"/>
      <c r="GTN61"/>
      <c r="GTO61"/>
      <c r="GTP61"/>
      <c r="GTQ61"/>
      <c r="GTR61"/>
      <c r="GTS61"/>
      <c r="GTT61"/>
      <c r="GTU61"/>
      <c r="GTV61"/>
      <c r="GTW61"/>
      <c r="GTX61"/>
      <c r="GTY61"/>
      <c r="GTZ61"/>
      <c r="GUA61"/>
      <c r="GUB61"/>
      <c r="GUC61"/>
      <c r="GUD61"/>
      <c r="GUE61"/>
      <c r="GUF61"/>
      <c r="GUG61"/>
      <c r="GUH61"/>
      <c r="GUI61"/>
      <c r="GUJ61"/>
      <c r="GUK61"/>
      <c r="GUL61"/>
      <c r="GUM61"/>
      <c r="GUN61"/>
      <c r="GUO61"/>
      <c r="GUP61"/>
      <c r="GUQ61"/>
      <c r="GUR61"/>
      <c r="GUS61"/>
      <c r="GUT61"/>
      <c r="GUU61"/>
      <c r="GUV61"/>
      <c r="GUW61"/>
      <c r="GUX61"/>
      <c r="GUY61"/>
      <c r="GUZ61"/>
      <c r="GVA61"/>
      <c r="GVB61"/>
      <c r="GVC61"/>
      <c r="GVD61"/>
      <c r="GVE61"/>
      <c r="GVF61"/>
      <c r="GVG61"/>
      <c r="GVH61"/>
      <c r="GVI61"/>
      <c r="GVJ61"/>
      <c r="GVK61"/>
      <c r="GVL61"/>
      <c r="GVM61"/>
      <c r="GVN61"/>
      <c r="GVO61"/>
      <c r="GVP61"/>
      <c r="GVQ61"/>
      <c r="GVR61"/>
      <c r="GVS61"/>
      <c r="GVT61"/>
      <c r="GVU61"/>
      <c r="GVV61"/>
      <c r="GVW61"/>
      <c r="GVX61"/>
      <c r="GVY61"/>
      <c r="GVZ61"/>
      <c r="GWA61"/>
      <c r="GWB61"/>
      <c r="GWC61"/>
      <c r="GWD61"/>
      <c r="GWE61"/>
      <c r="GWF61"/>
      <c r="GWG61"/>
      <c r="GWH61"/>
      <c r="GWI61"/>
      <c r="GWJ61"/>
      <c r="GWK61"/>
      <c r="GWL61"/>
      <c r="GWM61"/>
      <c r="GWN61"/>
      <c r="GWO61"/>
      <c r="GWP61"/>
      <c r="GWQ61"/>
      <c r="GWR61"/>
      <c r="GWS61"/>
      <c r="GWT61"/>
      <c r="GWU61"/>
      <c r="GWV61"/>
      <c r="GWW61"/>
      <c r="GWX61"/>
      <c r="GWY61"/>
      <c r="GWZ61"/>
      <c r="GXA61"/>
      <c r="GXB61"/>
      <c r="GXC61"/>
      <c r="GXD61"/>
      <c r="GXE61"/>
      <c r="GXF61"/>
      <c r="GXG61"/>
      <c r="GXH61"/>
      <c r="GXI61"/>
      <c r="GXJ61"/>
      <c r="GXK61"/>
      <c r="GXL61"/>
      <c r="GXM61"/>
      <c r="GXN61"/>
      <c r="GXO61"/>
      <c r="GXP61"/>
      <c r="GXQ61"/>
      <c r="GXR61"/>
      <c r="GXS61"/>
      <c r="GXT61"/>
      <c r="GXU61"/>
      <c r="GXV61"/>
      <c r="GXW61"/>
      <c r="GXX61"/>
      <c r="GXY61"/>
      <c r="GXZ61"/>
      <c r="GYA61"/>
      <c r="GYB61"/>
      <c r="GYC61"/>
      <c r="GYD61"/>
      <c r="GYE61"/>
      <c r="GYF61"/>
      <c r="GYG61"/>
      <c r="GYH61"/>
      <c r="GYI61"/>
      <c r="GYJ61"/>
      <c r="GYK61"/>
      <c r="GYL61"/>
      <c r="GYM61"/>
      <c r="GYN61"/>
      <c r="GYO61"/>
      <c r="GYP61"/>
      <c r="GYQ61"/>
      <c r="GYR61"/>
      <c r="GYS61"/>
      <c r="GYT61"/>
      <c r="GYU61"/>
      <c r="GYV61"/>
      <c r="GYW61"/>
      <c r="GYX61"/>
      <c r="GYY61"/>
      <c r="GYZ61"/>
      <c r="GZA61"/>
      <c r="GZB61"/>
      <c r="GZC61"/>
      <c r="GZD61"/>
      <c r="GZE61"/>
      <c r="GZF61"/>
      <c r="GZG61"/>
      <c r="GZH61"/>
      <c r="GZI61"/>
      <c r="GZJ61"/>
      <c r="GZK61"/>
      <c r="GZL61"/>
      <c r="GZM61"/>
      <c r="GZN61"/>
      <c r="GZO61"/>
      <c r="GZP61"/>
      <c r="GZQ61"/>
      <c r="GZR61"/>
      <c r="GZS61"/>
      <c r="GZT61"/>
      <c r="GZU61"/>
      <c r="GZV61"/>
      <c r="GZW61"/>
      <c r="GZX61"/>
      <c r="GZY61"/>
      <c r="GZZ61"/>
      <c r="HAA61"/>
      <c r="HAB61"/>
      <c r="HAC61"/>
      <c r="HAD61"/>
      <c r="HAE61"/>
      <c r="HAF61"/>
      <c r="HAG61"/>
      <c r="HAH61"/>
      <c r="HAI61"/>
      <c r="HAJ61"/>
      <c r="HAK61"/>
      <c r="HAL61"/>
      <c r="HAM61"/>
      <c r="HAN61"/>
      <c r="HAO61"/>
      <c r="HAP61"/>
      <c r="HAQ61"/>
      <c r="HAR61"/>
      <c r="HAS61"/>
      <c r="HAT61"/>
      <c r="HAU61"/>
      <c r="HAV61"/>
      <c r="HAW61"/>
      <c r="HAX61"/>
      <c r="HAY61"/>
      <c r="HAZ61"/>
      <c r="HBA61"/>
      <c r="HBB61"/>
      <c r="HBC61"/>
      <c r="HBD61"/>
      <c r="HBE61"/>
      <c r="HBF61"/>
      <c r="HBG61"/>
      <c r="HBH61"/>
      <c r="HBI61"/>
      <c r="HBJ61"/>
      <c r="HBK61"/>
      <c r="HBL61"/>
      <c r="HBM61"/>
      <c r="HBN61"/>
      <c r="HBO61"/>
      <c r="HBP61"/>
      <c r="HBQ61"/>
      <c r="HBR61"/>
      <c r="HBS61"/>
      <c r="HBT61"/>
      <c r="HBU61"/>
      <c r="HBV61"/>
      <c r="HBW61"/>
      <c r="HBX61"/>
      <c r="HBY61"/>
      <c r="HBZ61"/>
      <c r="HCA61"/>
      <c r="HCB61"/>
      <c r="HCC61"/>
      <c r="HCD61"/>
      <c r="HCE61"/>
      <c r="HCF61"/>
      <c r="HCG61"/>
      <c r="HCH61"/>
      <c r="HCI61"/>
      <c r="HCJ61"/>
      <c r="HCK61"/>
      <c r="HCL61"/>
      <c r="HCM61"/>
      <c r="HCN61"/>
      <c r="HCO61"/>
      <c r="HCP61"/>
      <c r="HCQ61"/>
      <c r="HCR61"/>
      <c r="HCS61"/>
      <c r="HCT61"/>
      <c r="HCU61"/>
      <c r="HCV61"/>
      <c r="HCW61"/>
      <c r="HCX61"/>
      <c r="HCY61"/>
      <c r="HCZ61"/>
      <c r="HDA61"/>
      <c r="HDB61"/>
      <c r="HDC61"/>
      <c r="HDD61"/>
      <c r="HDE61"/>
      <c r="HDF61"/>
      <c r="HDG61"/>
      <c r="HDH61"/>
      <c r="HDI61"/>
      <c r="HDJ61"/>
      <c r="HDK61"/>
      <c r="HDL61"/>
      <c r="HDM61"/>
      <c r="HDN61"/>
      <c r="HDO61"/>
      <c r="HDP61"/>
      <c r="HDQ61"/>
      <c r="HDR61"/>
      <c r="HDS61"/>
      <c r="HDT61"/>
      <c r="HDU61"/>
      <c r="HDV61"/>
      <c r="HDW61"/>
      <c r="HDX61"/>
      <c r="HDY61"/>
      <c r="HDZ61"/>
      <c r="HEA61"/>
      <c r="HEB61"/>
      <c r="HEC61"/>
      <c r="HED61"/>
      <c r="HEE61"/>
      <c r="HEF61"/>
      <c r="HEG61"/>
      <c r="HEH61"/>
      <c r="HEI61"/>
      <c r="HEJ61"/>
      <c r="HEK61"/>
      <c r="HEL61"/>
      <c r="HEM61"/>
      <c r="HEN61"/>
      <c r="HEO61"/>
      <c r="HEP61"/>
      <c r="HEQ61"/>
      <c r="HER61"/>
      <c r="HES61"/>
      <c r="HET61"/>
      <c r="HEU61"/>
      <c r="HEV61"/>
      <c r="HEW61"/>
      <c r="HEX61"/>
      <c r="HEY61"/>
      <c r="HEZ61"/>
      <c r="HFA61"/>
      <c r="HFB61"/>
      <c r="HFC61"/>
      <c r="HFD61"/>
      <c r="HFE61"/>
      <c r="HFF61"/>
      <c r="HFG61"/>
      <c r="HFH61"/>
      <c r="HFI61"/>
      <c r="HFJ61"/>
      <c r="HFK61"/>
      <c r="HFL61"/>
      <c r="HFM61"/>
      <c r="HFN61"/>
      <c r="HFO61"/>
      <c r="HFP61"/>
      <c r="HFQ61"/>
      <c r="HFR61"/>
      <c r="HFS61"/>
      <c r="HFT61"/>
      <c r="HFU61"/>
      <c r="HFV61"/>
      <c r="HFW61"/>
      <c r="HFX61"/>
      <c r="HFY61"/>
      <c r="HFZ61"/>
      <c r="HGA61"/>
      <c r="HGB61"/>
      <c r="HGC61"/>
      <c r="HGD61"/>
      <c r="HGE61"/>
      <c r="HGF61"/>
      <c r="HGG61"/>
      <c r="HGH61"/>
      <c r="HGI61"/>
      <c r="HGJ61"/>
      <c r="HGK61"/>
      <c r="HGL61"/>
      <c r="HGM61"/>
      <c r="HGN61"/>
      <c r="HGO61"/>
      <c r="HGP61"/>
      <c r="HGQ61"/>
      <c r="HGR61"/>
      <c r="HGS61"/>
      <c r="HGT61"/>
      <c r="HGU61"/>
      <c r="HGV61"/>
      <c r="HGW61"/>
      <c r="HGX61"/>
      <c r="HGY61"/>
      <c r="HGZ61"/>
      <c r="HHA61"/>
      <c r="HHB61"/>
      <c r="HHC61"/>
      <c r="HHD61"/>
      <c r="HHE61"/>
      <c r="HHF61"/>
      <c r="HHG61"/>
      <c r="HHH61"/>
      <c r="HHI61"/>
      <c r="HHJ61"/>
      <c r="HHK61"/>
      <c r="HHL61"/>
      <c r="HHM61"/>
      <c r="HHN61"/>
      <c r="HHO61"/>
      <c r="HHP61"/>
      <c r="HHQ61"/>
      <c r="HHR61"/>
      <c r="HHS61"/>
      <c r="HHT61"/>
      <c r="HHU61"/>
      <c r="HHV61"/>
      <c r="HHW61"/>
      <c r="HHX61"/>
      <c r="HHY61"/>
      <c r="HHZ61"/>
      <c r="HIA61"/>
      <c r="HIB61"/>
      <c r="HIC61"/>
      <c r="HID61"/>
      <c r="HIE61"/>
      <c r="HIF61"/>
      <c r="HIG61"/>
      <c r="HIH61"/>
      <c r="HII61"/>
      <c r="HIJ61"/>
      <c r="HIK61"/>
      <c r="HIL61"/>
      <c r="HIM61"/>
      <c r="HIN61"/>
      <c r="HIO61"/>
      <c r="HIP61"/>
      <c r="HIQ61"/>
      <c r="HIR61"/>
      <c r="HIS61"/>
      <c r="HIT61"/>
      <c r="HIU61"/>
      <c r="HIV61"/>
      <c r="HIW61"/>
      <c r="HIX61"/>
      <c r="HIY61"/>
      <c r="HIZ61"/>
      <c r="HJA61"/>
      <c r="HJB61"/>
      <c r="HJC61"/>
      <c r="HJD61"/>
      <c r="HJE61"/>
      <c r="HJF61"/>
      <c r="HJG61"/>
      <c r="HJH61"/>
      <c r="HJI61"/>
      <c r="HJJ61"/>
      <c r="HJK61"/>
      <c r="HJL61"/>
      <c r="HJM61"/>
      <c r="HJN61"/>
      <c r="HJO61"/>
      <c r="HJP61"/>
      <c r="HJQ61"/>
      <c r="HJR61"/>
      <c r="HJS61"/>
      <c r="HJT61"/>
      <c r="HJU61"/>
      <c r="HJV61"/>
      <c r="HJW61"/>
      <c r="HJX61"/>
      <c r="HJY61"/>
      <c r="HJZ61"/>
      <c r="HKA61"/>
      <c r="HKB61"/>
      <c r="HKC61"/>
      <c r="HKD61"/>
      <c r="HKE61"/>
      <c r="HKF61"/>
      <c r="HKG61"/>
      <c r="HKH61"/>
      <c r="HKI61"/>
      <c r="HKJ61"/>
      <c r="HKK61"/>
      <c r="HKL61"/>
      <c r="HKM61"/>
      <c r="HKN61"/>
      <c r="HKO61"/>
      <c r="HKP61"/>
      <c r="HKQ61"/>
      <c r="HKR61"/>
      <c r="HKS61"/>
      <c r="HKT61"/>
      <c r="HKU61"/>
      <c r="HKV61"/>
      <c r="HKW61"/>
      <c r="HKX61"/>
      <c r="HKY61"/>
      <c r="HKZ61"/>
      <c r="HLA61"/>
      <c r="HLB61"/>
      <c r="HLC61"/>
      <c r="HLD61"/>
      <c r="HLE61"/>
      <c r="HLF61"/>
      <c r="HLG61"/>
      <c r="HLH61"/>
      <c r="HLI61"/>
      <c r="HLJ61"/>
      <c r="HLK61"/>
      <c r="HLL61"/>
      <c r="HLM61"/>
      <c r="HLN61"/>
      <c r="HLO61"/>
      <c r="HLP61"/>
      <c r="HLQ61"/>
      <c r="HLR61"/>
      <c r="HLS61"/>
      <c r="HLT61"/>
      <c r="HLU61"/>
      <c r="HLV61"/>
      <c r="HLW61"/>
      <c r="HLX61"/>
      <c r="HLY61"/>
      <c r="HLZ61"/>
      <c r="HMA61"/>
      <c r="HMB61"/>
      <c r="HMC61"/>
      <c r="HMD61"/>
      <c r="HME61"/>
      <c r="HMF61"/>
      <c r="HMG61"/>
      <c r="HMH61"/>
      <c r="HMI61"/>
      <c r="HMJ61"/>
      <c r="HMK61"/>
      <c r="HML61"/>
      <c r="HMM61"/>
      <c r="HMN61"/>
      <c r="HMO61"/>
      <c r="HMP61"/>
      <c r="HMQ61"/>
      <c r="HMR61"/>
      <c r="HMS61"/>
      <c r="HMT61"/>
      <c r="HMU61"/>
      <c r="HMV61"/>
      <c r="HMW61"/>
      <c r="HMX61"/>
      <c r="HMY61"/>
      <c r="HMZ61"/>
      <c r="HNA61"/>
      <c r="HNB61"/>
      <c r="HNC61"/>
      <c r="HND61"/>
      <c r="HNE61"/>
      <c r="HNF61"/>
      <c r="HNG61"/>
      <c r="HNH61"/>
      <c r="HNI61"/>
      <c r="HNJ61"/>
      <c r="HNK61"/>
      <c r="HNL61"/>
      <c r="HNM61"/>
      <c r="HNN61"/>
      <c r="HNO61"/>
      <c r="HNP61"/>
      <c r="HNQ61"/>
      <c r="HNR61"/>
      <c r="HNS61"/>
      <c r="HNT61"/>
      <c r="HNU61"/>
      <c r="HNV61"/>
      <c r="HNW61"/>
      <c r="HNX61"/>
      <c r="HNY61"/>
      <c r="HNZ61"/>
      <c r="HOA61"/>
      <c r="HOB61"/>
      <c r="HOC61"/>
      <c r="HOD61"/>
      <c r="HOE61"/>
      <c r="HOF61"/>
      <c r="HOG61"/>
      <c r="HOH61"/>
      <c r="HOI61"/>
      <c r="HOJ61"/>
      <c r="HOK61"/>
      <c r="HOL61"/>
      <c r="HOM61"/>
      <c r="HON61"/>
      <c r="HOO61"/>
      <c r="HOP61"/>
      <c r="HOQ61"/>
      <c r="HOR61"/>
      <c r="HOS61"/>
      <c r="HOT61"/>
      <c r="HOU61"/>
      <c r="HOV61"/>
      <c r="HOW61"/>
      <c r="HOX61"/>
      <c r="HOY61"/>
      <c r="HOZ61"/>
      <c r="HPA61"/>
      <c r="HPB61"/>
      <c r="HPC61"/>
      <c r="HPD61"/>
      <c r="HPE61"/>
      <c r="HPF61"/>
      <c r="HPG61"/>
      <c r="HPH61"/>
      <c r="HPI61"/>
      <c r="HPJ61"/>
      <c r="HPK61"/>
      <c r="HPL61"/>
      <c r="HPM61"/>
      <c r="HPN61"/>
      <c r="HPO61"/>
      <c r="HPP61"/>
      <c r="HPQ61"/>
      <c r="HPR61"/>
      <c r="HPS61"/>
      <c r="HPT61"/>
      <c r="HPU61"/>
      <c r="HPV61"/>
      <c r="HPW61"/>
      <c r="HPX61"/>
      <c r="HPY61"/>
      <c r="HPZ61"/>
      <c r="HQA61"/>
      <c r="HQB61"/>
      <c r="HQC61"/>
      <c r="HQD61"/>
      <c r="HQE61"/>
      <c r="HQF61"/>
      <c r="HQG61"/>
      <c r="HQH61"/>
      <c r="HQI61"/>
      <c r="HQJ61"/>
      <c r="HQK61"/>
      <c r="HQL61"/>
      <c r="HQM61"/>
      <c r="HQN61"/>
      <c r="HQO61"/>
      <c r="HQP61"/>
      <c r="HQQ61"/>
      <c r="HQR61"/>
      <c r="HQS61"/>
      <c r="HQT61"/>
      <c r="HQU61"/>
      <c r="HQV61"/>
      <c r="HQW61"/>
      <c r="HQX61"/>
      <c r="HQY61"/>
      <c r="HQZ61"/>
      <c r="HRA61"/>
      <c r="HRB61"/>
      <c r="HRC61"/>
      <c r="HRD61"/>
      <c r="HRE61"/>
      <c r="HRF61"/>
      <c r="HRG61"/>
      <c r="HRH61"/>
      <c r="HRI61"/>
      <c r="HRJ61"/>
      <c r="HRK61"/>
      <c r="HRL61"/>
      <c r="HRM61"/>
      <c r="HRN61"/>
      <c r="HRO61"/>
      <c r="HRP61"/>
      <c r="HRQ61"/>
      <c r="HRR61"/>
      <c r="HRS61"/>
      <c r="HRT61"/>
      <c r="HRU61"/>
      <c r="HRV61"/>
      <c r="HRW61"/>
      <c r="HRX61"/>
      <c r="HRY61"/>
      <c r="HRZ61"/>
      <c r="HSA61"/>
      <c r="HSB61"/>
      <c r="HSC61"/>
      <c r="HSD61"/>
      <c r="HSE61"/>
      <c r="HSF61"/>
      <c r="HSG61"/>
      <c r="HSH61"/>
      <c r="HSI61"/>
      <c r="HSJ61"/>
      <c r="HSK61"/>
      <c r="HSL61"/>
      <c r="HSM61"/>
      <c r="HSN61"/>
      <c r="HSO61"/>
      <c r="HSP61"/>
      <c r="HSQ61"/>
      <c r="HSR61"/>
      <c r="HSS61"/>
      <c r="HST61"/>
      <c r="HSU61"/>
      <c r="HSV61"/>
      <c r="HSW61"/>
      <c r="HSX61"/>
      <c r="HSY61"/>
      <c r="HSZ61"/>
      <c r="HTA61"/>
      <c r="HTB61"/>
      <c r="HTC61"/>
      <c r="HTD61"/>
      <c r="HTE61"/>
      <c r="HTF61"/>
      <c r="HTG61"/>
      <c r="HTH61"/>
      <c r="HTI61"/>
      <c r="HTJ61"/>
      <c r="HTK61"/>
      <c r="HTL61"/>
      <c r="HTM61"/>
      <c r="HTN61"/>
      <c r="HTO61"/>
      <c r="HTP61"/>
      <c r="HTQ61"/>
      <c r="HTR61"/>
      <c r="HTS61"/>
      <c r="HTT61"/>
      <c r="HTU61"/>
      <c r="HTV61"/>
      <c r="HTW61"/>
      <c r="HTX61"/>
      <c r="HTY61"/>
      <c r="HTZ61"/>
      <c r="HUA61"/>
      <c r="HUB61"/>
      <c r="HUC61"/>
      <c r="HUD61"/>
      <c r="HUE61"/>
      <c r="HUF61"/>
      <c r="HUG61"/>
      <c r="HUH61"/>
      <c r="HUI61"/>
      <c r="HUJ61"/>
      <c r="HUK61"/>
      <c r="HUL61"/>
      <c r="HUM61"/>
      <c r="HUN61"/>
      <c r="HUO61"/>
      <c r="HUP61"/>
      <c r="HUQ61"/>
      <c r="HUR61"/>
      <c r="HUS61"/>
      <c r="HUT61"/>
      <c r="HUU61"/>
      <c r="HUV61"/>
      <c r="HUW61"/>
      <c r="HUX61"/>
      <c r="HUY61"/>
      <c r="HUZ61"/>
      <c r="HVA61"/>
      <c r="HVB61"/>
      <c r="HVC61"/>
      <c r="HVD61"/>
      <c r="HVE61"/>
      <c r="HVF61"/>
      <c r="HVG61"/>
      <c r="HVH61"/>
      <c r="HVI61"/>
      <c r="HVJ61"/>
      <c r="HVK61"/>
      <c r="HVL61"/>
      <c r="HVM61"/>
      <c r="HVN61"/>
      <c r="HVO61"/>
      <c r="HVP61"/>
      <c r="HVQ61"/>
      <c r="HVR61"/>
      <c r="HVS61"/>
      <c r="HVT61"/>
      <c r="HVU61"/>
      <c r="HVV61"/>
      <c r="HVW61"/>
      <c r="HVX61"/>
      <c r="HVY61"/>
      <c r="HVZ61"/>
      <c r="HWA61"/>
      <c r="HWB61"/>
      <c r="HWC61"/>
      <c r="HWD61"/>
      <c r="HWE61"/>
      <c r="HWF61"/>
      <c r="HWG61"/>
      <c r="HWH61"/>
      <c r="HWI61"/>
      <c r="HWJ61"/>
      <c r="HWK61"/>
      <c r="HWL61"/>
      <c r="HWM61"/>
      <c r="HWN61"/>
      <c r="HWO61"/>
      <c r="HWP61"/>
      <c r="HWQ61"/>
      <c r="HWR61"/>
      <c r="HWS61"/>
      <c r="HWT61"/>
      <c r="HWU61"/>
      <c r="HWV61"/>
      <c r="HWW61"/>
      <c r="HWX61"/>
      <c r="HWY61"/>
      <c r="HWZ61"/>
      <c r="HXA61"/>
      <c r="HXB61"/>
      <c r="HXC61"/>
      <c r="HXD61"/>
      <c r="HXE61"/>
      <c r="HXF61"/>
      <c r="HXG61"/>
      <c r="HXH61"/>
      <c r="HXI61"/>
      <c r="HXJ61"/>
      <c r="HXK61"/>
      <c r="HXL61"/>
      <c r="HXM61"/>
      <c r="HXN61"/>
      <c r="HXO61"/>
      <c r="HXP61"/>
      <c r="HXQ61"/>
      <c r="HXR61"/>
      <c r="HXS61"/>
      <c r="HXT61"/>
      <c r="HXU61"/>
      <c r="HXV61"/>
      <c r="HXW61"/>
      <c r="HXX61"/>
      <c r="HXY61"/>
      <c r="HXZ61"/>
      <c r="HYA61"/>
      <c r="HYB61"/>
      <c r="HYC61"/>
      <c r="HYD61"/>
      <c r="HYE61"/>
      <c r="HYF61"/>
      <c r="HYG61"/>
      <c r="HYH61"/>
      <c r="HYI61"/>
      <c r="HYJ61"/>
      <c r="HYK61"/>
      <c r="HYL61"/>
      <c r="HYM61"/>
      <c r="HYN61"/>
      <c r="HYO61"/>
      <c r="HYP61"/>
      <c r="HYQ61"/>
      <c r="HYR61"/>
      <c r="HYS61"/>
      <c r="HYT61"/>
      <c r="HYU61"/>
      <c r="HYV61"/>
      <c r="HYW61"/>
      <c r="HYX61"/>
      <c r="HYY61"/>
      <c r="HYZ61"/>
      <c r="HZA61"/>
      <c r="HZB61"/>
      <c r="HZC61"/>
      <c r="HZD61"/>
      <c r="HZE61"/>
      <c r="HZF61"/>
      <c r="HZG61"/>
      <c r="HZH61"/>
      <c r="HZI61"/>
      <c r="HZJ61"/>
      <c r="HZK61"/>
      <c r="HZL61"/>
      <c r="HZM61"/>
      <c r="HZN61"/>
      <c r="HZO61"/>
      <c r="HZP61"/>
      <c r="HZQ61"/>
      <c r="HZR61"/>
      <c r="HZS61"/>
      <c r="HZT61"/>
      <c r="HZU61"/>
      <c r="HZV61"/>
      <c r="HZW61"/>
      <c r="HZX61"/>
      <c r="HZY61"/>
      <c r="HZZ61"/>
      <c r="IAA61"/>
      <c r="IAB61"/>
      <c r="IAC61"/>
      <c r="IAD61"/>
      <c r="IAE61"/>
      <c r="IAF61"/>
      <c r="IAG61"/>
      <c r="IAH61"/>
      <c r="IAI61"/>
      <c r="IAJ61"/>
      <c r="IAK61"/>
      <c r="IAL61"/>
      <c r="IAM61"/>
      <c r="IAN61"/>
      <c r="IAO61"/>
      <c r="IAP61"/>
      <c r="IAQ61"/>
      <c r="IAR61"/>
      <c r="IAS61"/>
      <c r="IAT61"/>
      <c r="IAU61"/>
      <c r="IAV61"/>
      <c r="IAW61"/>
      <c r="IAX61"/>
      <c r="IAY61"/>
      <c r="IAZ61"/>
      <c r="IBA61"/>
      <c r="IBB61"/>
      <c r="IBC61"/>
      <c r="IBD61"/>
      <c r="IBE61"/>
      <c r="IBF61"/>
      <c r="IBG61"/>
      <c r="IBH61"/>
      <c r="IBI61"/>
      <c r="IBJ61"/>
      <c r="IBK61"/>
      <c r="IBL61"/>
      <c r="IBM61"/>
      <c r="IBN61"/>
      <c r="IBO61"/>
      <c r="IBP61"/>
      <c r="IBQ61"/>
      <c r="IBR61"/>
      <c r="IBS61"/>
      <c r="IBT61"/>
      <c r="IBU61"/>
      <c r="IBV61"/>
      <c r="IBW61"/>
      <c r="IBX61"/>
      <c r="IBY61"/>
      <c r="IBZ61"/>
      <c r="ICA61"/>
      <c r="ICB61"/>
      <c r="ICC61"/>
      <c r="ICD61"/>
      <c r="ICE61"/>
      <c r="ICF61"/>
      <c r="ICG61"/>
      <c r="ICH61"/>
      <c r="ICI61"/>
      <c r="ICJ61"/>
      <c r="ICK61"/>
      <c r="ICL61"/>
      <c r="ICM61"/>
      <c r="ICN61"/>
      <c r="ICO61"/>
      <c r="ICP61"/>
      <c r="ICQ61"/>
      <c r="ICR61"/>
      <c r="ICS61"/>
      <c r="ICT61"/>
      <c r="ICU61"/>
      <c r="ICV61"/>
      <c r="ICW61"/>
      <c r="ICX61"/>
      <c r="ICY61"/>
      <c r="ICZ61"/>
      <c r="IDA61"/>
      <c r="IDB61"/>
      <c r="IDC61"/>
      <c r="IDD61"/>
      <c r="IDE61"/>
      <c r="IDF61"/>
      <c r="IDG61"/>
      <c r="IDH61"/>
      <c r="IDI61"/>
      <c r="IDJ61"/>
      <c r="IDK61"/>
      <c r="IDL61"/>
      <c r="IDM61"/>
      <c r="IDN61"/>
      <c r="IDO61"/>
      <c r="IDP61"/>
      <c r="IDQ61"/>
      <c r="IDR61"/>
      <c r="IDS61"/>
      <c r="IDT61"/>
      <c r="IDU61"/>
      <c r="IDV61"/>
      <c r="IDW61"/>
      <c r="IDX61"/>
      <c r="IDY61"/>
      <c r="IDZ61"/>
      <c r="IEA61"/>
      <c r="IEB61"/>
      <c r="IEC61"/>
      <c r="IED61"/>
      <c r="IEE61"/>
      <c r="IEF61"/>
      <c r="IEG61"/>
      <c r="IEH61"/>
      <c r="IEI61"/>
      <c r="IEJ61"/>
      <c r="IEK61"/>
      <c r="IEL61"/>
      <c r="IEM61"/>
      <c r="IEN61"/>
      <c r="IEO61"/>
      <c r="IEP61"/>
      <c r="IEQ61"/>
      <c r="IER61"/>
      <c r="IES61"/>
      <c r="IET61"/>
      <c r="IEU61"/>
      <c r="IEV61"/>
      <c r="IEW61"/>
      <c r="IEX61"/>
      <c r="IEY61"/>
      <c r="IEZ61"/>
      <c r="IFA61"/>
      <c r="IFB61"/>
      <c r="IFC61"/>
      <c r="IFD61"/>
      <c r="IFE61"/>
      <c r="IFF61"/>
      <c r="IFG61"/>
      <c r="IFH61"/>
      <c r="IFI61"/>
      <c r="IFJ61"/>
      <c r="IFK61"/>
      <c r="IFL61"/>
      <c r="IFM61"/>
      <c r="IFN61"/>
      <c r="IFO61"/>
      <c r="IFP61"/>
      <c r="IFQ61"/>
      <c r="IFR61"/>
      <c r="IFS61"/>
      <c r="IFT61"/>
      <c r="IFU61"/>
      <c r="IFV61"/>
      <c r="IFW61"/>
      <c r="IFX61"/>
      <c r="IFY61"/>
      <c r="IFZ61"/>
      <c r="IGA61"/>
      <c r="IGB61"/>
      <c r="IGC61"/>
      <c r="IGD61"/>
      <c r="IGE61"/>
      <c r="IGF61"/>
      <c r="IGG61"/>
      <c r="IGH61"/>
      <c r="IGI61"/>
      <c r="IGJ61"/>
      <c r="IGK61"/>
      <c r="IGL61"/>
      <c r="IGM61"/>
      <c r="IGN61"/>
      <c r="IGO61"/>
      <c r="IGP61"/>
      <c r="IGQ61"/>
      <c r="IGR61"/>
      <c r="IGS61"/>
      <c r="IGT61"/>
      <c r="IGU61"/>
      <c r="IGV61"/>
      <c r="IGW61"/>
      <c r="IGX61"/>
      <c r="IGY61"/>
      <c r="IGZ61"/>
      <c r="IHA61"/>
      <c r="IHB61"/>
      <c r="IHC61"/>
      <c r="IHD61"/>
      <c r="IHE61"/>
      <c r="IHF61"/>
      <c r="IHG61"/>
      <c r="IHH61"/>
      <c r="IHI61"/>
      <c r="IHJ61"/>
      <c r="IHK61"/>
      <c r="IHL61"/>
      <c r="IHM61"/>
      <c r="IHN61"/>
      <c r="IHO61"/>
      <c r="IHP61"/>
      <c r="IHQ61"/>
      <c r="IHR61"/>
      <c r="IHS61"/>
      <c r="IHT61"/>
      <c r="IHU61"/>
      <c r="IHV61"/>
      <c r="IHW61"/>
      <c r="IHX61"/>
      <c r="IHY61"/>
      <c r="IHZ61"/>
      <c r="IIA61"/>
      <c r="IIB61"/>
      <c r="IIC61"/>
      <c r="IID61"/>
      <c r="IIE61"/>
      <c r="IIF61"/>
      <c r="IIG61"/>
      <c r="IIH61"/>
      <c r="III61"/>
      <c r="IIJ61"/>
      <c r="IIK61"/>
      <c r="IIL61"/>
      <c r="IIM61"/>
      <c r="IIN61"/>
      <c r="IIO61"/>
      <c r="IIP61"/>
      <c r="IIQ61"/>
      <c r="IIR61"/>
      <c r="IIS61"/>
      <c r="IIT61"/>
      <c r="IIU61"/>
      <c r="IIV61"/>
      <c r="IIW61"/>
      <c r="IIX61"/>
      <c r="IIY61"/>
      <c r="IIZ61"/>
      <c r="IJA61"/>
      <c r="IJB61"/>
      <c r="IJC61"/>
      <c r="IJD61"/>
      <c r="IJE61"/>
      <c r="IJF61"/>
      <c r="IJG61"/>
      <c r="IJH61"/>
      <c r="IJI61"/>
      <c r="IJJ61"/>
      <c r="IJK61"/>
      <c r="IJL61"/>
      <c r="IJM61"/>
      <c r="IJN61"/>
      <c r="IJO61"/>
      <c r="IJP61"/>
      <c r="IJQ61"/>
      <c r="IJR61"/>
      <c r="IJS61"/>
      <c r="IJT61"/>
      <c r="IJU61"/>
      <c r="IJV61"/>
      <c r="IJW61"/>
      <c r="IJX61"/>
      <c r="IJY61"/>
      <c r="IJZ61"/>
      <c r="IKA61"/>
      <c r="IKB61"/>
      <c r="IKC61"/>
      <c r="IKD61"/>
      <c r="IKE61"/>
      <c r="IKF61"/>
      <c r="IKG61"/>
      <c r="IKH61"/>
      <c r="IKI61"/>
      <c r="IKJ61"/>
      <c r="IKK61"/>
      <c r="IKL61"/>
      <c r="IKM61"/>
      <c r="IKN61"/>
      <c r="IKO61"/>
      <c r="IKP61"/>
      <c r="IKQ61"/>
      <c r="IKR61"/>
      <c r="IKS61"/>
      <c r="IKT61"/>
      <c r="IKU61"/>
      <c r="IKV61"/>
      <c r="IKW61"/>
      <c r="IKX61"/>
      <c r="IKY61"/>
      <c r="IKZ61"/>
      <c r="ILA61"/>
      <c r="ILB61"/>
      <c r="ILC61"/>
      <c r="ILD61"/>
      <c r="ILE61"/>
      <c r="ILF61"/>
      <c r="ILG61"/>
      <c r="ILH61"/>
      <c r="ILI61"/>
      <c r="ILJ61"/>
      <c r="ILK61"/>
      <c r="ILL61"/>
      <c r="ILM61"/>
      <c r="ILN61"/>
      <c r="ILO61"/>
      <c r="ILP61"/>
      <c r="ILQ61"/>
      <c r="ILR61"/>
      <c r="ILS61"/>
      <c r="ILT61"/>
      <c r="ILU61"/>
      <c r="ILV61"/>
      <c r="ILW61"/>
      <c r="ILX61"/>
      <c r="ILY61"/>
      <c r="ILZ61"/>
      <c r="IMA61"/>
      <c r="IMB61"/>
      <c r="IMC61"/>
      <c r="IMD61"/>
      <c r="IME61"/>
      <c r="IMF61"/>
      <c r="IMG61"/>
      <c r="IMH61"/>
      <c r="IMI61"/>
      <c r="IMJ61"/>
      <c r="IMK61"/>
      <c r="IML61"/>
      <c r="IMM61"/>
      <c r="IMN61"/>
      <c r="IMO61"/>
      <c r="IMP61"/>
      <c r="IMQ61"/>
      <c r="IMR61"/>
      <c r="IMS61"/>
      <c r="IMT61"/>
      <c r="IMU61"/>
      <c r="IMV61"/>
      <c r="IMW61"/>
      <c r="IMX61"/>
      <c r="IMY61"/>
      <c r="IMZ61"/>
      <c r="INA61"/>
      <c r="INB61"/>
      <c r="INC61"/>
      <c r="IND61"/>
      <c r="INE61"/>
      <c r="INF61"/>
      <c r="ING61"/>
      <c r="INH61"/>
      <c r="INI61"/>
      <c r="INJ61"/>
      <c r="INK61"/>
      <c r="INL61"/>
      <c r="INM61"/>
      <c r="INN61"/>
      <c r="INO61"/>
      <c r="INP61"/>
      <c r="INQ61"/>
      <c r="INR61"/>
      <c r="INS61"/>
      <c r="INT61"/>
      <c r="INU61"/>
      <c r="INV61"/>
      <c r="INW61"/>
      <c r="INX61"/>
      <c r="INY61"/>
      <c r="INZ61"/>
      <c r="IOA61"/>
      <c r="IOB61"/>
      <c r="IOC61"/>
      <c r="IOD61"/>
      <c r="IOE61"/>
      <c r="IOF61"/>
      <c r="IOG61"/>
      <c r="IOH61"/>
      <c r="IOI61"/>
      <c r="IOJ61"/>
      <c r="IOK61"/>
      <c r="IOL61"/>
      <c r="IOM61"/>
      <c r="ION61"/>
      <c r="IOO61"/>
      <c r="IOP61"/>
      <c r="IOQ61"/>
      <c r="IOR61"/>
      <c r="IOS61"/>
      <c r="IOT61"/>
      <c r="IOU61"/>
      <c r="IOV61"/>
      <c r="IOW61"/>
      <c r="IOX61"/>
      <c r="IOY61"/>
      <c r="IOZ61"/>
      <c r="IPA61"/>
      <c r="IPB61"/>
      <c r="IPC61"/>
      <c r="IPD61"/>
      <c r="IPE61"/>
      <c r="IPF61"/>
      <c r="IPG61"/>
      <c r="IPH61"/>
      <c r="IPI61"/>
      <c r="IPJ61"/>
      <c r="IPK61"/>
      <c r="IPL61"/>
      <c r="IPM61"/>
      <c r="IPN61"/>
      <c r="IPO61"/>
      <c r="IPP61"/>
      <c r="IPQ61"/>
      <c r="IPR61"/>
      <c r="IPS61"/>
      <c r="IPT61"/>
      <c r="IPU61"/>
      <c r="IPV61"/>
      <c r="IPW61"/>
      <c r="IPX61"/>
      <c r="IPY61"/>
      <c r="IPZ61"/>
      <c r="IQA61"/>
      <c r="IQB61"/>
      <c r="IQC61"/>
      <c r="IQD61"/>
      <c r="IQE61"/>
      <c r="IQF61"/>
      <c r="IQG61"/>
      <c r="IQH61"/>
      <c r="IQI61"/>
      <c r="IQJ61"/>
      <c r="IQK61"/>
      <c r="IQL61"/>
      <c r="IQM61"/>
      <c r="IQN61"/>
      <c r="IQO61"/>
      <c r="IQP61"/>
      <c r="IQQ61"/>
      <c r="IQR61"/>
      <c r="IQS61"/>
      <c r="IQT61"/>
      <c r="IQU61"/>
      <c r="IQV61"/>
      <c r="IQW61"/>
      <c r="IQX61"/>
      <c r="IQY61"/>
      <c r="IQZ61"/>
      <c r="IRA61"/>
      <c r="IRB61"/>
      <c r="IRC61"/>
      <c r="IRD61"/>
      <c r="IRE61"/>
      <c r="IRF61"/>
      <c r="IRG61"/>
      <c r="IRH61"/>
      <c r="IRI61"/>
      <c r="IRJ61"/>
      <c r="IRK61"/>
      <c r="IRL61"/>
      <c r="IRM61"/>
      <c r="IRN61"/>
      <c r="IRO61"/>
      <c r="IRP61"/>
      <c r="IRQ61"/>
      <c r="IRR61"/>
      <c r="IRS61"/>
      <c r="IRT61"/>
      <c r="IRU61"/>
      <c r="IRV61"/>
      <c r="IRW61"/>
      <c r="IRX61"/>
      <c r="IRY61"/>
      <c r="IRZ61"/>
      <c r="ISA61"/>
      <c r="ISB61"/>
      <c r="ISC61"/>
      <c r="ISD61"/>
      <c r="ISE61"/>
      <c r="ISF61"/>
      <c r="ISG61"/>
      <c r="ISH61"/>
      <c r="ISI61"/>
      <c r="ISJ61"/>
      <c r="ISK61"/>
      <c r="ISL61"/>
      <c r="ISM61"/>
      <c r="ISN61"/>
      <c r="ISO61"/>
      <c r="ISP61"/>
      <c r="ISQ61"/>
      <c r="ISR61"/>
      <c r="ISS61"/>
      <c r="IST61"/>
      <c r="ISU61"/>
      <c r="ISV61"/>
      <c r="ISW61"/>
      <c r="ISX61"/>
      <c r="ISY61"/>
      <c r="ISZ61"/>
      <c r="ITA61"/>
      <c r="ITB61"/>
      <c r="ITC61"/>
      <c r="ITD61"/>
      <c r="ITE61"/>
      <c r="ITF61"/>
      <c r="ITG61"/>
      <c r="ITH61"/>
      <c r="ITI61"/>
      <c r="ITJ61"/>
      <c r="ITK61"/>
      <c r="ITL61"/>
      <c r="ITM61"/>
      <c r="ITN61"/>
      <c r="ITO61"/>
      <c r="ITP61"/>
      <c r="ITQ61"/>
      <c r="ITR61"/>
      <c r="ITS61"/>
      <c r="ITT61"/>
      <c r="ITU61"/>
      <c r="ITV61"/>
      <c r="ITW61"/>
      <c r="ITX61"/>
      <c r="ITY61"/>
      <c r="ITZ61"/>
      <c r="IUA61"/>
      <c r="IUB61"/>
      <c r="IUC61"/>
      <c r="IUD61"/>
      <c r="IUE61"/>
      <c r="IUF61"/>
      <c r="IUG61"/>
      <c r="IUH61"/>
      <c r="IUI61"/>
      <c r="IUJ61"/>
      <c r="IUK61"/>
      <c r="IUL61"/>
      <c r="IUM61"/>
      <c r="IUN61"/>
      <c r="IUO61"/>
      <c r="IUP61"/>
      <c r="IUQ61"/>
      <c r="IUR61"/>
      <c r="IUS61"/>
      <c r="IUT61"/>
      <c r="IUU61"/>
      <c r="IUV61"/>
      <c r="IUW61"/>
      <c r="IUX61"/>
      <c r="IUY61"/>
      <c r="IUZ61"/>
      <c r="IVA61"/>
      <c r="IVB61"/>
      <c r="IVC61"/>
      <c r="IVD61"/>
      <c r="IVE61"/>
      <c r="IVF61"/>
      <c r="IVG61"/>
      <c r="IVH61"/>
      <c r="IVI61"/>
      <c r="IVJ61"/>
      <c r="IVK61"/>
      <c r="IVL61"/>
      <c r="IVM61"/>
      <c r="IVN61"/>
      <c r="IVO61"/>
      <c r="IVP61"/>
      <c r="IVQ61"/>
      <c r="IVR61"/>
      <c r="IVS61"/>
      <c r="IVT61"/>
      <c r="IVU61"/>
      <c r="IVV61"/>
      <c r="IVW61"/>
      <c r="IVX61"/>
      <c r="IVY61"/>
      <c r="IVZ61"/>
      <c r="IWA61"/>
      <c r="IWB61"/>
      <c r="IWC61"/>
      <c r="IWD61"/>
      <c r="IWE61"/>
      <c r="IWF61"/>
      <c r="IWG61"/>
      <c r="IWH61"/>
      <c r="IWI61"/>
      <c r="IWJ61"/>
      <c r="IWK61"/>
      <c r="IWL61"/>
      <c r="IWM61"/>
      <c r="IWN61"/>
      <c r="IWO61"/>
      <c r="IWP61"/>
      <c r="IWQ61"/>
      <c r="IWR61"/>
      <c r="IWS61"/>
      <c r="IWT61"/>
      <c r="IWU61"/>
      <c r="IWV61"/>
      <c r="IWW61"/>
      <c r="IWX61"/>
      <c r="IWY61"/>
      <c r="IWZ61"/>
      <c r="IXA61"/>
      <c r="IXB61"/>
      <c r="IXC61"/>
      <c r="IXD61"/>
      <c r="IXE61"/>
      <c r="IXF61"/>
      <c r="IXG61"/>
      <c r="IXH61"/>
      <c r="IXI61"/>
      <c r="IXJ61"/>
      <c r="IXK61"/>
      <c r="IXL61"/>
      <c r="IXM61"/>
      <c r="IXN61"/>
      <c r="IXO61"/>
      <c r="IXP61"/>
      <c r="IXQ61"/>
      <c r="IXR61"/>
      <c r="IXS61"/>
      <c r="IXT61"/>
      <c r="IXU61"/>
      <c r="IXV61"/>
      <c r="IXW61"/>
      <c r="IXX61"/>
      <c r="IXY61"/>
      <c r="IXZ61"/>
      <c r="IYA61"/>
      <c r="IYB61"/>
      <c r="IYC61"/>
      <c r="IYD61"/>
      <c r="IYE61"/>
      <c r="IYF61"/>
      <c r="IYG61"/>
      <c r="IYH61"/>
      <c r="IYI61"/>
      <c r="IYJ61"/>
      <c r="IYK61"/>
      <c r="IYL61"/>
      <c r="IYM61"/>
      <c r="IYN61"/>
      <c r="IYO61"/>
      <c r="IYP61"/>
      <c r="IYQ61"/>
      <c r="IYR61"/>
      <c r="IYS61"/>
      <c r="IYT61"/>
      <c r="IYU61"/>
      <c r="IYV61"/>
      <c r="IYW61"/>
      <c r="IYX61"/>
      <c r="IYY61"/>
      <c r="IYZ61"/>
      <c r="IZA61"/>
      <c r="IZB61"/>
      <c r="IZC61"/>
      <c r="IZD61"/>
      <c r="IZE61"/>
      <c r="IZF61"/>
      <c r="IZG61"/>
      <c r="IZH61"/>
      <c r="IZI61"/>
      <c r="IZJ61"/>
      <c r="IZK61"/>
      <c r="IZL61"/>
      <c r="IZM61"/>
      <c r="IZN61"/>
      <c r="IZO61"/>
      <c r="IZP61"/>
      <c r="IZQ61"/>
      <c r="IZR61"/>
      <c r="IZS61"/>
      <c r="IZT61"/>
      <c r="IZU61"/>
      <c r="IZV61"/>
      <c r="IZW61"/>
      <c r="IZX61"/>
      <c r="IZY61"/>
      <c r="IZZ61"/>
      <c r="JAA61"/>
      <c r="JAB61"/>
      <c r="JAC61"/>
      <c r="JAD61"/>
      <c r="JAE61"/>
      <c r="JAF61"/>
      <c r="JAG61"/>
      <c r="JAH61"/>
      <c r="JAI61"/>
      <c r="JAJ61"/>
      <c r="JAK61"/>
      <c r="JAL61"/>
      <c r="JAM61"/>
      <c r="JAN61"/>
      <c r="JAO61"/>
      <c r="JAP61"/>
      <c r="JAQ61"/>
      <c r="JAR61"/>
      <c r="JAS61"/>
      <c r="JAT61"/>
      <c r="JAU61"/>
      <c r="JAV61"/>
      <c r="JAW61"/>
      <c r="JAX61"/>
      <c r="JAY61"/>
      <c r="JAZ61"/>
      <c r="JBA61"/>
      <c r="JBB61"/>
      <c r="JBC61"/>
      <c r="JBD61"/>
      <c r="JBE61"/>
      <c r="JBF61"/>
      <c r="JBG61"/>
      <c r="JBH61"/>
      <c r="JBI61"/>
      <c r="JBJ61"/>
      <c r="JBK61"/>
      <c r="JBL61"/>
      <c r="JBM61"/>
      <c r="JBN61"/>
      <c r="JBO61"/>
      <c r="JBP61"/>
      <c r="JBQ61"/>
      <c r="JBR61"/>
      <c r="JBS61"/>
      <c r="JBT61"/>
      <c r="JBU61"/>
      <c r="JBV61"/>
      <c r="JBW61"/>
      <c r="JBX61"/>
      <c r="JBY61"/>
      <c r="JBZ61"/>
      <c r="JCA61"/>
      <c r="JCB61"/>
      <c r="JCC61"/>
      <c r="JCD61"/>
      <c r="JCE61"/>
      <c r="JCF61"/>
      <c r="JCG61"/>
      <c r="JCH61"/>
      <c r="JCI61"/>
      <c r="JCJ61"/>
      <c r="JCK61"/>
      <c r="JCL61"/>
      <c r="JCM61"/>
      <c r="JCN61"/>
      <c r="JCO61"/>
      <c r="JCP61"/>
      <c r="JCQ61"/>
      <c r="JCR61"/>
      <c r="JCS61"/>
      <c r="JCT61"/>
      <c r="JCU61"/>
      <c r="JCV61"/>
      <c r="JCW61"/>
      <c r="JCX61"/>
      <c r="JCY61"/>
      <c r="JCZ61"/>
      <c r="JDA61"/>
      <c r="JDB61"/>
      <c r="JDC61"/>
      <c r="JDD61"/>
      <c r="JDE61"/>
      <c r="JDF61"/>
      <c r="JDG61"/>
      <c r="JDH61"/>
      <c r="JDI61"/>
      <c r="JDJ61"/>
      <c r="JDK61"/>
      <c r="JDL61"/>
      <c r="JDM61"/>
      <c r="JDN61"/>
      <c r="JDO61"/>
      <c r="JDP61"/>
      <c r="JDQ61"/>
      <c r="JDR61"/>
      <c r="JDS61"/>
      <c r="JDT61"/>
      <c r="JDU61"/>
      <c r="JDV61"/>
      <c r="JDW61"/>
      <c r="JDX61"/>
      <c r="JDY61"/>
      <c r="JDZ61"/>
      <c r="JEA61"/>
      <c r="JEB61"/>
      <c r="JEC61"/>
      <c r="JED61"/>
      <c r="JEE61"/>
      <c r="JEF61"/>
      <c r="JEG61"/>
      <c r="JEH61"/>
      <c r="JEI61"/>
      <c r="JEJ61"/>
      <c r="JEK61"/>
      <c r="JEL61"/>
      <c r="JEM61"/>
      <c r="JEN61"/>
      <c r="JEO61"/>
      <c r="JEP61"/>
      <c r="JEQ61"/>
      <c r="JER61"/>
      <c r="JES61"/>
      <c r="JET61"/>
      <c r="JEU61"/>
      <c r="JEV61"/>
      <c r="JEW61"/>
      <c r="JEX61"/>
      <c r="JEY61"/>
      <c r="JEZ61"/>
      <c r="JFA61"/>
      <c r="JFB61"/>
      <c r="JFC61"/>
      <c r="JFD61"/>
      <c r="JFE61"/>
      <c r="JFF61"/>
      <c r="JFG61"/>
      <c r="JFH61"/>
      <c r="JFI61"/>
      <c r="JFJ61"/>
      <c r="JFK61"/>
      <c r="JFL61"/>
      <c r="JFM61"/>
      <c r="JFN61"/>
      <c r="JFO61"/>
      <c r="JFP61"/>
      <c r="JFQ61"/>
      <c r="JFR61"/>
      <c r="JFS61"/>
      <c r="JFT61"/>
      <c r="JFU61"/>
      <c r="JFV61"/>
      <c r="JFW61"/>
      <c r="JFX61"/>
      <c r="JFY61"/>
      <c r="JFZ61"/>
      <c r="JGA61"/>
      <c r="JGB61"/>
      <c r="JGC61"/>
      <c r="JGD61"/>
      <c r="JGE61"/>
      <c r="JGF61"/>
      <c r="JGG61"/>
      <c r="JGH61"/>
      <c r="JGI61"/>
      <c r="JGJ61"/>
      <c r="JGK61"/>
      <c r="JGL61"/>
      <c r="JGM61"/>
      <c r="JGN61"/>
      <c r="JGO61"/>
      <c r="JGP61"/>
      <c r="JGQ61"/>
      <c r="JGR61"/>
      <c r="JGS61"/>
      <c r="JGT61"/>
      <c r="JGU61"/>
      <c r="JGV61"/>
      <c r="JGW61"/>
      <c r="JGX61"/>
      <c r="JGY61"/>
      <c r="JGZ61"/>
      <c r="JHA61"/>
      <c r="JHB61"/>
      <c r="JHC61"/>
      <c r="JHD61"/>
      <c r="JHE61"/>
      <c r="JHF61"/>
      <c r="JHG61"/>
      <c r="JHH61"/>
      <c r="JHI61"/>
      <c r="JHJ61"/>
      <c r="JHK61"/>
      <c r="JHL61"/>
      <c r="JHM61"/>
      <c r="JHN61"/>
      <c r="JHO61"/>
      <c r="JHP61"/>
      <c r="JHQ61"/>
      <c r="JHR61"/>
      <c r="JHS61"/>
      <c r="JHT61"/>
      <c r="JHU61"/>
      <c r="JHV61"/>
      <c r="JHW61"/>
      <c r="JHX61"/>
      <c r="JHY61"/>
      <c r="JHZ61"/>
      <c r="JIA61"/>
      <c r="JIB61"/>
      <c r="JIC61"/>
      <c r="JID61"/>
      <c r="JIE61"/>
      <c r="JIF61"/>
      <c r="JIG61"/>
      <c r="JIH61"/>
      <c r="JII61"/>
      <c r="JIJ61"/>
      <c r="JIK61"/>
      <c r="JIL61"/>
      <c r="JIM61"/>
      <c r="JIN61"/>
      <c r="JIO61"/>
      <c r="JIP61"/>
      <c r="JIQ61"/>
      <c r="JIR61"/>
      <c r="JIS61"/>
      <c r="JIT61"/>
      <c r="JIU61"/>
      <c r="JIV61"/>
      <c r="JIW61"/>
      <c r="JIX61"/>
      <c r="JIY61"/>
      <c r="JIZ61"/>
      <c r="JJA61"/>
      <c r="JJB61"/>
      <c r="JJC61"/>
      <c r="JJD61"/>
      <c r="JJE61"/>
      <c r="JJF61"/>
      <c r="JJG61"/>
      <c r="JJH61"/>
      <c r="JJI61"/>
      <c r="JJJ61"/>
      <c r="JJK61"/>
      <c r="JJL61"/>
      <c r="JJM61"/>
      <c r="JJN61"/>
      <c r="JJO61"/>
      <c r="JJP61"/>
      <c r="JJQ61"/>
      <c r="JJR61"/>
      <c r="JJS61"/>
      <c r="JJT61"/>
      <c r="JJU61"/>
      <c r="JJV61"/>
      <c r="JJW61"/>
      <c r="JJX61"/>
      <c r="JJY61"/>
      <c r="JJZ61"/>
      <c r="JKA61"/>
      <c r="JKB61"/>
      <c r="JKC61"/>
      <c r="JKD61"/>
      <c r="JKE61"/>
      <c r="JKF61"/>
      <c r="JKG61"/>
      <c r="JKH61"/>
      <c r="JKI61"/>
      <c r="JKJ61"/>
      <c r="JKK61"/>
      <c r="JKL61"/>
      <c r="JKM61"/>
      <c r="JKN61"/>
      <c r="JKO61"/>
      <c r="JKP61"/>
      <c r="JKQ61"/>
      <c r="JKR61"/>
      <c r="JKS61"/>
      <c r="JKT61"/>
      <c r="JKU61"/>
      <c r="JKV61"/>
      <c r="JKW61"/>
      <c r="JKX61"/>
      <c r="JKY61"/>
      <c r="JKZ61"/>
      <c r="JLA61"/>
      <c r="JLB61"/>
      <c r="JLC61"/>
      <c r="JLD61"/>
      <c r="JLE61"/>
      <c r="JLF61"/>
      <c r="JLG61"/>
      <c r="JLH61"/>
      <c r="JLI61"/>
      <c r="JLJ61"/>
      <c r="JLK61"/>
      <c r="JLL61"/>
      <c r="JLM61"/>
      <c r="JLN61"/>
      <c r="JLO61"/>
      <c r="JLP61"/>
      <c r="JLQ61"/>
      <c r="JLR61"/>
      <c r="JLS61"/>
      <c r="JLT61"/>
      <c r="JLU61"/>
      <c r="JLV61"/>
      <c r="JLW61"/>
      <c r="JLX61"/>
      <c r="JLY61"/>
      <c r="JLZ61"/>
      <c r="JMA61"/>
      <c r="JMB61"/>
      <c r="JMC61"/>
      <c r="JMD61"/>
      <c r="JME61"/>
      <c r="JMF61"/>
      <c r="JMG61"/>
      <c r="JMH61"/>
      <c r="JMI61"/>
      <c r="JMJ61"/>
      <c r="JMK61"/>
      <c r="JML61"/>
      <c r="JMM61"/>
      <c r="JMN61"/>
      <c r="JMO61"/>
      <c r="JMP61"/>
      <c r="JMQ61"/>
      <c r="JMR61"/>
      <c r="JMS61"/>
      <c r="JMT61"/>
      <c r="JMU61"/>
      <c r="JMV61"/>
      <c r="JMW61"/>
      <c r="JMX61"/>
      <c r="JMY61"/>
      <c r="JMZ61"/>
      <c r="JNA61"/>
      <c r="JNB61"/>
      <c r="JNC61"/>
      <c r="JND61"/>
      <c r="JNE61"/>
      <c r="JNF61"/>
      <c r="JNG61"/>
      <c r="JNH61"/>
      <c r="JNI61"/>
      <c r="JNJ61"/>
      <c r="JNK61"/>
      <c r="JNL61"/>
      <c r="JNM61"/>
      <c r="JNN61"/>
      <c r="JNO61"/>
      <c r="JNP61"/>
      <c r="JNQ61"/>
      <c r="JNR61"/>
      <c r="JNS61"/>
      <c r="JNT61"/>
      <c r="JNU61"/>
      <c r="JNV61"/>
      <c r="JNW61"/>
      <c r="JNX61"/>
      <c r="JNY61"/>
      <c r="JNZ61"/>
      <c r="JOA61"/>
      <c r="JOB61"/>
      <c r="JOC61"/>
      <c r="JOD61"/>
      <c r="JOE61"/>
      <c r="JOF61"/>
      <c r="JOG61"/>
      <c r="JOH61"/>
      <c r="JOI61"/>
      <c r="JOJ61"/>
      <c r="JOK61"/>
      <c r="JOL61"/>
      <c r="JOM61"/>
      <c r="JON61"/>
      <c r="JOO61"/>
      <c r="JOP61"/>
      <c r="JOQ61"/>
      <c r="JOR61"/>
      <c r="JOS61"/>
      <c r="JOT61"/>
      <c r="JOU61"/>
      <c r="JOV61"/>
      <c r="JOW61"/>
      <c r="JOX61"/>
      <c r="JOY61"/>
      <c r="JOZ61"/>
      <c r="JPA61"/>
      <c r="JPB61"/>
      <c r="JPC61"/>
      <c r="JPD61"/>
      <c r="JPE61"/>
      <c r="JPF61"/>
      <c r="JPG61"/>
      <c r="JPH61"/>
      <c r="JPI61"/>
      <c r="JPJ61"/>
      <c r="JPK61"/>
      <c r="JPL61"/>
      <c r="JPM61"/>
      <c r="JPN61"/>
      <c r="JPO61"/>
      <c r="JPP61"/>
      <c r="JPQ61"/>
      <c r="JPR61"/>
      <c r="JPS61"/>
      <c r="JPT61"/>
      <c r="JPU61"/>
      <c r="JPV61"/>
      <c r="JPW61"/>
      <c r="JPX61"/>
      <c r="JPY61"/>
      <c r="JPZ61"/>
      <c r="JQA61"/>
      <c r="JQB61"/>
      <c r="JQC61"/>
      <c r="JQD61"/>
      <c r="JQE61"/>
      <c r="JQF61"/>
      <c r="JQG61"/>
      <c r="JQH61"/>
      <c r="JQI61"/>
      <c r="JQJ61"/>
      <c r="JQK61"/>
      <c r="JQL61"/>
      <c r="JQM61"/>
      <c r="JQN61"/>
      <c r="JQO61"/>
      <c r="JQP61"/>
      <c r="JQQ61"/>
      <c r="JQR61"/>
      <c r="JQS61"/>
      <c r="JQT61"/>
      <c r="JQU61"/>
      <c r="JQV61"/>
      <c r="JQW61"/>
      <c r="JQX61"/>
      <c r="JQY61"/>
      <c r="JQZ61"/>
      <c r="JRA61"/>
      <c r="JRB61"/>
      <c r="JRC61"/>
      <c r="JRD61"/>
      <c r="JRE61"/>
      <c r="JRF61"/>
      <c r="JRG61"/>
      <c r="JRH61"/>
      <c r="JRI61"/>
      <c r="JRJ61"/>
      <c r="JRK61"/>
      <c r="JRL61"/>
      <c r="JRM61"/>
      <c r="JRN61"/>
      <c r="JRO61"/>
      <c r="JRP61"/>
      <c r="JRQ61"/>
      <c r="JRR61"/>
      <c r="JRS61"/>
      <c r="JRT61"/>
      <c r="JRU61"/>
      <c r="JRV61"/>
      <c r="JRW61"/>
      <c r="JRX61"/>
      <c r="JRY61"/>
      <c r="JRZ61"/>
      <c r="JSA61"/>
      <c r="JSB61"/>
      <c r="JSC61"/>
      <c r="JSD61"/>
      <c r="JSE61"/>
      <c r="JSF61"/>
      <c r="JSG61"/>
      <c r="JSH61"/>
      <c r="JSI61"/>
      <c r="JSJ61"/>
      <c r="JSK61"/>
      <c r="JSL61"/>
      <c r="JSM61"/>
      <c r="JSN61"/>
      <c r="JSO61"/>
      <c r="JSP61"/>
      <c r="JSQ61"/>
      <c r="JSR61"/>
      <c r="JSS61"/>
      <c r="JST61"/>
      <c r="JSU61"/>
      <c r="JSV61"/>
      <c r="JSW61"/>
      <c r="JSX61"/>
      <c r="JSY61"/>
      <c r="JSZ61"/>
      <c r="JTA61"/>
      <c r="JTB61"/>
      <c r="JTC61"/>
      <c r="JTD61"/>
      <c r="JTE61"/>
      <c r="JTF61"/>
      <c r="JTG61"/>
      <c r="JTH61"/>
      <c r="JTI61"/>
      <c r="JTJ61"/>
      <c r="JTK61"/>
      <c r="JTL61"/>
      <c r="JTM61"/>
      <c r="JTN61"/>
      <c r="JTO61"/>
      <c r="JTP61"/>
      <c r="JTQ61"/>
      <c r="JTR61"/>
      <c r="JTS61"/>
      <c r="JTT61"/>
      <c r="JTU61"/>
      <c r="JTV61"/>
      <c r="JTW61"/>
      <c r="JTX61"/>
      <c r="JTY61"/>
      <c r="JTZ61"/>
      <c r="JUA61"/>
      <c r="JUB61"/>
      <c r="JUC61"/>
      <c r="JUD61"/>
      <c r="JUE61"/>
      <c r="JUF61"/>
      <c r="JUG61"/>
      <c r="JUH61"/>
      <c r="JUI61"/>
      <c r="JUJ61"/>
      <c r="JUK61"/>
      <c r="JUL61"/>
      <c r="JUM61"/>
      <c r="JUN61"/>
      <c r="JUO61"/>
      <c r="JUP61"/>
      <c r="JUQ61"/>
      <c r="JUR61"/>
      <c r="JUS61"/>
      <c r="JUT61"/>
      <c r="JUU61"/>
      <c r="JUV61"/>
      <c r="JUW61"/>
      <c r="JUX61"/>
      <c r="JUY61"/>
      <c r="JUZ61"/>
      <c r="JVA61"/>
      <c r="JVB61"/>
      <c r="JVC61"/>
      <c r="JVD61"/>
      <c r="JVE61"/>
      <c r="JVF61"/>
      <c r="JVG61"/>
      <c r="JVH61"/>
      <c r="JVI61"/>
      <c r="JVJ61"/>
      <c r="JVK61"/>
      <c r="JVL61"/>
      <c r="JVM61"/>
      <c r="JVN61"/>
      <c r="JVO61"/>
      <c r="JVP61"/>
      <c r="JVQ61"/>
      <c r="JVR61"/>
      <c r="JVS61"/>
      <c r="JVT61"/>
      <c r="JVU61"/>
      <c r="JVV61"/>
      <c r="JVW61"/>
      <c r="JVX61"/>
      <c r="JVY61"/>
      <c r="JVZ61"/>
      <c r="JWA61"/>
      <c r="JWB61"/>
      <c r="JWC61"/>
      <c r="JWD61"/>
      <c r="JWE61"/>
      <c r="JWF61"/>
      <c r="JWG61"/>
      <c r="JWH61"/>
      <c r="JWI61"/>
      <c r="JWJ61"/>
      <c r="JWK61"/>
      <c r="JWL61"/>
      <c r="JWM61"/>
      <c r="JWN61"/>
      <c r="JWO61"/>
      <c r="JWP61"/>
      <c r="JWQ61"/>
      <c r="JWR61"/>
      <c r="JWS61"/>
      <c r="JWT61"/>
      <c r="JWU61"/>
      <c r="JWV61"/>
      <c r="JWW61"/>
      <c r="JWX61"/>
      <c r="JWY61"/>
      <c r="JWZ61"/>
      <c r="JXA61"/>
      <c r="JXB61"/>
      <c r="JXC61"/>
      <c r="JXD61"/>
      <c r="JXE61"/>
      <c r="JXF61"/>
      <c r="JXG61"/>
      <c r="JXH61"/>
      <c r="JXI61"/>
      <c r="JXJ61"/>
      <c r="JXK61"/>
      <c r="JXL61"/>
      <c r="JXM61"/>
      <c r="JXN61"/>
      <c r="JXO61"/>
      <c r="JXP61"/>
      <c r="JXQ61"/>
      <c r="JXR61"/>
      <c r="JXS61"/>
      <c r="JXT61"/>
      <c r="JXU61"/>
      <c r="JXV61"/>
      <c r="JXW61"/>
      <c r="JXX61"/>
      <c r="JXY61"/>
      <c r="JXZ61"/>
      <c r="JYA61"/>
      <c r="JYB61"/>
      <c r="JYC61"/>
      <c r="JYD61"/>
      <c r="JYE61"/>
      <c r="JYF61"/>
      <c r="JYG61"/>
      <c r="JYH61"/>
      <c r="JYI61"/>
      <c r="JYJ61"/>
      <c r="JYK61"/>
      <c r="JYL61"/>
      <c r="JYM61"/>
      <c r="JYN61"/>
      <c r="JYO61"/>
      <c r="JYP61"/>
      <c r="JYQ61"/>
      <c r="JYR61"/>
      <c r="JYS61"/>
      <c r="JYT61"/>
      <c r="JYU61"/>
      <c r="JYV61"/>
      <c r="JYW61"/>
      <c r="JYX61"/>
      <c r="JYY61"/>
      <c r="JYZ61"/>
      <c r="JZA61"/>
      <c r="JZB61"/>
      <c r="JZC61"/>
      <c r="JZD61"/>
      <c r="JZE61"/>
      <c r="JZF61"/>
      <c r="JZG61"/>
      <c r="JZH61"/>
      <c r="JZI61"/>
      <c r="JZJ61"/>
      <c r="JZK61"/>
      <c r="JZL61"/>
      <c r="JZM61"/>
      <c r="JZN61"/>
      <c r="JZO61"/>
      <c r="JZP61"/>
      <c r="JZQ61"/>
      <c r="JZR61"/>
      <c r="JZS61"/>
      <c r="JZT61"/>
      <c r="JZU61"/>
      <c r="JZV61"/>
      <c r="JZW61"/>
      <c r="JZX61"/>
      <c r="JZY61"/>
      <c r="JZZ61"/>
      <c r="KAA61"/>
      <c r="KAB61"/>
      <c r="KAC61"/>
      <c r="KAD61"/>
      <c r="KAE61"/>
      <c r="KAF61"/>
      <c r="KAG61"/>
      <c r="KAH61"/>
      <c r="KAI61"/>
      <c r="KAJ61"/>
      <c r="KAK61"/>
      <c r="KAL61"/>
      <c r="KAM61"/>
      <c r="KAN61"/>
      <c r="KAO61"/>
      <c r="KAP61"/>
      <c r="KAQ61"/>
      <c r="KAR61"/>
      <c r="KAS61"/>
      <c r="KAT61"/>
      <c r="KAU61"/>
      <c r="KAV61"/>
      <c r="KAW61"/>
      <c r="KAX61"/>
      <c r="KAY61"/>
      <c r="KAZ61"/>
      <c r="KBA61"/>
      <c r="KBB61"/>
      <c r="KBC61"/>
      <c r="KBD61"/>
      <c r="KBE61"/>
      <c r="KBF61"/>
      <c r="KBG61"/>
      <c r="KBH61"/>
      <c r="KBI61"/>
      <c r="KBJ61"/>
      <c r="KBK61"/>
      <c r="KBL61"/>
      <c r="KBM61"/>
      <c r="KBN61"/>
      <c r="KBO61"/>
      <c r="KBP61"/>
      <c r="KBQ61"/>
      <c r="KBR61"/>
      <c r="KBS61"/>
      <c r="KBT61"/>
      <c r="KBU61"/>
      <c r="KBV61"/>
      <c r="KBW61"/>
      <c r="KBX61"/>
      <c r="KBY61"/>
      <c r="KBZ61"/>
      <c r="KCA61"/>
      <c r="KCB61"/>
      <c r="KCC61"/>
      <c r="KCD61"/>
      <c r="KCE61"/>
      <c r="KCF61"/>
      <c r="KCG61"/>
      <c r="KCH61"/>
      <c r="KCI61"/>
      <c r="KCJ61"/>
      <c r="KCK61"/>
      <c r="KCL61"/>
      <c r="KCM61"/>
      <c r="KCN61"/>
      <c r="KCO61"/>
      <c r="KCP61"/>
      <c r="KCQ61"/>
      <c r="KCR61"/>
      <c r="KCS61"/>
      <c r="KCT61"/>
      <c r="KCU61"/>
      <c r="KCV61"/>
      <c r="KCW61"/>
      <c r="KCX61"/>
      <c r="KCY61"/>
      <c r="KCZ61"/>
      <c r="KDA61"/>
      <c r="KDB61"/>
      <c r="KDC61"/>
      <c r="KDD61"/>
      <c r="KDE61"/>
      <c r="KDF61"/>
      <c r="KDG61"/>
      <c r="KDH61"/>
      <c r="KDI61"/>
      <c r="KDJ61"/>
      <c r="KDK61"/>
      <c r="KDL61"/>
      <c r="KDM61"/>
      <c r="KDN61"/>
      <c r="KDO61"/>
      <c r="KDP61"/>
      <c r="KDQ61"/>
      <c r="KDR61"/>
      <c r="KDS61"/>
      <c r="KDT61"/>
      <c r="KDU61"/>
      <c r="KDV61"/>
      <c r="KDW61"/>
      <c r="KDX61"/>
      <c r="KDY61"/>
      <c r="KDZ61"/>
      <c r="KEA61"/>
      <c r="KEB61"/>
      <c r="KEC61"/>
      <c r="KED61"/>
      <c r="KEE61"/>
      <c r="KEF61"/>
      <c r="KEG61"/>
      <c r="KEH61"/>
      <c r="KEI61"/>
      <c r="KEJ61"/>
      <c r="KEK61"/>
      <c r="KEL61"/>
      <c r="KEM61"/>
      <c r="KEN61"/>
      <c r="KEO61"/>
      <c r="KEP61"/>
      <c r="KEQ61"/>
      <c r="KER61"/>
      <c r="KES61"/>
      <c r="KET61"/>
      <c r="KEU61"/>
      <c r="KEV61"/>
      <c r="KEW61"/>
      <c r="KEX61"/>
      <c r="KEY61"/>
      <c r="KEZ61"/>
      <c r="KFA61"/>
      <c r="KFB61"/>
      <c r="KFC61"/>
      <c r="KFD61"/>
      <c r="KFE61"/>
      <c r="KFF61"/>
      <c r="KFG61"/>
      <c r="KFH61"/>
      <c r="KFI61"/>
      <c r="KFJ61"/>
      <c r="KFK61"/>
      <c r="KFL61"/>
      <c r="KFM61"/>
      <c r="KFN61"/>
      <c r="KFO61"/>
      <c r="KFP61"/>
      <c r="KFQ61"/>
      <c r="KFR61"/>
      <c r="KFS61"/>
      <c r="KFT61"/>
      <c r="KFU61"/>
      <c r="KFV61"/>
      <c r="KFW61"/>
      <c r="KFX61"/>
      <c r="KFY61"/>
      <c r="KFZ61"/>
      <c r="KGA61"/>
      <c r="KGB61"/>
      <c r="KGC61"/>
      <c r="KGD61"/>
      <c r="KGE61"/>
      <c r="KGF61"/>
      <c r="KGG61"/>
      <c r="KGH61"/>
      <c r="KGI61"/>
      <c r="KGJ61"/>
      <c r="KGK61"/>
      <c r="KGL61"/>
      <c r="KGM61"/>
      <c r="KGN61"/>
      <c r="KGO61"/>
      <c r="KGP61"/>
      <c r="KGQ61"/>
      <c r="KGR61"/>
      <c r="KGS61"/>
      <c r="KGT61"/>
      <c r="KGU61"/>
      <c r="KGV61"/>
      <c r="KGW61"/>
      <c r="KGX61"/>
      <c r="KGY61"/>
      <c r="KGZ61"/>
      <c r="KHA61"/>
      <c r="KHB61"/>
      <c r="KHC61"/>
      <c r="KHD61"/>
      <c r="KHE61"/>
      <c r="KHF61"/>
      <c r="KHG61"/>
      <c r="KHH61"/>
      <c r="KHI61"/>
      <c r="KHJ61"/>
      <c r="KHK61"/>
      <c r="KHL61"/>
      <c r="KHM61"/>
      <c r="KHN61"/>
      <c r="KHO61"/>
      <c r="KHP61"/>
      <c r="KHQ61"/>
      <c r="KHR61"/>
      <c r="KHS61"/>
      <c r="KHT61"/>
      <c r="KHU61"/>
      <c r="KHV61"/>
      <c r="KHW61"/>
      <c r="KHX61"/>
      <c r="KHY61"/>
      <c r="KHZ61"/>
      <c r="KIA61"/>
      <c r="KIB61"/>
      <c r="KIC61"/>
      <c r="KID61"/>
      <c r="KIE61"/>
      <c r="KIF61"/>
      <c r="KIG61"/>
      <c r="KIH61"/>
      <c r="KII61"/>
      <c r="KIJ61"/>
      <c r="KIK61"/>
      <c r="KIL61"/>
      <c r="KIM61"/>
      <c r="KIN61"/>
      <c r="KIO61"/>
      <c r="KIP61"/>
      <c r="KIQ61"/>
      <c r="KIR61"/>
      <c r="KIS61"/>
      <c r="KIT61"/>
      <c r="KIU61"/>
      <c r="KIV61"/>
      <c r="KIW61"/>
      <c r="KIX61"/>
      <c r="KIY61"/>
      <c r="KIZ61"/>
      <c r="KJA61"/>
      <c r="KJB61"/>
      <c r="KJC61"/>
      <c r="KJD61"/>
      <c r="KJE61"/>
      <c r="KJF61"/>
      <c r="KJG61"/>
      <c r="KJH61"/>
      <c r="KJI61"/>
      <c r="KJJ61"/>
      <c r="KJK61"/>
      <c r="KJL61"/>
      <c r="KJM61"/>
      <c r="KJN61"/>
      <c r="KJO61"/>
      <c r="KJP61"/>
      <c r="KJQ61"/>
      <c r="KJR61"/>
      <c r="KJS61"/>
      <c r="KJT61"/>
      <c r="KJU61"/>
      <c r="KJV61"/>
      <c r="KJW61"/>
      <c r="KJX61"/>
      <c r="KJY61"/>
      <c r="KJZ61"/>
      <c r="KKA61"/>
      <c r="KKB61"/>
      <c r="KKC61"/>
      <c r="KKD61"/>
      <c r="KKE61"/>
      <c r="KKF61"/>
      <c r="KKG61"/>
      <c r="KKH61"/>
      <c r="KKI61"/>
      <c r="KKJ61"/>
      <c r="KKK61"/>
      <c r="KKL61"/>
      <c r="KKM61"/>
      <c r="KKN61"/>
      <c r="KKO61"/>
      <c r="KKP61"/>
      <c r="KKQ61"/>
      <c r="KKR61"/>
      <c r="KKS61"/>
      <c r="KKT61"/>
      <c r="KKU61"/>
      <c r="KKV61"/>
      <c r="KKW61"/>
      <c r="KKX61"/>
      <c r="KKY61"/>
      <c r="KKZ61"/>
      <c r="KLA61"/>
      <c r="KLB61"/>
      <c r="KLC61"/>
      <c r="KLD61"/>
      <c r="KLE61"/>
      <c r="KLF61"/>
      <c r="KLG61"/>
      <c r="KLH61"/>
      <c r="KLI61"/>
      <c r="KLJ61"/>
      <c r="KLK61"/>
      <c r="KLL61"/>
      <c r="KLM61"/>
      <c r="KLN61"/>
      <c r="KLO61"/>
      <c r="KLP61"/>
      <c r="KLQ61"/>
      <c r="KLR61"/>
      <c r="KLS61"/>
      <c r="KLT61"/>
      <c r="KLU61"/>
      <c r="KLV61"/>
      <c r="KLW61"/>
      <c r="KLX61"/>
      <c r="KLY61"/>
      <c r="KLZ61"/>
      <c r="KMA61"/>
      <c r="KMB61"/>
      <c r="KMC61"/>
      <c r="KMD61"/>
      <c r="KME61"/>
      <c r="KMF61"/>
      <c r="KMG61"/>
      <c r="KMH61"/>
      <c r="KMI61"/>
      <c r="KMJ61"/>
      <c r="KMK61"/>
      <c r="KML61"/>
      <c r="KMM61"/>
      <c r="KMN61"/>
      <c r="KMO61"/>
      <c r="KMP61"/>
      <c r="KMQ61"/>
      <c r="KMR61"/>
      <c r="KMS61"/>
      <c r="KMT61"/>
      <c r="KMU61"/>
      <c r="KMV61"/>
      <c r="KMW61"/>
      <c r="KMX61"/>
      <c r="KMY61"/>
      <c r="KMZ61"/>
      <c r="KNA61"/>
      <c r="KNB61"/>
      <c r="KNC61"/>
      <c r="KND61"/>
      <c r="KNE61"/>
      <c r="KNF61"/>
      <c r="KNG61"/>
      <c r="KNH61"/>
      <c r="KNI61"/>
      <c r="KNJ61"/>
      <c r="KNK61"/>
      <c r="KNL61"/>
      <c r="KNM61"/>
      <c r="KNN61"/>
      <c r="KNO61"/>
      <c r="KNP61"/>
      <c r="KNQ61"/>
      <c r="KNR61"/>
      <c r="KNS61"/>
      <c r="KNT61"/>
      <c r="KNU61"/>
      <c r="KNV61"/>
      <c r="KNW61"/>
      <c r="KNX61"/>
      <c r="KNY61"/>
      <c r="KNZ61"/>
      <c r="KOA61"/>
      <c r="KOB61"/>
      <c r="KOC61"/>
      <c r="KOD61"/>
      <c r="KOE61"/>
      <c r="KOF61"/>
      <c r="KOG61"/>
      <c r="KOH61"/>
      <c r="KOI61"/>
      <c r="KOJ61"/>
      <c r="KOK61"/>
      <c r="KOL61"/>
      <c r="KOM61"/>
      <c r="KON61"/>
      <c r="KOO61"/>
      <c r="KOP61"/>
      <c r="KOQ61"/>
      <c r="KOR61"/>
      <c r="KOS61"/>
      <c r="KOT61"/>
      <c r="KOU61"/>
      <c r="KOV61"/>
      <c r="KOW61"/>
      <c r="KOX61"/>
      <c r="KOY61"/>
      <c r="KOZ61"/>
      <c r="KPA61"/>
      <c r="KPB61"/>
      <c r="KPC61"/>
      <c r="KPD61"/>
      <c r="KPE61"/>
      <c r="KPF61"/>
      <c r="KPG61"/>
      <c r="KPH61"/>
      <c r="KPI61"/>
      <c r="KPJ61"/>
      <c r="KPK61"/>
      <c r="KPL61"/>
      <c r="KPM61"/>
      <c r="KPN61"/>
      <c r="KPO61"/>
      <c r="KPP61"/>
      <c r="KPQ61"/>
      <c r="KPR61"/>
      <c r="KPS61"/>
      <c r="KPT61"/>
      <c r="KPU61"/>
      <c r="KPV61"/>
      <c r="KPW61"/>
      <c r="KPX61"/>
      <c r="KPY61"/>
      <c r="KPZ61"/>
      <c r="KQA61"/>
      <c r="KQB61"/>
      <c r="KQC61"/>
      <c r="KQD61"/>
      <c r="KQE61"/>
      <c r="KQF61"/>
      <c r="KQG61"/>
      <c r="KQH61"/>
      <c r="KQI61"/>
      <c r="KQJ61"/>
      <c r="KQK61"/>
      <c r="KQL61"/>
      <c r="KQM61"/>
      <c r="KQN61"/>
      <c r="KQO61"/>
      <c r="KQP61"/>
      <c r="KQQ61"/>
      <c r="KQR61"/>
      <c r="KQS61"/>
      <c r="KQT61"/>
      <c r="KQU61"/>
      <c r="KQV61"/>
      <c r="KQW61"/>
      <c r="KQX61"/>
      <c r="KQY61"/>
      <c r="KQZ61"/>
      <c r="KRA61"/>
      <c r="KRB61"/>
      <c r="KRC61"/>
      <c r="KRD61"/>
      <c r="KRE61"/>
      <c r="KRF61"/>
      <c r="KRG61"/>
      <c r="KRH61"/>
      <c r="KRI61"/>
      <c r="KRJ61"/>
      <c r="KRK61"/>
      <c r="KRL61"/>
      <c r="KRM61"/>
      <c r="KRN61"/>
      <c r="KRO61"/>
      <c r="KRP61"/>
      <c r="KRQ61"/>
      <c r="KRR61"/>
      <c r="KRS61"/>
      <c r="KRT61"/>
      <c r="KRU61"/>
      <c r="KRV61"/>
      <c r="KRW61"/>
      <c r="KRX61"/>
      <c r="KRY61"/>
      <c r="KRZ61"/>
      <c r="KSA61"/>
      <c r="KSB61"/>
      <c r="KSC61"/>
      <c r="KSD61"/>
      <c r="KSE61"/>
      <c r="KSF61"/>
      <c r="KSG61"/>
      <c r="KSH61"/>
      <c r="KSI61"/>
      <c r="KSJ61"/>
      <c r="KSK61"/>
      <c r="KSL61"/>
      <c r="KSM61"/>
      <c r="KSN61"/>
      <c r="KSO61"/>
      <c r="KSP61"/>
      <c r="KSQ61"/>
      <c r="KSR61"/>
      <c r="KSS61"/>
      <c r="KST61"/>
      <c r="KSU61"/>
      <c r="KSV61"/>
      <c r="KSW61"/>
      <c r="KSX61"/>
      <c r="KSY61"/>
      <c r="KSZ61"/>
      <c r="KTA61"/>
      <c r="KTB61"/>
      <c r="KTC61"/>
      <c r="KTD61"/>
      <c r="KTE61"/>
      <c r="KTF61"/>
      <c r="KTG61"/>
      <c r="KTH61"/>
      <c r="KTI61"/>
      <c r="KTJ61"/>
      <c r="KTK61"/>
      <c r="KTL61"/>
      <c r="KTM61"/>
      <c r="KTN61"/>
      <c r="KTO61"/>
      <c r="KTP61"/>
      <c r="KTQ61"/>
      <c r="KTR61"/>
      <c r="KTS61"/>
      <c r="KTT61"/>
      <c r="KTU61"/>
      <c r="KTV61"/>
      <c r="KTW61"/>
      <c r="KTX61"/>
      <c r="KTY61"/>
      <c r="KTZ61"/>
      <c r="KUA61"/>
      <c r="KUB61"/>
      <c r="KUC61"/>
      <c r="KUD61"/>
      <c r="KUE61"/>
      <c r="KUF61"/>
      <c r="KUG61"/>
      <c r="KUH61"/>
      <c r="KUI61"/>
      <c r="KUJ61"/>
      <c r="KUK61"/>
      <c r="KUL61"/>
      <c r="KUM61"/>
      <c r="KUN61"/>
      <c r="KUO61"/>
      <c r="KUP61"/>
      <c r="KUQ61"/>
      <c r="KUR61"/>
      <c r="KUS61"/>
      <c r="KUT61"/>
      <c r="KUU61"/>
      <c r="KUV61"/>
      <c r="KUW61"/>
      <c r="KUX61"/>
      <c r="KUY61"/>
      <c r="KUZ61"/>
      <c r="KVA61"/>
      <c r="KVB61"/>
      <c r="KVC61"/>
      <c r="KVD61"/>
      <c r="KVE61"/>
      <c r="KVF61"/>
      <c r="KVG61"/>
      <c r="KVH61"/>
      <c r="KVI61"/>
      <c r="KVJ61"/>
      <c r="KVK61"/>
      <c r="KVL61"/>
      <c r="KVM61"/>
      <c r="KVN61"/>
      <c r="KVO61"/>
      <c r="KVP61"/>
      <c r="KVQ61"/>
      <c r="KVR61"/>
      <c r="KVS61"/>
      <c r="KVT61"/>
      <c r="KVU61"/>
      <c r="KVV61"/>
      <c r="KVW61"/>
      <c r="KVX61"/>
      <c r="KVY61"/>
      <c r="KVZ61"/>
      <c r="KWA61"/>
      <c r="KWB61"/>
      <c r="KWC61"/>
      <c r="KWD61"/>
      <c r="KWE61"/>
      <c r="KWF61"/>
      <c r="KWG61"/>
      <c r="KWH61"/>
      <c r="KWI61"/>
      <c r="KWJ61"/>
      <c r="KWK61"/>
      <c r="KWL61"/>
      <c r="KWM61"/>
      <c r="KWN61"/>
      <c r="KWO61"/>
      <c r="KWP61"/>
      <c r="KWQ61"/>
      <c r="KWR61"/>
      <c r="KWS61"/>
      <c r="KWT61"/>
      <c r="KWU61"/>
      <c r="KWV61"/>
      <c r="KWW61"/>
      <c r="KWX61"/>
      <c r="KWY61"/>
      <c r="KWZ61"/>
      <c r="KXA61"/>
      <c r="KXB61"/>
      <c r="KXC61"/>
      <c r="KXD61"/>
      <c r="KXE61"/>
      <c r="KXF61"/>
      <c r="KXG61"/>
      <c r="KXH61"/>
      <c r="KXI61"/>
      <c r="KXJ61"/>
      <c r="KXK61"/>
      <c r="KXL61"/>
      <c r="KXM61"/>
      <c r="KXN61"/>
      <c r="KXO61"/>
      <c r="KXP61"/>
      <c r="KXQ61"/>
      <c r="KXR61"/>
      <c r="KXS61"/>
      <c r="KXT61"/>
      <c r="KXU61"/>
      <c r="KXV61"/>
      <c r="KXW61"/>
      <c r="KXX61"/>
      <c r="KXY61"/>
      <c r="KXZ61"/>
      <c r="KYA61"/>
      <c r="KYB61"/>
      <c r="KYC61"/>
      <c r="KYD61"/>
      <c r="KYE61"/>
      <c r="KYF61"/>
      <c r="KYG61"/>
      <c r="KYH61"/>
      <c r="KYI61"/>
      <c r="KYJ61"/>
      <c r="KYK61"/>
      <c r="KYL61"/>
      <c r="KYM61"/>
      <c r="KYN61"/>
      <c r="KYO61"/>
      <c r="KYP61"/>
      <c r="KYQ61"/>
      <c r="KYR61"/>
      <c r="KYS61"/>
      <c r="KYT61"/>
      <c r="KYU61"/>
      <c r="KYV61"/>
      <c r="KYW61"/>
      <c r="KYX61"/>
      <c r="KYY61"/>
      <c r="KYZ61"/>
      <c r="KZA61"/>
      <c r="KZB61"/>
      <c r="KZC61"/>
      <c r="KZD61"/>
      <c r="KZE61"/>
      <c r="KZF61"/>
      <c r="KZG61"/>
      <c r="KZH61"/>
      <c r="KZI61"/>
      <c r="KZJ61"/>
      <c r="KZK61"/>
      <c r="KZL61"/>
      <c r="KZM61"/>
      <c r="KZN61"/>
      <c r="KZO61"/>
      <c r="KZP61"/>
      <c r="KZQ61"/>
      <c r="KZR61"/>
      <c r="KZS61"/>
      <c r="KZT61"/>
      <c r="KZU61"/>
      <c r="KZV61"/>
      <c r="KZW61"/>
      <c r="KZX61"/>
      <c r="KZY61"/>
      <c r="KZZ61"/>
      <c r="LAA61"/>
      <c r="LAB61"/>
      <c r="LAC61"/>
      <c r="LAD61"/>
      <c r="LAE61"/>
      <c r="LAF61"/>
      <c r="LAG61"/>
      <c r="LAH61"/>
      <c r="LAI61"/>
      <c r="LAJ61"/>
      <c r="LAK61"/>
      <c r="LAL61"/>
      <c r="LAM61"/>
      <c r="LAN61"/>
      <c r="LAO61"/>
      <c r="LAP61"/>
      <c r="LAQ61"/>
      <c r="LAR61"/>
      <c r="LAS61"/>
      <c r="LAT61"/>
      <c r="LAU61"/>
      <c r="LAV61"/>
      <c r="LAW61"/>
      <c r="LAX61"/>
      <c r="LAY61"/>
      <c r="LAZ61"/>
      <c r="LBA61"/>
      <c r="LBB61"/>
      <c r="LBC61"/>
      <c r="LBD61"/>
      <c r="LBE61"/>
      <c r="LBF61"/>
      <c r="LBG61"/>
      <c r="LBH61"/>
      <c r="LBI61"/>
      <c r="LBJ61"/>
      <c r="LBK61"/>
      <c r="LBL61"/>
      <c r="LBM61"/>
      <c r="LBN61"/>
      <c r="LBO61"/>
      <c r="LBP61"/>
      <c r="LBQ61"/>
      <c r="LBR61"/>
      <c r="LBS61"/>
      <c r="LBT61"/>
      <c r="LBU61"/>
      <c r="LBV61"/>
      <c r="LBW61"/>
      <c r="LBX61"/>
      <c r="LBY61"/>
      <c r="LBZ61"/>
      <c r="LCA61"/>
      <c r="LCB61"/>
      <c r="LCC61"/>
      <c r="LCD61"/>
      <c r="LCE61"/>
      <c r="LCF61"/>
      <c r="LCG61"/>
      <c r="LCH61"/>
      <c r="LCI61"/>
      <c r="LCJ61"/>
      <c r="LCK61"/>
      <c r="LCL61"/>
      <c r="LCM61"/>
      <c r="LCN61"/>
      <c r="LCO61"/>
      <c r="LCP61"/>
      <c r="LCQ61"/>
      <c r="LCR61"/>
      <c r="LCS61"/>
      <c r="LCT61"/>
      <c r="LCU61"/>
      <c r="LCV61"/>
      <c r="LCW61"/>
      <c r="LCX61"/>
      <c r="LCY61"/>
      <c r="LCZ61"/>
      <c r="LDA61"/>
      <c r="LDB61"/>
      <c r="LDC61"/>
      <c r="LDD61"/>
      <c r="LDE61"/>
      <c r="LDF61"/>
      <c r="LDG61"/>
      <c r="LDH61"/>
      <c r="LDI61"/>
      <c r="LDJ61"/>
      <c r="LDK61"/>
      <c r="LDL61"/>
      <c r="LDM61"/>
      <c r="LDN61"/>
      <c r="LDO61"/>
      <c r="LDP61"/>
      <c r="LDQ61"/>
      <c r="LDR61"/>
      <c r="LDS61"/>
      <c r="LDT61"/>
      <c r="LDU61"/>
      <c r="LDV61"/>
      <c r="LDW61"/>
      <c r="LDX61"/>
      <c r="LDY61"/>
      <c r="LDZ61"/>
      <c r="LEA61"/>
      <c r="LEB61"/>
      <c r="LEC61"/>
      <c r="LED61"/>
      <c r="LEE61"/>
      <c r="LEF61"/>
      <c r="LEG61"/>
      <c r="LEH61"/>
      <c r="LEI61"/>
      <c r="LEJ61"/>
      <c r="LEK61"/>
      <c r="LEL61"/>
      <c r="LEM61"/>
      <c r="LEN61"/>
      <c r="LEO61"/>
      <c r="LEP61"/>
      <c r="LEQ61"/>
      <c r="LER61"/>
      <c r="LES61"/>
      <c r="LET61"/>
      <c r="LEU61"/>
      <c r="LEV61"/>
      <c r="LEW61"/>
      <c r="LEX61"/>
      <c r="LEY61"/>
      <c r="LEZ61"/>
      <c r="LFA61"/>
      <c r="LFB61"/>
      <c r="LFC61"/>
      <c r="LFD61"/>
      <c r="LFE61"/>
      <c r="LFF61"/>
      <c r="LFG61"/>
      <c r="LFH61"/>
      <c r="LFI61"/>
      <c r="LFJ61"/>
      <c r="LFK61"/>
      <c r="LFL61"/>
      <c r="LFM61"/>
      <c r="LFN61"/>
      <c r="LFO61"/>
      <c r="LFP61"/>
      <c r="LFQ61"/>
      <c r="LFR61"/>
      <c r="LFS61"/>
      <c r="LFT61"/>
      <c r="LFU61"/>
      <c r="LFV61"/>
      <c r="LFW61"/>
      <c r="LFX61"/>
      <c r="LFY61"/>
      <c r="LFZ61"/>
      <c r="LGA61"/>
      <c r="LGB61"/>
      <c r="LGC61"/>
      <c r="LGD61"/>
      <c r="LGE61"/>
      <c r="LGF61"/>
      <c r="LGG61"/>
      <c r="LGH61"/>
      <c r="LGI61"/>
      <c r="LGJ61"/>
      <c r="LGK61"/>
      <c r="LGL61"/>
      <c r="LGM61"/>
      <c r="LGN61"/>
      <c r="LGO61"/>
      <c r="LGP61"/>
      <c r="LGQ61"/>
      <c r="LGR61"/>
      <c r="LGS61"/>
      <c r="LGT61"/>
      <c r="LGU61"/>
      <c r="LGV61"/>
      <c r="LGW61"/>
      <c r="LGX61"/>
      <c r="LGY61"/>
      <c r="LGZ61"/>
      <c r="LHA61"/>
      <c r="LHB61"/>
      <c r="LHC61"/>
      <c r="LHD61"/>
      <c r="LHE61"/>
      <c r="LHF61"/>
      <c r="LHG61"/>
      <c r="LHH61"/>
      <c r="LHI61"/>
      <c r="LHJ61"/>
      <c r="LHK61"/>
      <c r="LHL61"/>
      <c r="LHM61"/>
      <c r="LHN61"/>
      <c r="LHO61"/>
      <c r="LHP61"/>
      <c r="LHQ61"/>
      <c r="LHR61"/>
      <c r="LHS61"/>
      <c r="LHT61"/>
      <c r="LHU61"/>
      <c r="LHV61"/>
      <c r="LHW61"/>
      <c r="LHX61"/>
      <c r="LHY61"/>
      <c r="LHZ61"/>
      <c r="LIA61"/>
      <c r="LIB61"/>
      <c r="LIC61"/>
      <c r="LID61"/>
      <c r="LIE61"/>
      <c r="LIF61"/>
      <c r="LIG61"/>
      <c r="LIH61"/>
      <c r="LII61"/>
      <c r="LIJ61"/>
      <c r="LIK61"/>
      <c r="LIL61"/>
      <c r="LIM61"/>
      <c r="LIN61"/>
      <c r="LIO61"/>
      <c r="LIP61"/>
      <c r="LIQ61"/>
      <c r="LIR61"/>
      <c r="LIS61"/>
      <c r="LIT61"/>
      <c r="LIU61"/>
      <c r="LIV61"/>
      <c r="LIW61"/>
      <c r="LIX61"/>
      <c r="LIY61"/>
      <c r="LIZ61"/>
      <c r="LJA61"/>
      <c r="LJB61"/>
      <c r="LJC61"/>
      <c r="LJD61"/>
      <c r="LJE61"/>
      <c r="LJF61"/>
      <c r="LJG61"/>
      <c r="LJH61"/>
      <c r="LJI61"/>
      <c r="LJJ61"/>
      <c r="LJK61"/>
      <c r="LJL61"/>
      <c r="LJM61"/>
      <c r="LJN61"/>
      <c r="LJO61"/>
      <c r="LJP61"/>
      <c r="LJQ61"/>
      <c r="LJR61"/>
      <c r="LJS61"/>
      <c r="LJT61"/>
      <c r="LJU61"/>
      <c r="LJV61"/>
      <c r="LJW61"/>
      <c r="LJX61"/>
      <c r="LJY61"/>
      <c r="LJZ61"/>
      <c r="LKA61"/>
      <c r="LKB61"/>
      <c r="LKC61"/>
      <c r="LKD61"/>
      <c r="LKE61"/>
      <c r="LKF61"/>
      <c r="LKG61"/>
      <c r="LKH61"/>
      <c r="LKI61"/>
      <c r="LKJ61"/>
      <c r="LKK61"/>
      <c r="LKL61"/>
      <c r="LKM61"/>
      <c r="LKN61"/>
      <c r="LKO61"/>
      <c r="LKP61"/>
      <c r="LKQ61"/>
      <c r="LKR61"/>
      <c r="LKS61"/>
      <c r="LKT61"/>
      <c r="LKU61"/>
      <c r="LKV61"/>
      <c r="LKW61"/>
      <c r="LKX61"/>
      <c r="LKY61"/>
      <c r="LKZ61"/>
      <c r="LLA61"/>
      <c r="LLB61"/>
      <c r="LLC61"/>
      <c r="LLD61"/>
      <c r="LLE61"/>
      <c r="LLF61"/>
      <c r="LLG61"/>
      <c r="LLH61"/>
      <c r="LLI61"/>
      <c r="LLJ61"/>
      <c r="LLK61"/>
      <c r="LLL61"/>
      <c r="LLM61"/>
      <c r="LLN61"/>
      <c r="LLO61"/>
      <c r="LLP61"/>
      <c r="LLQ61"/>
      <c r="LLR61"/>
      <c r="LLS61"/>
      <c r="LLT61"/>
      <c r="LLU61"/>
      <c r="LLV61"/>
      <c r="LLW61"/>
      <c r="LLX61"/>
      <c r="LLY61"/>
      <c r="LLZ61"/>
      <c r="LMA61"/>
      <c r="LMB61"/>
      <c r="LMC61"/>
      <c r="LMD61"/>
      <c r="LME61"/>
      <c r="LMF61"/>
      <c r="LMG61"/>
      <c r="LMH61"/>
      <c r="LMI61"/>
      <c r="LMJ61"/>
      <c r="LMK61"/>
      <c r="LML61"/>
      <c r="LMM61"/>
      <c r="LMN61"/>
      <c r="LMO61"/>
      <c r="LMP61"/>
      <c r="LMQ61"/>
      <c r="LMR61"/>
      <c r="LMS61"/>
      <c r="LMT61"/>
      <c r="LMU61"/>
      <c r="LMV61"/>
      <c r="LMW61"/>
      <c r="LMX61"/>
      <c r="LMY61"/>
      <c r="LMZ61"/>
      <c r="LNA61"/>
      <c r="LNB61"/>
      <c r="LNC61"/>
      <c r="LND61"/>
      <c r="LNE61"/>
      <c r="LNF61"/>
      <c r="LNG61"/>
      <c r="LNH61"/>
      <c r="LNI61"/>
      <c r="LNJ61"/>
      <c r="LNK61"/>
      <c r="LNL61"/>
      <c r="LNM61"/>
      <c r="LNN61"/>
      <c r="LNO61"/>
      <c r="LNP61"/>
      <c r="LNQ61"/>
      <c r="LNR61"/>
      <c r="LNS61"/>
      <c r="LNT61"/>
      <c r="LNU61"/>
      <c r="LNV61"/>
      <c r="LNW61"/>
      <c r="LNX61"/>
      <c r="LNY61"/>
      <c r="LNZ61"/>
      <c r="LOA61"/>
      <c r="LOB61"/>
      <c r="LOC61"/>
      <c r="LOD61"/>
      <c r="LOE61"/>
      <c r="LOF61"/>
      <c r="LOG61"/>
      <c r="LOH61"/>
      <c r="LOI61"/>
      <c r="LOJ61"/>
      <c r="LOK61"/>
      <c r="LOL61"/>
      <c r="LOM61"/>
      <c r="LON61"/>
      <c r="LOO61"/>
      <c r="LOP61"/>
      <c r="LOQ61"/>
      <c r="LOR61"/>
      <c r="LOS61"/>
      <c r="LOT61"/>
      <c r="LOU61"/>
      <c r="LOV61"/>
      <c r="LOW61"/>
      <c r="LOX61"/>
      <c r="LOY61"/>
      <c r="LOZ61"/>
      <c r="LPA61"/>
      <c r="LPB61"/>
      <c r="LPC61"/>
      <c r="LPD61"/>
      <c r="LPE61"/>
      <c r="LPF61"/>
      <c r="LPG61"/>
      <c r="LPH61"/>
      <c r="LPI61"/>
      <c r="LPJ61"/>
      <c r="LPK61"/>
      <c r="LPL61"/>
      <c r="LPM61"/>
      <c r="LPN61"/>
      <c r="LPO61"/>
      <c r="LPP61"/>
      <c r="LPQ61"/>
      <c r="LPR61"/>
      <c r="LPS61"/>
      <c r="LPT61"/>
      <c r="LPU61"/>
      <c r="LPV61"/>
      <c r="LPW61"/>
      <c r="LPX61"/>
      <c r="LPY61"/>
      <c r="LPZ61"/>
      <c r="LQA61"/>
      <c r="LQB61"/>
      <c r="LQC61"/>
      <c r="LQD61"/>
      <c r="LQE61"/>
      <c r="LQF61"/>
      <c r="LQG61"/>
      <c r="LQH61"/>
      <c r="LQI61"/>
      <c r="LQJ61"/>
      <c r="LQK61"/>
      <c r="LQL61"/>
      <c r="LQM61"/>
      <c r="LQN61"/>
      <c r="LQO61"/>
      <c r="LQP61"/>
      <c r="LQQ61"/>
      <c r="LQR61"/>
      <c r="LQS61"/>
      <c r="LQT61"/>
      <c r="LQU61"/>
      <c r="LQV61"/>
      <c r="LQW61"/>
      <c r="LQX61"/>
      <c r="LQY61"/>
      <c r="LQZ61"/>
      <c r="LRA61"/>
      <c r="LRB61"/>
      <c r="LRC61"/>
      <c r="LRD61"/>
      <c r="LRE61"/>
      <c r="LRF61"/>
      <c r="LRG61"/>
      <c r="LRH61"/>
      <c r="LRI61"/>
      <c r="LRJ61"/>
      <c r="LRK61"/>
      <c r="LRL61"/>
      <c r="LRM61"/>
      <c r="LRN61"/>
      <c r="LRO61"/>
      <c r="LRP61"/>
      <c r="LRQ61"/>
      <c r="LRR61"/>
      <c r="LRS61"/>
      <c r="LRT61"/>
      <c r="LRU61"/>
      <c r="LRV61"/>
      <c r="LRW61"/>
      <c r="LRX61"/>
      <c r="LRY61"/>
      <c r="LRZ61"/>
      <c r="LSA61"/>
      <c r="LSB61"/>
      <c r="LSC61"/>
      <c r="LSD61"/>
      <c r="LSE61"/>
      <c r="LSF61"/>
      <c r="LSG61"/>
      <c r="LSH61"/>
      <c r="LSI61"/>
      <c r="LSJ61"/>
      <c r="LSK61"/>
      <c r="LSL61"/>
      <c r="LSM61"/>
      <c r="LSN61"/>
      <c r="LSO61"/>
      <c r="LSP61"/>
      <c r="LSQ61"/>
      <c r="LSR61"/>
      <c r="LSS61"/>
      <c r="LST61"/>
      <c r="LSU61"/>
      <c r="LSV61"/>
      <c r="LSW61"/>
      <c r="LSX61"/>
      <c r="LSY61"/>
      <c r="LSZ61"/>
      <c r="LTA61"/>
      <c r="LTB61"/>
      <c r="LTC61"/>
      <c r="LTD61"/>
      <c r="LTE61"/>
      <c r="LTF61"/>
      <c r="LTG61"/>
      <c r="LTH61"/>
      <c r="LTI61"/>
      <c r="LTJ61"/>
      <c r="LTK61"/>
      <c r="LTL61"/>
      <c r="LTM61"/>
      <c r="LTN61"/>
      <c r="LTO61"/>
      <c r="LTP61"/>
      <c r="LTQ61"/>
      <c r="LTR61"/>
      <c r="LTS61"/>
      <c r="LTT61"/>
      <c r="LTU61"/>
      <c r="LTV61"/>
      <c r="LTW61"/>
      <c r="LTX61"/>
      <c r="LTY61"/>
      <c r="LTZ61"/>
      <c r="LUA61"/>
      <c r="LUB61"/>
      <c r="LUC61"/>
      <c r="LUD61"/>
      <c r="LUE61"/>
      <c r="LUF61"/>
      <c r="LUG61"/>
      <c r="LUH61"/>
      <c r="LUI61"/>
      <c r="LUJ61"/>
      <c r="LUK61"/>
      <c r="LUL61"/>
      <c r="LUM61"/>
      <c r="LUN61"/>
      <c r="LUO61"/>
      <c r="LUP61"/>
      <c r="LUQ61"/>
      <c r="LUR61"/>
      <c r="LUS61"/>
      <c r="LUT61"/>
      <c r="LUU61"/>
      <c r="LUV61"/>
      <c r="LUW61"/>
      <c r="LUX61"/>
      <c r="LUY61"/>
      <c r="LUZ61"/>
      <c r="LVA61"/>
      <c r="LVB61"/>
      <c r="LVC61"/>
      <c r="LVD61"/>
      <c r="LVE61"/>
      <c r="LVF61"/>
      <c r="LVG61"/>
      <c r="LVH61"/>
      <c r="LVI61"/>
      <c r="LVJ61"/>
      <c r="LVK61"/>
      <c r="LVL61"/>
      <c r="LVM61"/>
      <c r="LVN61"/>
      <c r="LVO61"/>
      <c r="LVP61"/>
      <c r="LVQ61"/>
      <c r="LVR61"/>
      <c r="LVS61"/>
      <c r="LVT61"/>
      <c r="LVU61"/>
      <c r="LVV61"/>
      <c r="LVW61"/>
      <c r="LVX61"/>
      <c r="LVY61"/>
      <c r="LVZ61"/>
      <c r="LWA61"/>
      <c r="LWB61"/>
      <c r="LWC61"/>
      <c r="LWD61"/>
      <c r="LWE61"/>
      <c r="LWF61"/>
      <c r="LWG61"/>
      <c r="LWH61"/>
      <c r="LWI61"/>
      <c r="LWJ61"/>
      <c r="LWK61"/>
      <c r="LWL61"/>
      <c r="LWM61"/>
      <c r="LWN61"/>
      <c r="LWO61"/>
      <c r="LWP61"/>
      <c r="LWQ61"/>
      <c r="LWR61"/>
      <c r="LWS61"/>
      <c r="LWT61"/>
      <c r="LWU61"/>
      <c r="LWV61"/>
      <c r="LWW61"/>
      <c r="LWX61"/>
      <c r="LWY61"/>
      <c r="LWZ61"/>
      <c r="LXA61"/>
      <c r="LXB61"/>
      <c r="LXC61"/>
      <c r="LXD61"/>
      <c r="LXE61"/>
      <c r="LXF61"/>
      <c r="LXG61"/>
      <c r="LXH61"/>
      <c r="LXI61"/>
      <c r="LXJ61"/>
      <c r="LXK61"/>
      <c r="LXL61"/>
      <c r="LXM61"/>
      <c r="LXN61"/>
      <c r="LXO61"/>
      <c r="LXP61"/>
      <c r="LXQ61"/>
      <c r="LXR61"/>
      <c r="LXS61"/>
      <c r="LXT61"/>
      <c r="LXU61"/>
      <c r="LXV61"/>
      <c r="LXW61"/>
      <c r="LXX61"/>
      <c r="LXY61"/>
      <c r="LXZ61"/>
      <c r="LYA61"/>
      <c r="LYB61"/>
      <c r="LYC61"/>
      <c r="LYD61"/>
      <c r="LYE61"/>
      <c r="LYF61"/>
      <c r="LYG61"/>
      <c r="LYH61"/>
      <c r="LYI61"/>
      <c r="LYJ61"/>
      <c r="LYK61"/>
      <c r="LYL61"/>
      <c r="LYM61"/>
      <c r="LYN61"/>
      <c r="LYO61"/>
      <c r="LYP61"/>
      <c r="LYQ61"/>
      <c r="LYR61"/>
      <c r="LYS61"/>
      <c r="LYT61"/>
      <c r="LYU61"/>
      <c r="LYV61"/>
      <c r="LYW61"/>
      <c r="LYX61"/>
      <c r="LYY61"/>
      <c r="LYZ61"/>
      <c r="LZA61"/>
      <c r="LZB61"/>
      <c r="LZC61"/>
      <c r="LZD61"/>
      <c r="LZE61"/>
      <c r="LZF61"/>
      <c r="LZG61"/>
      <c r="LZH61"/>
      <c r="LZI61"/>
      <c r="LZJ61"/>
      <c r="LZK61"/>
      <c r="LZL61"/>
      <c r="LZM61"/>
      <c r="LZN61"/>
      <c r="LZO61"/>
      <c r="LZP61"/>
      <c r="LZQ61"/>
      <c r="LZR61"/>
      <c r="LZS61"/>
      <c r="LZT61"/>
      <c r="LZU61"/>
      <c r="LZV61"/>
      <c r="LZW61"/>
      <c r="LZX61"/>
      <c r="LZY61"/>
      <c r="LZZ61"/>
      <c r="MAA61"/>
      <c r="MAB61"/>
      <c r="MAC61"/>
      <c r="MAD61"/>
      <c r="MAE61"/>
      <c r="MAF61"/>
      <c r="MAG61"/>
      <c r="MAH61"/>
      <c r="MAI61"/>
      <c r="MAJ61"/>
      <c r="MAK61"/>
      <c r="MAL61"/>
      <c r="MAM61"/>
      <c r="MAN61"/>
      <c r="MAO61"/>
      <c r="MAP61"/>
      <c r="MAQ61"/>
      <c r="MAR61"/>
      <c r="MAS61"/>
      <c r="MAT61"/>
      <c r="MAU61"/>
      <c r="MAV61"/>
      <c r="MAW61"/>
      <c r="MAX61"/>
      <c r="MAY61"/>
      <c r="MAZ61"/>
      <c r="MBA61"/>
      <c r="MBB61"/>
      <c r="MBC61"/>
      <c r="MBD61"/>
      <c r="MBE61"/>
      <c r="MBF61"/>
      <c r="MBG61"/>
      <c r="MBH61"/>
      <c r="MBI61"/>
      <c r="MBJ61"/>
      <c r="MBK61"/>
      <c r="MBL61"/>
      <c r="MBM61"/>
      <c r="MBN61"/>
      <c r="MBO61"/>
      <c r="MBP61"/>
      <c r="MBQ61"/>
      <c r="MBR61"/>
      <c r="MBS61"/>
      <c r="MBT61"/>
      <c r="MBU61"/>
      <c r="MBV61"/>
      <c r="MBW61"/>
      <c r="MBX61"/>
      <c r="MBY61"/>
      <c r="MBZ61"/>
      <c r="MCA61"/>
      <c r="MCB61"/>
      <c r="MCC61"/>
      <c r="MCD61"/>
      <c r="MCE61"/>
      <c r="MCF61"/>
      <c r="MCG61"/>
      <c r="MCH61"/>
      <c r="MCI61"/>
      <c r="MCJ61"/>
      <c r="MCK61"/>
      <c r="MCL61"/>
      <c r="MCM61"/>
      <c r="MCN61"/>
      <c r="MCO61"/>
      <c r="MCP61"/>
      <c r="MCQ61"/>
      <c r="MCR61"/>
      <c r="MCS61"/>
      <c r="MCT61"/>
      <c r="MCU61"/>
      <c r="MCV61"/>
      <c r="MCW61"/>
      <c r="MCX61"/>
      <c r="MCY61"/>
      <c r="MCZ61"/>
      <c r="MDA61"/>
      <c r="MDB61"/>
      <c r="MDC61"/>
      <c r="MDD61"/>
      <c r="MDE61"/>
      <c r="MDF61"/>
      <c r="MDG61"/>
      <c r="MDH61"/>
      <c r="MDI61"/>
      <c r="MDJ61"/>
      <c r="MDK61"/>
      <c r="MDL61"/>
      <c r="MDM61"/>
      <c r="MDN61"/>
      <c r="MDO61"/>
      <c r="MDP61"/>
      <c r="MDQ61"/>
      <c r="MDR61"/>
      <c r="MDS61"/>
      <c r="MDT61"/>
      <c r="MDU61"/>
      <c r="MDV61"/>
      <c r="MDW61"/>
      <c r="MDX61"/>
      <c r="MDY61"/>
      <c r="MDZ61"/>
      <c r="MEA61"/>
      <c r="MEB61"/>
      <c r="MEC61"/>
      <c r="MED61"/>
      <c r="MEE61"/>
      <c r="MEF61"/>
      <c r="MEG61"/>
      <c r="MEH61"/>
      <c r="MEI61"/>
      <c r="MEJ61"/>
      <c r="MEK61"/>
      <c r="MEL61"/>
      <c r="MEM61"/>
      <c r="MEN61"/>
      <c r="MEO61"/>
      <c r="MEP61"/>
      <c r="MEQ61"/>
      <c r="MER61"/>
      <c r="MES61"/>
      <c r="MET61"/>
      <c r="MEU61"/>
      <c r="MEV61"/>
      <c r="MEW61"/>
      <c r="MEX61"/>
      <c r="MEY61"/>
      <c r="MEZ61"/>
      <c r="MFA61"/>
      <c r="MFB61"/>
      <c r="MFC61"/>
      <c r="MFD61"/>
      <c r="MFE61"/>
      <c r="MFF61"/>
      <c r="MFG61"/>
      <c r="MFH61"/>
      <c r="MFI61"/>
      <c r="MFJ61"/>
      <c r="MFK61"/>
      <c r="MFL61"/>
      <c r="MFM61"/>
      <c r="MFN61"/>
      <c r="MFO61"/>
      <c r="MFP61"/>
      <c r="MFQ61"/>
      <c r="MFR61"/>
      <c r="MFS61"/>
      <c r="MFT61"/>
      <c r="MFU61"/>
      <c r="MFV61"/>
      <c r="MFW61"/>
      <c r="MFX61"/>
      <c r="MFY61"/>
      <c r="MFZ61"/>
      <c r="MGA61"/>
      <c r="MGB61"/>
      <c r="MGC61"/>
      <c r="MGD61"/>
      <c r="MGE61"/>
      <c r="MGF61"/>
      <c r="MGG61"/>
      <c r="MGH61"/>
      <c r="MGI61"/>
      <c r="MGJ61"/>
      <c r="MGK61"/>
      <c r="MGL61"/>
      <c r="MGM61"/>
      <c r="MGN61"/>
      <c r="MGO61"/>
      <c r="MGP61"/>
      <c r="MGQ61"/>
      <c r="MGR61"/>
      <c r="MGS61"/>
      <c r="MGT61"/>
      <c r="MGU61"/>
      <c r="MGV61"/>
      <c r="MGW61"/>
      <c r="MGX61"/>
      <c r="MGY61"/>
      <c r="MGZ61"/>
      <c r="MHA61"/>
      <c r="MHB61"/>
      <c r="MHC61"/>
      <c r="MHD61"/>
      <c r="MHE61"/>
      <c r="MHF61"/>
      <c r="MHG61"/>
      <c r="MHH61"/>
      <c r="MHI61"/>
      <c r="MHJ61"/>
      <c r="MHK61"/>
      <c r="MHL61"/>
      <c r="MHM61"/>
      <c r="MHN61"/>
      <c r="MHO61"/>
      <c r="MHP61"/>
      <c r="MHQ61"/>
      <c r="MHR61"/>
      <c r="MHS61"/>
      <c r="MHT61"/>
      <c r="MHU61"/>
      <c r="MHV61"/>
      <c r="MHW61"/>
      <c r="MHX61"/>
      <c r="MHY61"/>
      <c r="MHZ61"/>
      <c r="MIA61"/>
      <c r="MIB61"/>
      <c r="MIC61"/>
      <c r="MID61"/>
      <c r="MIE61"/>
      <c r="MIF61"/>
      <c r="MIG61"/>
      <c r="MIH61"/>
      <c r="MII61"/>
      <c r="MIJ61"/>
      <c r="MIK61"/>
      <c r="MIL61"/>
      <c r="MIM61"/>
      <c r="MIN61"/>
      <c r="MIO61"/>
      <c r="MIP61"/>
      <c r="MIQ61"/>
      <c r="MIR61"/>
      <c r="MIS61"/>
      <c r="MIT61"/>
      <c r="MIU61"/>
      <c r="MIV61"/>
      <c r="MIW61"/>
      <c r="MIX61"/>
      <c r="MIY61"/>
      <c r="MIZ61"/>
      <c r="MJA61"/>
      <c r="MJB61"/>
      <c r="MJC61"/>
      <c r="MJD61"/>
      <c r="MJE61"/>
      <c r="MJF61"/>
      <c r="MJG61"/>
      <c r="MJH61"/>
      <c r="MJI61"/>
      <c r="MJJ61"/>
      <c r="MJK61"/>
      <c r="MJL61"/>
      <c r="MJM61"/>
      <c r="MJN61"/>
      <c r="MJO61"/>
      <c r="MJP61"/>
      <c r="MJQ61"/>
      <c r="MJR61"/>
      <c r="MJS61"/>
      <c r="MJT61"/>
      <c r="MJU61"/>
      <c r="MJV61"/>
      <c r="MJW61"/>
      <c r="MJX61"/>
      <c r="MJY61"/>
      <c r="MJZ61"/>
      <c r="MKA61"/>
      <c r="MKB61"/>
      <c r="MKC61"/>
      <c r="MKD61"/>
      <c r="MKE61"/>
      <c r="MKF61"/>
      <c r="MKG61"/>
      <c r="MKH61"/>
      <c r="MKI61"/>
      <c r="MKJ61"/>
      <c r="MKK61"/>
      <c r="MKL61"/>
      <c r="MKM61"/>
      <c r="MKN61"/>
      <c r="MKO61"/>
      <c r="MKP61"/>
      <c r="MKQ61"/>
      <c r="MKR61"/>
      <c r="MKS61"/>
      <c r="MKT61"/>
      <c r="MKU61"/>
      <c r="MKV61"/>
      <c r="MKW61"/>
      <c r="MKX61"/>
      <c r="MKY61"/>
      <c r="MKZ61"/>
      <c r="MLA61"/>
      <c r="MLB61"/>
      <c r="MLC61"/>
      <c r="MLD61"/>
      <c r="MLE61"/>
      <c r="MLF61"/>
      <c r="MLG61"/>
      <c r="MLH61"/>
      <c r="MLI61"/>
      <c r="MLJ61"/>
      <c r="MLK61"/>
      <c r="MLL61"/>
      <c r="MLM61"/>
      <c r="MLN61"/>
      <c r="MLO61"/>
      <c r="MLP61"/>
      <c r="MLQ61"/>
      <c r="MLR61"/>
      <c r="MLS61"/>
      <c r="MLT61"/>
      <c r="MLU61"/>
      <c r="MLV61"/>
      <c r="MLW61"/>
      <c r="MLX61"/>
      <c r="MLY61"/>
      <c r="MLZ61"/>
      <c r="MMA61"/>
      <c r="MMB61"/>
      <c r="MMC61"/>
      <c r="MMD61"/>
      <c r="MME61"/>
      <c r="MMF61"/>
      <c r="MMG61"/>
      <c r="MMH61"/>
      <c r="MMI61"/>
      <c r="MMJ61"/>
      <c r="MMK61"/>
      <c r="MML61"/>
      <c r="MMM61"/>
      <c r="MMN61"/>
      <c r="MMO61"/>
      <c r="MMP61"/>
      <c r="MMQ61"/>
      <c r="MMR61"/>
      <c r="MMS61"/>
      <c r="MMT61"/>
      <c r="MMU61"/>
      <c r="MMV61"/>
      <c r="MMW61"/>
      <c r="MMX61"/>
      <c r="MMY61"/>
      <c r="MMZ61"/>
      <c r="MNA61"/>
      <c r="MNB61"/>
      <c r="MNC61"/>
      <c r="MND61"/>
      <c r="MNE61"/>
      <c r="MNF61"/>
      <c r="MNG61"/>
      <c r="MNH61"/>
      <c r="MNI61"/>
      <c r="MNJ61"/>
      <c r="MNK61"/>
      <c r="MNL61"/>
      <c r="MNM61"/>
      <c r="MNN61"/>
      <c r="MNO61"/>
      <c r="MNP61"/>
      <c r="MNQ61"/>
      <c r="MNR61"/>
      <c r="MNS61"/>
      <c r="MNT61"/>
      <c r="MNU61"/>
      <c r="MNV61"/>
      <c r="MNW61"/>
      <c r="MNX61"/>
      <c r="MNY61"/>
      <c r="MNZ61"/>
      <c r="MOA61"/>
      <c r="MOB61"/>
      <c r="MOC61"/>
      <c r="MOD61"/>
      <c r="MOE61"/>
      <c r="MOF61"/>
      <c r="MOG61"/>
      <c r="MOH61"/>
      <c r="MOI61"/>
      <c r="MOJ61"/>
      <c r="MOK61"/>
      <c r="MOL61"/>
      <c r="MOM61"/>
      <c r="MON61"/>
      <c r="MOO61"/>
      <c r="MOP61"/>
      <c r="MOQ61"/>
      <c r="MOR61"/>
      <c r="MOS61"/>
      <c r="MOT61"/>
      <c r="MOU61"/>
      <c r="MOV61"/>
      <c r="MOW61"/>
      <c r="MOX61"/>
      <c r="MOY61"/>
      <c r="MOZ61"/>
      <c r="MPA61"/>
      <c r="MPB61"/>
      <c r="MPC61"/>
      <c r="MPD61"/>
      <c r="MPE61"/>
      <c r="MPF61"/>
      <c r="MPG61"/>
      <c r="MPH61"/>
      <c r="MPI61"/>
      <c r="MPJ61"/>
      <c r="MPK61"/>
      <c r="MPL61"/>
      <c r="MPM61"/>
      <c r="MPN61"/>
      <c r="MPO61"/>
      <c r="MPP61"/>
      <c r="MPQ61"/>
      <c r="MPR61"/>
      <c r="MPS61"/>
      <c r="MPT61"/>
      <c r="MPU61"/>
      <c r="MPV61"/>
      <c r="MPW61"/>
      <c r="MPX61"/>
      <c r="MPY61"/>
      <c r="MPZ61"/>
      <c r="MQA61"/>
      <c r="MQB61"/>
      <c r="MQC61"/>
      <c r="MQD61"/>
      <c r="MQE61"/>
      <c r="MQF61"/>
      <c r="MQG61"/>
      <c r="MQH61"/>
      <c r="MQI61"/>
      <c r="MQJ61"/>
      <c r="MQK61"/>
      <c r="MQL61"/>
      <c r="MQM61"/>
      <c r="MQN61"/>
      <c r="MQO61"/>
      <c r="MQP61"/>
      <c r="MQQ61"/>
      <c r="MQR61"/>
      <c r="MQS61"/>
      <c r="MQT61"/>
      <c r="MQU61"/>
      <c r="MQV61"/>
      <c r="MQW61"/>
      <c r="MQX61"/>
      <c r="MQY61"/>
      <c r="MQZ61"/>
      <c r="MRA61"/>
      <c r="MRB61"/>
      <c r="MRC61"/>
      <c r="MRD61"/>
      <c r="MRE61"/>
      <c r="MRF61"/>
      <c r="MRG61"/>
      <c r="MRH61"/>
      <c r="MRI61"/>
      <c r="MRJ61"/>
      <c r="MRK61"/>
      <c r="MRL61"/>
      <c r="MRM61"/>
      <c r="MRN61"/>
      <c r="MRO61"/>
      <c r="MRP61"/>
      <c r="MRQ61"/>
      <c r="MRR61"/>
      <c r="MRS61"/>
      <c r="MRT61"/>
      <c r="MRU61"/>
      <c r="MRV61"/>
      <c r="MRW61"/>
      <c r="MRX61"/>
      <c r="MRY61"/>
      <c r="MRZ61"/>
      <c r="MSA61"/>
      <c r="MSB61"/>
      <c r="MSC61"/>
      <c r="MSD61"/>
      <c r="MSE61"/>
      <c r="MSF61"/>
      <c r="MSG61"/>
      <c r="MSH61"/>
      <c r="MSI61"/>
      <c r="MSJ61"/>
      <c r="MSK61"/>
      <c r="MSL61"/>
      <c r="MSM61"/>
      <c r="MSN61"/>
      <c r="MSO61"/>
      <c r="MSP61"/>
      <c r="MSQ61"/>
      <c r="MSR61"/>
      <c r="MSS61"/>
      <c r="MST61"/>
      <c r="MSU61"/>
      <c r="MSV61"/>
      <c r="MSW61"/>
      <c r="MSX61"/>
      <c r="MSY61"/>
      <c r="MSZ61"/>
      <c r="MTA61"/>
      <c r="MTB61"/>
      <c r="MTC61"/>
      <c r="MTD61"/>
      <c r="MTE61"/>
      <c r="MTF61"/>
      <c r="MTG61"/>
      <c r="MTH61"/>
      <c r="MTI61"/>
      <c r="MTJ61"/>
      <c r="MTK61"/>
      <c r="MTL61"/>
      <c r="MTM61"/>
      <c r="MTN61"/>
      <c r="MTO61"/>
      <c r="MTP61"/>
      <c r="MTQ61"/>
      <c r="MTR61"/>
      <c r="MTS61"/>
      <c r="MTT61"/>
      <c r="MTU61"/>
      <c r="MTV61"/>
      <c r="MTW61"/>
      <c r="MTX61"/>
      <c r="MTY61"/>
      <c r="MTZ61"/>
      <c r="MUA61"/>
      <c r="MUB61"/>
      <c r="MUC61"/>
      <c r="MUD61"/>
      <c r="MUE61"/>
      <c r="MUF61"/>
      <c r="MUG61"/>
      <c r="MUH61"/>
      <c r="MUI61"/>
      <c r="MUJ61"/>
      <c r="MUK61"/>
      <c r="MUL61"/>
      <c r="MUM61"/>
      <c r="MUN61"/>
      <c r="MUO61"/>
      <c r="MUP61"/>
      <c r="MUQ61"/>
      <c r="MUR61"/>
      <c r="MUS61"/>
      <c r="MUT61"/>
      <c r="MUU61"/>
      <c r="MUV61"/>
      <c r="MUW61"/>
      <c r="MUX61"/>
      <c r="MUY61"/>
      <c r="MUZ61"/>
      <c r="MVA61"/>
      <c r="MVB61"/>
      <c r="MVC61"/>
      <c r="MVD61"/>
      <c r="MVE61"/>
      <c r="MVF61"/>
      <c r="MVG61"/>
      <c r="MVH61"/>
      <c r="MVI61"/>
      <c r="MVJ61"/>
      <c r="MVK61"/>
      <c r="MVL61"/>
      <c r="MVM61"/>
      <c r="MVN61"/>
      <c r="MVO61"/>
      <c r="MVP61"/>
      <c r="MVQ61"/>
      <c r="MVR61"/>
      <c r="MVS61"/>
      <c r="MVT61"/>
      <c r="MVU61"/>
      <c r="MVV61"/>
      <c r="MVW61"/>
      <c r="MVX61"/>
      <c r="MVY61"/>
      <c r="MVZ61"/>
      <c r="MWA61"/>
      <c r="MWB61"/>
      <c r="MWC61"/>
      <c r="MWD61"/>
      <c r="MWE61"/>
      <c r="MWF61"/>
      <c r="MWG61"/>
      <c r="MWH61"/>
      <c r="MWI61"/>
      <c r="MWJ61"/>
      <c r="MWK61"/>
      <c r="MWL61"/>
      <c r="MWM61"/>
      <c r="MWN61"/>
      <c r="MWO61"/>
      <c r="MWP61"/>
      <c r="MWQ61"/>
      <c r="MWR61"/>
      <c r="MWS61"/>
      <c r="MWT61"/>
      <c r="MWU61"/>
      <c r="MWV61"/>
      <c r="MWW61"/>
      <c r="MWX61"/>
      <c r="MWY61"/>
      <c r="MWZ61"/>
      <c r="MXA61"/>
      <c r="MXB61"/>
      <c r="MXC61"/>
      <c r="MXD61"/>
      <c r="MXE61"/>
      <c r="MXF61"/>
      <c r="MXG61"/>
      <c r="MXH61"/>
      <c r="MXI61"/>
      <c r="MXJ61"/>
      <c r="MXK61"/>
      <c r="MXL61"/>
      <c r="MXM61"/>
      <c r="MXN61"/>
      <c r="MXO61"/>
      <c r="MXP61"/>
      <c r="MXQ61"/>
      <c r="MXR61"/>
      <c r="MXS61"/>
      <c r="MXT61"/>
      <c r="MXU61"/>
      <c r="MXV61"/>
      <c r="MXW61"/>
      <c r="MXX61"/>
      <c r="MXY61"/>
      <c r="MXZ61"/>
      <c r="MYA61"/>
      <c r="MYB61"/>
      <c r="MYC61"/>
      <c r="MYD61"/>
      <c r="MYE61"/>
      <c r="MYF61"/>
      <c r="MYG61"/>
      <c r="MYH61"/>
      <c r="MYI61"/>
      <c r="MYJ61"/>
      <c r="MYK61"/>
      <c r="MYL61"/>
      <c r="MYM61"/>
      <c r="MYN61"/>
      <c r="MYO61"/>
      <c r="MYP61"/>
      <c r="MYQ61"/>
      <c r="MYR61"/>
      <c r="MYS61"/>
      <c r="MYT61"/>
      <c r="MYU61"/>
      <c r="MYV61"/>
      <c r="MYW61"/>
      <c r="MYX61"/>
      <c r="MYY61"/>
      <c r="MYZ61"/>
      <c r="MZA61"/>
      <c r="MZB61"/>
      <c r="MZC61"/>
      <c r="MZD61"/>
      <c r="MZE61"/>
      <c r="MZF61"/>
      <c r="MZG61"/>
      <c r="MZH61"/>
      <c r="MZI61"/>
      <c r="MZJ61"/>
      <c r="MZK61"/>
      <c r="MZL61"/>
      <c r="MZM61"/>
      <c r="MZN61"/>
      <c r="MZO61"/>
      <c r="MZP61"/>
      <c r="MZQ61"/>
      <c r="MZR61"/>
      <c r="MZS61"/>
      <c r="MZT61"/>
      <c r="MZU61"/>
      <c r="MZV61"/>
      <c r="MZW61"/>
      <c r="MZX61"/>
      <c r="MZY61"/>
      <c r="MZZ61"/>
      <c r="NAA61"/>
      <c r="NAB61"/>
      <c r="NAC61"/>
      <c r="NAD61"/>
      <c r="NAE61"/>
      <c r="NAF61"/>
      <c r="NAG61"/>
      <c r="NAH61"/>
      <c r="NAI61"/>
      <c r="NAJ61"/>
      <c r="NAK61"/>
      <c r="NAL61"/>
      <c r="NAM61"/>
      <c r="NAN61"/>
      <c r="NAO61"/>
      <c r="NAP61"/>
      <c r="NAQ61"/>
      <c r="NAR61"/>
      <c r="NAS61"/>
      <c r="NAT61"/>
      <c r="NAU61"/>
      <c r="NAV61"/>
      <c r="NAW61"/>
      <c r="NAX61"/>
      <c r="NAY61"/>
      <c r="NAZ61"/>
      <c r="NBA61"/>
      <c r="NBB61"/>
      <c r="NBC61"/>
      <c r="NBD61"/>
      <c r="NBE61"/>
      <c r="NBF61"/>
      <c r="NBG61"/>
      <c r="NBH61"/>
      <c r="NBI61"/>
      <c r="NBJ61"/>
      <c r="NBK61"/>
      <c r="NBL61"/>
      <c r="NBM61"/>
      <c r="NBN61"/>
      <c r="NBO61"/>
      <c r="NBP61"/>
      <c r="NBQ61"/>
      <c r="NBR61"/>
      <c r="NBS61"/>
      <c r="NBT61"/>
      <c r="NBU61"/>
      <c r="NBV61"/>
      <c r="NBW61"/>
      <c r="NBX61"/>
      <c r="NBY61"/>
      <c r="NBZ61"/>
      <c r="NCA61"/>
      <c r="NCB61"/>
      <c r="NCC61"/>
      <c r="NCD61"/>
      <c r="NCE61"/>
      <c r="NCF61"/>
      <c r="NCG61"/>
      <c r="NCH61"/>
      <c r="NCI61"/>
      <c r="NCJ61"/>
      <c r="NCK61"/>
      <c r="NCL61"/>
      <c r="NCM61"/>
      <c r="NCN61"/>
      <c r="NCO61"/>
      <c r="NCP61"/>
      <c r="NCQ61"/>
      <c r="NCR61"/>
      <c r="NCS61"/>
      <c r="NCT61"/>
      <c r="NCU61"/>
      <c r="NCV61"/>
      <c r="NCW61"/>
      <c r="NCX61"/>
      <c r="NCY61"/>
      <c r="NCZ61"/>
      <c r="NDA61"/>
      <c r="NDB61"/>
      <c r="NDC61"/>
      <c r="NDD61"/>
      <c r="NDE61"/>
      <c r="NDF61"/>
      <c r="NDG61"/>
      <c r="NDH61"/>
      <c r="NDI61"/>
      <c r="NDJ61"/>
      <c r="NDK61"/>
      <c r="NDL61"/>
      <c r="NDM61"/>
      <c r="NDN61"/>
      <c r="NDO61"/>
      <c r="NDP61"/>
      <c r="NDQ61"/>
      <c r="NDR61"/>
      <c r="NDS61"/>
      <c r="NDT61"/>
      <c r="NDU61"/>
      <c r="NDV61"/>
      <c r="NDW61"/>
      <c r="NDX61"/>
      <c r="NDY61"/>
      <c r="NDZ61"/>
      <c r="NEA61"/>
      <c r="NEB61"/>
      <c r="NEC61"/>
      <c r="NED61"/>
      <c r="NEE61"/>
      <c r="NEF61"/>
      <c r="NEG61"/>
      <c r="NEH61"/>
      <c r="NEI61"/>
      <c r="NEJ61"/>
      <c r="NEK61"/>
      <c r="NEL61"/>
      <c r="NEM61"/>
      <c r="NEN61"/>
      <c r="NEO61"/>
      <c r="NEP61"/>
      <c r="NEQ61"/>
      <c r="NER61"/>
      <c r="NES61"/>
      <c r="NET61"/>
      <c r="NEU61"/>
      <c r="NEV61"/>
      <c r="NEW61"/>
      <c r="NEX61"/>
      <c r="NEY61"/>
      <c r="NEZ61"/>
      <c r="NFA61"/>
      <c r="NFB61"/>
      <c r="NFC61"/>
      <c r="NFD61"/>
      <c r="NFE61"/>
      <c r="NFF61"/>
      <c r="NFG61"/>
      <c r="NFH61"/>
      <c r="NFI61"/>
      <c r="NFJ61"/>
      <c r="NFK61"/>
      <c r="NFL61"/>
      <c r="NFM61"/>
      <c r="NFN61"/>
      <c r="NFO61"/>
      <c r="NFP61"/>
      <c r="NFQ61"/>
      <c r="NFR61"/>
      <c r="NFS61"/>
      <c r="NFT61"/>
      <c r="NFU61"/>
      <c r="NFV61"/>
      <c r="NFW61"/>
      <c r="NFX61"/>
      <c r="NFY61"/>
      <c r="NFZ61"/>
      <c r="NGA61"/>
      <c r="NGB61"/>
      <c r="NGC61"/>
      <c r="NGD61"/>
      <c r="NGE61"/>
      <c r="NGF61"/>
      <c r="NGG61"/>
      <c r="NGH61"/>
      <c r="NGI61"/>
      <c r="NGJ61"/>
      <c r="NGK61"/>
      <c r="NGL61"/>
      <c r="NGM61"/>
      <c r="NGN61"/>
      <c r="NGO61"/>
      <c r="NGP61"/>
      <c r="NGQ61"/>
      <c r="NGR61"/>
      <c r="NGS61"/>
      <c r="NGT61"/>
      <c r="NGU61"/>
      <c r="NGV61"/>
      <c r="NGW61"/>
      <c r="NGX61"/>
      <c r="NGY61"/>
      <c r="NGZ61"/>
      <c r="NHA61"/>
      <c r="NHB61"/>
      <c r="NHC61"/>
      <c r="NHD61"/>
      <c r="NHE61"/>
      <c r="NHF61"/>
      <c r="NHG61"/>
      <c r="NHH61"/>
      <c r="NHI61"/>
      <c r="NHJ61"/>
      <c r="NHK61"/>
      <c r="NHL61"/>
      <c r="NHM61"/>
      <c r="NHN61"/>
      <c r="NHO61"/>
      <c r="NHP61"/>
      <c r="NHQ61"/>
      <c r="NHR61"/>
      <c r="NHS61"/>
      <c r="NHT61"/>
      <c r="NHU61"/>
      <c r="NHV61"/>
      <c r="NHW61"/>
      <c r="NHX61"/>
      <c r="NHY61"/>
      <c r="NHZ61"/>
      <c r="NIA61"/>
      <c r="NIB61"/>
      <c r="NIC61"/>
      <c r="NID61"/>
      <c r="NIE61"/>
      <c r="NIF61"/>
      <c r="NIG61"/>
      <c r="NIH61"/>
      <c r="NII61"/>
      <c r="NIJ61"/>
      <c r="NIK61"/>
      <c r="NIL61"/>
      <c r="NIM61"/>
      <c r="NIN61"/>
      <c r="NIO61"/>
      <c r="NIP61"/>
      <c r="NIQ61"/>
      <c r="NIR61"/>
      <c r="NIS61"/>
      <c r="NIT61"/>
      <c r="NIU61"/>
      <c r="NIV61"/>
      <c r="NIW61"/>
      <c r="NIX61"/>
      <c r="NIY61"/>
      <c r="NIZ61"/>
      <c r="NJA61"/>
      <c r="NJB61"/>
      <c r="NJC61"/>
      <c r="NJD61"/>
      <c r="NJE61"/>
      <c r="NJF61"/>
      <c r="NJG61"/>
      <c r="NJH61"/>
      <c r="NJI61"/>
      <c r="NJJ61"/>
      <c r="NJK61"/>
      <c r="NJL61"/>
      <c r="NJM61"/>
      <c r="NJN61"/>
      <c r="NJO61"/>
      <c r="NJP61"/>
      <c r="NJQ61"/>
      <c r="NJR61"/>
      <c r="NJS61"/>
      <c r="NJT61"/>
      <c r="NJU61"/>
      <c r="NJV61"/>
      <c r="NJW61"/>
      <c r="NJX61"/>
      <c r="NJY61"/>
      <c r="NJZ61"/>
      <c r="NKA61"/>
      <c r="NKB61"/>
      <c r="NKC61"/>
      <c r="NKD61"/>
      <c r="NKE61"/>
      <c r="NKF61"/>
      <c r="NKG61"/>
      <c r="NKH61"/>
      <c r="NKI61"/>
      <c r="NKJ61"/>
      <c r="NKK61"/>
      <c r="NKL61"/>
      <c r="NKM61"/>
      <c r="NKN61"/>
      <c r="NKO61"/>
      <c r="NKP61"/>
      <c r="NKQ61"/>
      <c r="NKR61"/>
      <c r="NKS61"/>
      <c r="NKT61"/>
      <c r="NKU61"/>
      <c r="NKV61"/>
      <c r="NKW61"/>
      <c r="NKX61"/>
      <c r="NKY61"/>
      <c r="NKZ61"/>
      <c r="NLA61"/>
      <c r="NLB61"/>
      <c r="NLC61"/>
      <c r="NLD61"/>
      <c r="NLE61"/>
      <c r="NLF61"/>
      <c r="NLG61"/>
      <c r="NLH61"/>
      <c r="NLI61"/>
      <c r="NLJ61"/>
      <c r="NLK61"/>
      <c r="NLL61"/>
      <c r="NLM61"/>
      <c r="NLN61"/>
      <c r="NLO61"/>
      <c r="NLP61"/>
      <c r="NLQ61"/>
      <c r="NLR61"/>
      <c r="NLS61"/>
      <c r="NLT61"/>
      <c r="NLU61"/>
      <c r="NLV61"/>
      <c r="NLW61"/>
      <c r="NLX61"/>
      <c r="NLY61"/>
      <c r="NLZ61"/>
      <c r="NMA61"/>
      <c r="NMB61"/>
      <c r="NMC61"/>
      <c r="NMD61"/>
      <c r="NME61"/>
      <c r="NMF61"/>
      <c r="NMG61"/>
      <c r="NMH61"/>
      <c r="NMI61"/>
      <c r="NMJ61"/>
      <c r="NMK61"/>
      <c r="NML61"/>
      <c r="NMM61"/>
      <c r="NMN61"/>
      <c r="NMO61"/>
      <c r="NMP61"/>
      <c r="NMQ61"/>
      <c r="NMR61"/>
      <c r="NMS61"/>
      <c r="NMT61"/>
      <c r="NMU61"/>
      <c r="NMV61"/>
      <c r="NMW61"/>
      <c r="NMX61"/>
      <c r="NMY61"/>
      <c r="NMZ61"/>
      <c r="NNA61"/>
      <c r="NNB61"/>
      <c r="NNC61"/>
      <c r="NND61"/>
      <c r="NNE61"/>
      <c r="NNF61"/>
      <c r="NNG61"/>
      <c r="NNH61"/>
      <c r="NNI61"/>
      <c r="NNJ61"/>
      <c r="NNK61"/>
      <c r="NNL61"/>
      <c r="NNM61"/>
      <c r="NNN61"/>
      <c r="NNO61"/>
      <c r="NNP61"/>
      <c r="NNQ61"/>
      <c r="NNR61"/>
      <c r="NNS61"/>
      <c r="NNT61"/>
      <c r="NNU61"/>
      <c r="NNV61"/>
      <c r="NNW61"/>
      <c r="NNX61"/>
      <c r="NNY61"/>
      <c r="NNZ61"/>
      <c r="NOA61"/>
      <c r="NOB61"/>
      <c r="NOC61"/>
      <c r="NOD61"/>
      <c r="NOE61"/>
      <c r="NOF61"/>
      <c r="NOG61"/>
      <c r="NOH61"/>
      <c r="NOI61"/>
      <c r="NOJ61"/>
      <c r="NOK61"/>
      <c r="NOL61"/>
      <c r="NOM61"/>
      <c r="NON61"/>
      <c r="NOO61"/>
      <c r="NOP61"/>
      <c r="NOQ61"/>
      <c r="NOR61"/>
      <c r="NOS61"/>
      <c r="NOT61"/>
      <c r="NOU61"/>
      <c r="NOV61"/>
      <c r="NOW61"/>
      <c r="NOX61"/>
      <c r="NOY61"/>
      <c r="NOZ61"/>
      <c r="NPA61"/>
      <c r="NPB61"/>
      <c r="NPC61"/>
      <c r="NPD61"/>
      <c r="NPE61"/>
      <c r="NPF61"/>
      <c r="NPG61"/>
      <c r="NPH61"/>
      <c r="NPI61"/>
      <c r="NPJ61"/>
      <c r="NPK61"/>
      <c r="NPL61"/>
      <c r="NPM61"/>
      <c r="NPN61"/>
      <c r="NPO61"/>
      <c r="NPP61"/>
      <c r="NPQ61"/>
      <c r="NPR61"/>
      <c r="NPS61"/>
      <c r="NPT61"/>
      <c r="NPU61"/>
      <c r="NPV61"/>
      <c r="NPW61"/>
      <c r="NPX61"/>
      <c r="NPY61"/>
      <c r="NPZ61"/>
      <c r="NQA61"/>
      <c r="NQB61"/>
      <c r="NQC61"/>
      <c r="NQD61"/>
      <c r="NQE61"/>
      <c r="NQF61"/>
      <c r="NQG61"/>
      <c r="NQH61"/>
      <c r="NQI61"/>
      <c r="NQJ61"/>
      <c r="NQK61"/>
      <c r="NQL61"/>
      <c r="NQM61"/>
      <c r="NQN61"/>
      <c r="NQO61"/>
      <c r="NQP61"/>
      <c r="NQQ61"/>
      <c r="NQR61"/>
      <c r="NQS61"/>
      <c r="NQT61"/>
      <c r="NQU61"/>
      <c r="NQV61"/>
      <c r="NQW61"/>
      <c r="NQX61"/>
      <c r="NQY61"/>
      <c r="NQZ61"/>
      <c r="NRA61"/>
      <c r="NRB61"/>
      <c r="NRC61"/>
      <c r="NRD61"/>
      <c r="NRE61"/>
      <c r="NRF61"/>
      <c r="NRG61"/>
      <c r="NRH61"/>
      <c r="NRI61"/>
      <c r="NRJ61"/>
      <c r="NRK61"/>
      <c r="NRL61"/>
      <c r="NRM61"/>
      <c r="NRN61"/>
      <c r="NRO61"/>
      <c r="NRP61"/>
      <c r="NRQ61"/>
      <c r="NRR61"/>
      <c r="NRS61"/>
      <c r="NRT61"/>
      <c r="NRU61"/>
      <c r="NRV61"/>
      <c r="NRW61"/>
      <c r="NRX61"/>
      <c r="NRY61"/>
      <c r="NRZ61"/>
      <c r="NSA61"/>
      <c r="NSB61"/>
      <c r="NSC61"/>
      <c r="NSD61"/>
      <c r="NSE61"/>
      <c r="NSF61"/>
      <c r="NSG61"/>
      <c r="NSH61"/>
      <c r="NSI61"/>
      <c r="NSJ61"/>
      <c r="NSK61"/>
      <c r="NSL61"/>
      <c r="NSM61"/>
      <c r="NSN61"/>
      <c r="NSO61"/>
      <c r="NSP61"/>
      <c r="NSQ61"/>
      <c r="NSR61"/>
      <c r="NSS61"/>
      <c r="NST61"/>
      <c r="NSU61"/>
      <c r="NSV61"/>
      <c r="NSW61"/>
      <c r="NSX61"/>
      <c r="NSY61"/>
      <c r="NSZ61"/>
      <c r="NTA61"/>
      <c r="NTB61"/>
      <c r="NTC61"/>
      <c r="NTD61"/>
      <c r="NTE61"/>
      <c r="NTF61"/>
      <c r="NTG61"/>
      <c r="NTH61"/>
      <c r="NTI61"/>
      <c r="NTJ61"/>
      <c r="NTK61"/>
      <c r="NTL61"/>
      <c r="NTM61"/>
      <c r="NTN61"/>
      <c r="NTO61"/>
      <c r="NTP61"/>
      <c r="NTQ61"/>
      <c r="NTR61"/>
      <c r="NTS61"/>
      <c r="NTT61"/>
      <c r="NTU61"/>
      <c r="NTV61"/>
      <c r="NTW61"/>
      <c r="NTX61"/>
      <c r="NTY61"/>
      <c r="NTZ61"/>
      <c r="NUA61"/>
      <c r="NUB61"/>
      <c r="NUC61"/>
      <c r="NUD61"/>
      <c r="NUE61"/>
      <c r="NUF61"/>
      <c r="NUG61"/>
      <c r="NUH61"/>
      <c r="NUI61"/>
      <c r="NUJ61"/>
      <c r="NUK61"/>
      <c r="NUL61"/>
      <c r="NUM61"/>
      <c r="NUN61"/>
      <c r="NUO61"/>
      <c r="NUP61"/>
      <c r="NUQ61"/>
      <c r="NUR61"/>
      <c r="NUS61"/>
      <c r="NUT61"/>
      <c r="NUU61"/>
      <c r="NUV61"/>
      <c r="NUW61"/>
      <c r="NUX61"/>
      <c r="NUY61"/>
      <c r="NUZ61"/>
      <c r="NVA61"/>
      <c r="NVB61"/>
      <c r="NVC61"/>
      <c r="NVD61"/>
      <c r="NVE61"/>
      <c r="NVF61"/>
      <c r="NVG61"/>
      <c r="NVH61"/>
      <c r="NVI61"/>
      <c r="NVJ61"/>
      <c r="NVK61"/>
      <c r="NVL61"/>
      <c r="NVM61"/>
      <c r="NVN61"/>
      <c r="NVO61"/>
      <c r="NVP61"/>
      <c r="NVQ61"/>
      <c r="NVR61"/>
      <c r="NVS61"/>
      <c r="NVT61"/>
      <c r="NVU61"/>
      <c r="NVV61"/>
      <c r="NVW61"/>
      <c r="NVX61"/>
      <c r="NVY61"/>
      <c r="NVZ61"/>
      <c r="NWA61"/>
      <c r="NWB61"/>
      <c r="NWC61"/>
      <c r="NWD61"/>
      <c r="NWE61"/>
      <c r="NWF61"/>
      <c r="NWG61"/>
      <c r="NWH61"/>
      <c r="NWI61"/>
      <c r="NWJ61"/>
      <c r="NWK61"/>
      <c r="NWL61"/>
      <c r="NWM61"/>
      <c r="NWN61"/>
      <c r="NWO61"/>
      <c r="NWP61"/>
      <c r="NWQ61"/>
      <c r="NWR61"/>
      <c r="NWS61"/>
      <c r="NWT61"/>
      <c r="NWU61"/>
      <c r="NWV61"/>
      <c r="NWW61"/>
      <c r="NWX61"/>
      <c r="NWY61"/>
      <c r="NWZ61"/>
      <c r="NXA61"/>
      <c r="NXB61"/>
      <c r="NXC61"/>
      <c r="NXD61"/>
      <c r="NXE61"/>
      <c r="NXF61"/>
      <c r="NXG61"/>
      <c r="NXH61"/>
      <c r="NXI61"/>
      <c r="NXJ61"/>
      <c r="NXK61"/>
      <c r="NXL61"/>
      <c r="NXM61"/>
      <c r="NXN61"/>
      <c r="NXO61"/>
      <c r="NXP61"/>
      <c r="NXQ61"/>
      <c r="NXR61"/>
      <c r="NXS61"/>
      <c r="NXT61"/>
      <c r="NXU61"/>
      <c r="NXV61"/>
      <c r="NXW61"/>
      <c r="NXX61"/>
      <c r="NXY61"/>
      <c r="NXZ61"/>
      <c r="NYA61"/>
      <c r="NYB61"/>
      <c r="NYC61"/>
      <c r="NYD61"/>
      <c r="NYE61"/>
      <c r="NYF61"/>
      <c r="NYG61"/>
      <c r="NYH61"/>
      <c r="NYI61"/>
      <c r="NYJ61"/>
      <c r="NYK61"/>
      <c r="NYL61"/>
      <c r="NYM61"/>
      <c r="NYN61"/>
      <c r="NYO61"/>
      <c r="NYP61"/>
      <c r="NYQ61"/>
      <c r="NYR61"/>
      <c r="NYS61"/>
      <c r="NYT61"/>
      <c r="NYU61"/>
      <c r="NYV61"/>
      <c r="NYW61"/>
      <c r="NYX61"/>
      <c r="NYY61"/>
      <c r="NYZ61"/>
      <c r="NZA61"/>
      <c r="NZB61"/>
      <c r="NZC61"/>
      <c r="NZD61"/>
      <c r="NZE61"/>
      <c r="NZF61"/>
      <c r="NZG61"/>
      <c r="NZH61"/>
      <c r="NZI61"/>
      <c r="NZJ61"/>
      <c r="NZK61"/>
      <c r="NZL61"/>
      <c r="NZM61"/>
      <c r="NZN61"/>
      <c r="NZO61"/>
      <c r="NZP61"/>
      <c r="NZQ61"/>
      <c r="NZR61"/>
      <c r="NZS61"/>
      <c r="NZT61"/>
      <c r="NZU61"/>
      <c r="NZV61"/>
      <c r="NZW61"/>
      <c r="NZX61"/>
      <c r="NZY61"/>
      <c r="NZZ61"/>
      <c r="OAA61"/>
      <c r="OAB61"/>
      <c r="OAC61"/>
      <c r="OAD61"/>
      <c r="OAE61"/>
      <c r="OAF61"/>
      <c r="OAG61"/>
      <c r="OAH61"/>
      <c r="OAI61"/>
      <c r="OAJ61"/>
      <c r="OAK61"/>
      <c r="OAL61"/>
      <c r="OAM61"/>
      <c r="OAN61"/>
      <c r="OAO61"/>
      <c r="OAP61"/>
      <c r="OAQ61"/>
      <c r="OAR61"/>
      <c r="OAS61"/>
      <c r="OAT61"/>
      <c r="OAU61"/>
      <c r="OAV61"/>
      <c r="OAW61"/>
      <c r="OAX61"/>
      <c r="OAY61"/>
      <c r="OAZ61"/>
      <c r="OBA61"/>
      <c r="OBB61"/>
      <c r="OBC61"/>
      <c r="OBD61"/>
      <c r="OBE61"/>
      <c r="OBF61"/>
      <c r="OBG61"/>
      <c r="OBH61"/>
      <c r="OBI61"/>
      <c r="OBJ61"/>
      <c r="OBK61"/>
      <c r="OBL61"/>
      <c r="OBM61"/>
      <c r="OBN61"/>
      <c r="OBO61"/>
      <c r="OBP61"/>
      <c r="OBQ61"/>
      <c r="OBR61"/>
      <c r="OBS61"/>
      <c r="OBT61"/>
      <c r="OBU61"/>
      <c r="OBV61"/>
      <c r="OBW61"/>
      <c r="OBX61"/>
      <c r="OBY61"/>
      <c r="OBZ61"/>
      <c r="OCA61"/>
      <c r="OCB61"/>
      <c r="OCC61"/>
      <c r="OCD61"/>
      <c r="OCE61"/>
      <c r="OCF61"/>
      <c r="OCG61"/>
      <c r="OCH61"/>
      <c r="OCI61"/>
      <c r="OCJ61"/>
      <c r="OCK61"/>
      <c r="OCL61"/>
      <c r="OCM61"/>
      <c r="OCN61"/>
      <c r="OCO61"/>
      <c r="OCP61"/>
      <c r="OCQ61"/>
      <c r="OCR61"/>
      <c r="OCS61"/>
      <c r="OCT61"/>
      <c r="OCU61"/>
      <c r="OCV61"/>
      <c r="OCW61"/>
      <c r="OCX61"/>
      <c r="OCY61"/>
      <c r="OCZ61"/>
      <c r="ODA61"/>
      <c r="ODB61"/>
      <c r="ODC61"/>
      <c r="ODD61"/>
      <c r="ODE61"/>
      <c r="ODF61"/>
      <c r="ODG61"/>
      <c r="ODH61"/>
      <c r="ODI61"/>
      <c r="ODJ61"/>
      <c r="ODK61"/>
      <c r="ODL61"/>
      <c r="ODM61"/>
      <c r="ODN61"/>
      <c r="ODO61"/>
      <c r="ODP61"/>
      <c r="ODQ61"/>
      <c r="ODR61"/>
      <c r="ODS61"/>
      <c r="ODT61"/>
      <c r="ODU61"/>
      <c r="ODV61"/>
      <c r="ODW61"/>
      <c r="ODX61"/>
      <c r="ODY61"/>
      <c r="ODZ61"/>
      <c r="OEA61"/>
      <c r="OEB61"/>
      <c r="OEC61"/>
      <c r="OED61"/>
      <c r="OEE61"/>
      <c r="OEF61"/>
      <c r="OEG61"/>
      <c r="OEH61"/>
      <c r="OEI61"/>
      <c r="OEJ61"/>
      <c r="OEK61"/>
      <c r="OEL61"/>
      <c r="OEM61"/>
      <c r="OEN61"/>
      <c r="OEO61"/>
      <c r="OEP61"/>
      <c r="OEQ61"/>
      <c r="OER61"/>
      <c r="OES61"/>
      <c r="OET61"/>
      <c r="OEU61"/>
      <c r="OEV61"/>
      <c r="OEW61"/>
      <c r="OEX61"/>
      <c r="OEY61"/>
      <c r="OEZ61"/>
      <c r="OFA61"/>
      <c r="OFB61"/>
      <c r="OFC61"/>
      <c r="OFD61"/>
      <c r="OFE61"/>
      <c r="OFF61"/>
      <c r="OFG61"/>
      <c r="OFH61"/>
      <c r="OFI61"/>
      <c r="OFJ61"/>
      <c r="OFK61"/>
      <c r="OFL61"/>
      <c r="OFM61"/>
      <c r="OFN61"/>
      <c r="OFO61"/>
      <c r="OFP61"/>
      <c r="OFQ61"/>
      <c r="OFR61"/>
      <c r="OFS61"/>
      <c r="OFT61"/>
      <c r="OFU61"/>
      <c r="OFV61"/>
      <c r="OFW61"/>
      <c r="OFX61"/>
      <c r="OFY61"/>
      <c r="OFZ61"/>
      <c r="OGA61"/>
      <c r="OGB61"/>
      <c r="OGC61"/>
      <c r="OGD61"/>
      <c r="OGE61"/>
      <c r="OGF61"/>
      <c r="OGG61"/>
      <c r="OGH61"/>
      <c r="OGI61"/>
      <c r="OGJ61"/>
      <c r="OGK61"/>
      <c r="OGL61"/>
      <c r="OGM61"/>
      <c r="OGN61"/>
      <c r="OGO61"/>
      <c r="OGP61"/>
      <c r="OGQ61"/>
      <c r="OGR61"/>
      <c r="OGS61"/>
      <c r="OGT61"/>
      <c r="OGU61"/>
      <c r="OGV61"/>
      <c r="OGW61"/>
      <c r="OGX61"/>
      <c r="OGY61"/>
      <c r="OGZ61"/>
      <c r="OHA61"/>
      <c r="OHB61"/>
      <c r="OHC61"/>
      <c r="OHD61"/>
      <c r="OHE61"/>
      <c r="OHF61"/>
      <c r="OHG61"/>
      <c r="OHH61"/>
      <c r="OHI61"/>
      <c r="OHJ61"/>
      <c r="OHK61"/>
      <c r="OHL61"/>
      <c r="OHM61"/>
      <c r="OHN61"/>
      <c r="OHO61"/>
      <c r="OHP61"/>
      <c r="OHQ61"/>
      <c r="OHR61"/>
      <c r="OHS61"/>
      <c r="OHT61"/>
      <c r="OHU61"/>
      <c r="OHV61"/>
      <c r="OHW61"/>
      <c r="OHX61"/>
      <c r="OHY61"/>
      <c r="OHZ61"/>
      <c r="OIA61"/>
      <c r="OIB61"/>
      <c r="OIC61"/>
      <c r="OID61"/>
      <c r="OIE61"/>
      <c r="OIF61"/>
      <c r="OIG61"/>
      <c r="OIH61"/>
      <c r="OII61"/>
      <c r="OIJ61"/>
      <c r="OIK61"/>
      <c r="OIL61"/>
      <c r="OIM61"/>
      <c r="OIN61"/>
      <c r="OIO61"/>
      <c r="OIP61"/>
      <c r="OIQ61"/>
      <c r="OIR61"/>
      <c r="OIS61"/>
      <c r="OIT61"/>
      <c r="OIU61"/>
      <c r="OIV61"/>
      <c r="OIW61"/>
      <c r="OIX61"/>
      <c r="OIY61"/>
      <c r="OIZ61"/>
      <c r="OJA61"/>
      <c r="OJB61"/>
      <c r="OJC61"/>
      <c r="OJD61"/>
      <c r="OJE61"/>
      <c r="OJF61"/>
      <c r="OJG61"/>
      <c r="OJH61"/>
      <c r="OJI61"/>
      <c r="OJJ61"/>
      <c r="OJK61"/>
      <c r="OJL61"/>
      <c r="OJM61"/>
      <c r="OJN61"/>
      <c r="OJO61"/>
      <c r="OJP61"/>
      <c r="OJQ61"/>
      <c r="OJR61"/>
      <c r="OJS61"/>
      <c r="OJT61"/>
      <c r="OJU61"/>
      <c r="OJV61"/>
      <c r="OJW61"/>
      <c r="OJX61"/>
      <c r="OJY61"/>
      <c r="OJZ61"/>
      <c r="OKA61"/>
      <c r="OKB61"/>
      <c r="OKC61"/>
      <c r="OKD61"/>
      <c r="OKE61"/>
      <c r="OKF61"/>
      <c r="OKG61"/>
      <c r="OKH61"/>
      <c r="OKI61"/>
      <c r="OKJ61"/>
      <c r="OKK61"/>
      <c r="OKL61"/>
      <c r="OKM61"/>
      <c r="OKN61"/>
      <c r="OKO61"/>
      <c r="OKP61"/>
      <c r="OKQ61"/>
      <c r="OKR61"/>
      <c r="OKS61"/>
      <c r="OKT61"/>
      <c r="OKU61"/>
      <c r="OKV61"/>
      <c r="OKW61"/>
      <c r="OKX61"/>
      <c r="OKY61"/>
      <c r="OKZ61"/>
      <c r="OLA61"/>
      <c r="OLB61"/>
      <c r="OLC61"/>
      <c r="OLD61"/>
      <c r="OLE61"/>
      <c r="OLF61"/>
      <c r="OLG61"/>
      <c r="OLH61"/>
      <c r="OLI61"/>
      <c r="OLJ61"/>
      <c r="OLK61"/>
      <c r="OLL61"/>
      <c r="OLM61"/>
      <c r="OLN61"/>
      <c r="OLO61"/>
      <c r="OLP61"/>
      <c r="OLQ61"/>
      <c r="OLR61"/>
      <c r="OLS61"/>
      <c r="OLT61"/>
      <c r="OLU61"/>
      <c r="OLV61"/>
      <c r="OLW61"/>
      <c r="OLX61"/>
      <c r="OLY61"/>
      <c r="OLZ61"/>
      <c r="OMA61"/>
      <c r="OMB61"/>
      <c r="OMC61"/>
      <c r="OMD61"/>
      <c r="OME61"/>
      <c r="OMF61"/>
      <c r="OMG61"/>
      <c r="OMH61"/>
      <c r="OMI61"/>
      <c r="OMJ61"/>
      <c r="OMK61"/>
      <c r="OML61"/>
      <c r="OMM61"/>
      <c r="OMN61"/>
      <c r="OMO61"/>
      <c r="OMP61"/>
      <c r="OMQ61"/>
      <c r="OMR61"/>
      <c r="OMS61"/>
      <c r="OMT61"/>
      <c r="OMU61"/>
      <c r="OMV61"/>
      <c r="OMW61"/>
      <c r="OMX61"/>
      <c r="OMY61"/>
      <c r="OMZ61"/>
      <c r="ONA61"/>
      <c r="ONB61"/>
      <c r="ONC61"/>
      <c r="OND61"/>
      <c r="ONE61"/>
      <c r="ONF61"/>
      <c r="ONG61"/>
      <c r="ONH61"/>
      <c r="ONI61"/>
      <c r="ONJ61"/>
      <c r="ONK61"/>
      <c r="ONL61"/>
      <c r="ONM61"/>
      <c r="ONN61"/>
      <c r="ONO61"/>
      <c r="ONP61"/>
      <c r="ONQ61"/>
      <c r="ONR61"/>
      <c r="ONS61"/>
      <c r="ONT61"/>
      <c r="ONU61"/>
      <c r="ONV61"/>
      <c r="ONW61"/>
      <c r="ONX61"/>
      <c r="ONY61"/>
      <c r="ONZ61"/>
      <c r="OOA61"/>
      <c r="OOB61"/>
      <c r="OOC61"/>
      <c r="OOD61"/>
      <c r="OOE61"/>
      <c r="OOF61"/>
      <c r="OOG61"/>
      <c r="OOH61"/>
      <c r="OOI61"/>
      <c r="OOJ61"/>
      <c r="OOK61"/>
      <c r="OOL61"/>
      <c r="OOM61"/>
      <c r="OON61"/>
      <c r="OOO61"/>
      <c r="OOP61"/>
      <c r="OOQ61"/>
      <c r="OOR61"/>
      <c r="OOS61"/>
      <c r="OOT61"/>
      <c r="OOU61"/>
      <c r="OOV61"/>
      <c r="OOW61"/>
      <c r="OOX61"/>
      <c r="OOY61"/>
      <c r="OOZ61"/>
      <c r="OPA61"/>
      <c r="OPB61"/>
      <c r="OPC61"/>
      <c r="OPD61"/>
      <c r="OPE61"/>
      <c r="OPF61"/>
      <c r="OPG61"/>
      <c r="OPH61"/>
      <c r="OPI61"/>
      <c r="OPJ61"/>
      <c r="OPK61"/>
      <c r="OPL61"/>
      <c r="OPM61"/>
      <c r="OPN61"/>
      <c r="OPO61"/>
      <c r="OPP61"/>
      <c r="OPQ61"/>
      <c r="OPR61"/>
      <c r="OPS61"/>
      <c r="OPT61"/>
      <c r="OPU61"/>
      <c r="OPV61"/>
      <c r="OPW61"/>
      <c r="OPX61"/>
      <c r="OPY61"/>
      <c r="OPZ61"/>
      <c r="OQA61"/>
      <c r="OQB61"/>
      <c r="OQC61"/>
      <c r="OQD61"/>
      <c r="OQE61"/>
      <c r="OQF61"/>
      <c r="OQG61"/>
      <c r="OQH61"/>
      <c r="OQI61"/>
      <c r="OQJ61"/>
      <c r="OQK61"/>
      <c r="OQL61"/>
      <c r="OQM61"/>
      <c r="OQN61"/>
      <c r="OQO61"/>
      <c r="OQP61"/>
      <c r="OQQ61"/>
      <c r="OQR61"/>
      <c r="OQS61"/>
      <c r="OQT61"/>
      <c r="OQU61"/>
      <c r="OQV61"/>
      <c r="OQW61"/>
      <c r="OQX61"/>
      <c r="OQY61"/>
      <c r="OQZ61"/>
      <c r="ORA61"/>
      <c r="ORB61"/>
      <c r="ORC61"/>
      <c r="ORD61"/>
      <c r="ORE61"/>
      <c r="ORF61"/>
      <c r="ORG61"/>
      <c r="ORH61"/>
      <c r="ORI61"/>
      <c r="ORJ61"/>
      <c r="ORK61"/>
      <c r="ORL61"/>
      <c r="ORM61"/>
      <c r="ORN61"/>
      <c r="ORO61"/>
      <c r="ORP61"/>
      <c r="ORQ61"/>
      <c r="ORR61"/>
      <c r="ORS61"/>
      <c r="ORT61"/>
      <c r="ORU61"/>
      <c r="ORV61"/>
      <c r="ORW61"/>
      <c r="ORX61"/>
      <c r="ORY61"/>
      <c r="ORZ61"/>
      <c r="OSA61"/>
      <c r="OSB61"/>
      <c r="OSC61"/>
      <c r="OSD61"/>
      <c r="OSE61"/>
      <c r="OSF61"/>
      <c r="OSG61"/>
      <c r="OSH61"/>
      <c r="OSI61"/>
      <c r="OSJ61"/>
      <c r="OSK61"/>
      <c r="OSL61"/>
      <c r="OSM61"/>
      <c r="OSN61"/>
      <c r="OSO61"/>
      <c r="OSP61"/>
      <c r="OSQ61"/>
      <c r="OSR61"/>
      <c r="OSS61"/>
      <c r="OST61"/>
      <c r="OSU61"/>
      <c r="OSV61"/>
      <c r="OSW61"/>
      <c r="OSX61"/>
      <c r="OSY61"/>
      <c r="OSZ61"/>
      <c r="OTA61"/>
      <c r="OTB61"/>
      <c r="OTC61"/>
      <c r="OTD61"/>
      <c r="OTE61"/>
      <c r="OTF61"/>
      <c r="OTG61"/>
      <c r="OTH61"/>
      <c r="OTI61"/>
      <c r="OTJ61"/>
      <c r="OTK61"/>
      <c r="OTL61"/>
      <c r="OTM61"/>
      <c r="OTN61"/>
      <c r="OTO61"/>
      <c r="OTP61"/>
      <c r="OTQ61"/>
      <c r="OTR61"/>
      <c r="OTS61"/>
      <c r="OTT61"/>
      <c r="OTU61"/>
      <c r="OTV61"/>
      <c r="OTW61"/>
      <c r="OTX61"/>
      <c r="OTY61"/>
      <c r="OTZ61"/>
      <c r="OUA61"/>
      <c r="OUB61"/>
      <c r="OUC61"/>
      <c r="OUD61"/>
      <c r="OUE61"/>
      <c r="OUF61"/>
      <c r="OUG61"/>
      <c r="OUH61"/>
      <c r="OUI61"/>
      <c r="OUJ61"/>
      <c r="OUK61"/>
      <c r="OUL61"/>
      <c r="OUM61"/>
      <c r="OUN61"/>
      <c r="OUO61"/>
      <c r="OUP61"/>
      <c r="OUQ61"/>
      <c r="OUR61"/>
      <c r="OUS61"/>
      <c r="OUT61"/>
      <c r="OUU61"/>
      <c r="OUV61"/>
      <c r="OUW61"/>
      <c r="OUX61"/>
      <c r="OUY61"/>
      <c r="OUZ61"/>
      <c r="OVA61"/>
      <c r="OVB61"/>
      <c r="OVC61"/>
      <c r="OVD61"/>
      <c r="OVE61"/>
      <c r="OVF61"/>
      <c r="OVG61"/>
      <c r="OVH61"/>
      <c r="OVI61"/>
      <c r="OVJ61"/>
      <c r="OVK61"/>
      <c r="OVL61"/>
      <c r="OVM61"/>
      <c r="OVN61"/>
      <c r="OVO61"/>
      <c r="OVP61"/>
      <c r="OVQ61"/>
      <c r="OVR61"/>
      <c r="OVS61"/>
      <c r="OVT61"/>
      <c r="OVU61"/>
      <c r="OVV61"/>
      <c r="OVW61"/>
      <c r="OVX61"/>
      <c r="OVY61"/>
      <c r="OVZ61"/>
      <c r="OWA61"/>
      <c r="OWB61"/>
      <c r="OWC61"/>
      <c r="OWD61"/>
      <c r="OWE61"/>
      <c r="OWF61"/>
      <c r="OWG61"/>
      <c r="OWH61"/>
      <c r="OWI61"/>
      <c r="OWJ61"/>
      <c r="OWK61"/>
      <c r="OWL61"/>
      <c r="OWM61"/>
      <c r="OWN61"/>
      <c r="OWO61"/>
      <c r="OWP61"/>
      <c r="OWQ61"/>
      <c r="OWR61"/>
      <c r="OWS61"/>
      <c r="OWT61"/>
      <c r="OWU61"/>
      <c r="OWV61"/>
      <c r="OWW61"/>
      <c r="OWX61"/>
      <c r="OWY61"/>
      <c r="OWZ61"/>
      <c r="OXA61"/>
      <c r="OXB61"/>
      <c r="OXC61"/>
      <c r="OXD61"/>
      <c r="OXE61"/>
      <c r="OXF61"/>
      <c r="OXG61"/>
      <c r="OXH61"/>
      <c r="OXI61"/>
      <c r="OXJ61"/>
      <c r="OXK61"/>
      <c r="OXL61"/>
      <c r="OXM61"/>
      <c r="OXN61"/>
      <c r="OXO61"/>
      <c r="OXP61"/>
      <c r="OXQ61"/>
      <c r="OXR61"/>
      <c r="OXS61"/>
      <c r="OXT61"/>
      <c r="OXU61"/>
      <c r="OXV61"/>
      <c r="OXW61"/>
      <c r="OXX61"/>
      <c r="OXY61"/>
      <c r="OXZ61"/>
      <c r="OYA61"/>
      <c r="OYB61"/>
      <c r="OYC61"/>
      <c r="OYD61"/>
      <c r="OYE61"/>
      <c r="OYF61"/>
      <c r="OYG61"/>
      <c r="OYH61"/>
      <c r="OYI61"/>
      <c r="OYJ61"/>
      <c r="OYK61"/>
      <c r="OYL61"/>
      <c r="OYM61"/>
      <c r="OYN61"/>
      <c r="OYO61"/>
      <c r="OYP61"/>
      <c r="OYQ61"/>
      <c r="OYR61"/>
      <c r="OYS61"/>
      <c r="OYT61"/>
      <c r="OYU61"/>
      <c r="OYV61"/>
      <c r="OYW61"/>
      <c r="OYX61"/>
      <c r="OYY61"/>
      <c r="OYZ61"/>
      <c r="OZA61"/>
      <c r="OZB61"/>
      <c r="OZC61"/>
      <c r="OZD61"/>
      <c r="OZE61"/>
      <c r="OZF61"/>
      <c r="OZG61"/>
      <c r="OZH61"/>
      <c r="OZI61"/>
      <c r="OZJ61"/>
      <c r="OZK61"/>
      <c r="OZL61"/>
      <c r="OZM61"/>
      <c r="OZN61"/>
      <c r="OZO61"/>
      <c r="OZP61"/>
      <c r="OZQ61"/>
      <c r="OZR61"/>
      <c r="OZS61"/>
      <c r="OZT61"/>
      <c r="OZU61"/>
      <c r="OZV61"/>
      <c r="OZW61"/>
      <c r="OZX61"/>
      <c r="OZY61"/>
      <c r="OZZ61"/>
      <c r="PAA61"/>
      <c r="PAB61"/>
      <c r="PAC61"/>
      <c r="PAD61"/>
      <c r="PAE61"/>
      <c r="PAF61"/>
      <c r="PAG61"/>
      <c r="PAH61"/>
      <c r="PAI61"/>
      <c r="PAJ61"/>
      <c r="PAK61"/>
      <c r="PAL61"/>
      <c r="PAM61"/>
      <c r="PAN61"/>
      <c r="PAO61"/>
      <c r="PAP61"/>
      <c r="PAQ61"/>
      <c r="PAR61"/>
      <c r="PAS61"/>
      <c r="PAT61"/>
      <c r="PAU61"/>
      <c r="PAV61"/>
      <c r="PAW61"/>
      <c r="PAX61"/>
      <c r="PAY61"/>
      <c r="PAZ61"/>
      <c r="PBA61"/>
      <c r="PBB61"/>
      <c r="PBC61"/>
      <c r="PBD61"/>
      <c r="PBE61"/>
      <c r="PBF61"/>
      <c r="PBG61"/>
      <c r="PBH61"/>
      <c r="PBI61"/>
      <c r="PBJ61"/>
      <c r="PBK61"/>
      <c r="PBL61"/>
      <c r="PBM61"/>
      <c r="PBN61"/>
      <c r="PBO61"/>
      <c r="PBP61"/>
      <c r="PBQ61"/>
      <c r="PBR61"/>
      <c r="PBS61"/>
      <c r="PBT61"/>
      <c r="PBU61"/>
      <c r="PBV61"/>
      <c r="PBW61"/>
      <c r="PBX61"/>
      <c r="PBY61"/>
      <c r="PBZ61"/>
      <c r="PCA61"/>
      <c r="PCB61"/>
      <c r="PCC61"/>
      <c r="PCD61"/>
      <c r="PCE61"/>
      <c r="PCF61"/>
      <c r="PCG61"/>
      <c r="PCH61"/>
      <c r="PCI61"/>
      <c r="PCJ61"/>
      <c r="PCK61"/>
      <c r="PCL61"/>
      <c r="PCM61"/>
      <c r="PCN61"/>
      <c r="PCO61"/>
      <c r="PCP61"/>
      <c r="PCQ61"/>
      <c r="PCR61"/>
      <c r="PCS61"/>
      <c r="PCT61"/>
      <c r="PCU61"/>
      <c r="PCV61"/>
      <c r="PCW61"/>
      <c r="PCX61"/>
      <c r="PCY61"/>
      <c r="PCZ61"/>
      <c r="PDA61"/>
      <c r="PDB61"/>
      <c r="PDC61"/>
      <c r="PDD61"/>
      <c r="PDE61"/>
      <c r="PDF61"/>
      <c r="PDG61"/>
      <c r="PDH61"/>
      <c r="PDI61"/>
      <c r="PDJ61"/>
      <c r="PDK61"/>
      <c r="PDL61"/>
      <c r="PDM61"/>
      <c r="PDN61"/>
      <c r="PDO61"/>
      <c r="PDP61"/>
      <c r="PDQ61"/>
      <c r="PDR61"/>
      <c r="PDS61"/>
      <c r="PDT61"/>
      <c r="PDU61"/>
      <c r="PDV61"/>
      <c r="PDW61"/>
      <c r="PDX61"/>
      <c r="PDY61"/>
      <c r="PDZ61"/>
      <c r="PEA61"/>
      <c r="PEB61"/>
      <c r="PEC61"/>
      <c r="PED61"/>
      <c r="PEE61"/>
      <c r="PEF61"/>
      <c r="PEG61"/>
      <c r="PEH61"/>
      <c r="PEI61"/>
      <c r="PEJ61"/>
      <c r="PEK61"/>
      <c r="PEL61"/>
      <c r="PEM61"/>
      <c r="PEN61"/>
      <c r="PEO61"/>
      <c r="PEP61"/>
      <c r="PEQ61"/>
      <c r="PER61"/>
      <c r="PES61"/>
      <c r="PET61"/>
      <c r="PEU61"/>
      <c r="PEV61"/>
      <c r="PEW61"/>
      <c r="PEX61"/>
      <c r="PEY61"/>
      <c r="PEZ61"/>
      <c r="PFA61"/>
      <c r="PFB61"/>
      <c r="PFC61"/>
      <c r="PFD61"/>
      <c r="PFE61"/>
      <c r="PFF61"/>
      <c r="PFG61"/>
      <c r="PFH61"/>
      <c r="PFI61"/>
      <c r="PFJ61"/>
      <c r="PFK61"/>
      <c r="PFL61"/>
      <c r="PFM61"/>
      <c r="PFN61"/>
      <c r="PFO61"/>
      <c r="PFP61"/>
      <c r="PFQ61"/>
      <c r="PFR61"/>
      <c r="PFS61"/>
      <c r="PFT61"/>
      <c r="PFU61"/>
      <c r="PFV61"/>
      <c r="PFW61"/>
      <c r="PFX61"/>
      <c r="PFY61"/>
      <c r="PFZ61"/>
      <c r="PGA61"/>
      <c r="PGB61"/>
      <c r="PGC61"/>
      <c r="PGD61"/>
      <c r="PGE61"/>
      <c r="PGF61"/>
      <c r="PGG61"/>
      <c r="PGH61"/>
      <c r="PGI61"/>
      <c r="PGJ61"/>
      <c r="PGK61"/>
      <c r="PGL61"/>
      <c r="PGM61"/>
      <c r="PGN61"/>
      <c r="PGO61"/>
      <c r="PGP61"/>
      <c r="PGQ61"/>
      <c r="PGR61"/>
      <c r="PGS61"/>
      <c r="PGT61"/>
      <c r="PGU61"/>
      <c r="PGV61"/>
      <c r="PGW61"/>
      <c r="PGX61"/>
      <c r="PGY61"/>
      <c r="PGZ61"/>
      <c r="PHA61"/>
      <c r="PHB61"/>
      <c r="PHC61"/>
      <c r="PHD61"/>
      <c r="PHE61"/>
      <c r="PHF61"/>
      <c r="PHG61"/>
      <c r="PHH61"/>
      <c r="PHI61"/>
      <c r="PHJ61"/>
      <c r="PHK61"/>
      <c r="PHL61"/>
      <c r="PHM61"/>
      <c r="PHN61"/>
      <c r="PHO61"/>
      <c r="PHP61"/>
      <c r="PHQ61"/>
      <c r="PHR61"/>
      <c r="PHS61"/>
      <c r="PHT61"/>
      <c r="PHU61"/>
      <c r="PHV61"/>
      <c r="PHW61"/>
      <c r="PHX61"/>
      <c r="PHY61"/>
      <c r="PHZ61"/>
      <c r="PIA61"/>
      <c r="PIB61"/>
      <c r="PIC61"/>
      <c r="PID61"/>
      <c r="PIE61"/>
      <c r="PIF61"/>
      <c r="PIG61"/>
      <c r="PIH61"/>
      <c r="PII61"/>
      <c r="PIJ61"/>
      <c r="PIK61"/>
      <c r="PIL61"/>
      <c r="PIM61"/>
      <c r="PIN61"/>
      <c r="PIO61"/>
      <c r="PIP61"/>
      <c r="PIQ61"/>
      <c r="PIR61"/>
      <c r="PIS61"/>
      <c r="PIT61"/>
      <c r="PIU61"/>
      <c r="PIV61"/>
      <c r="PIW61"/>
      <c r="PIX61"/>
      <c r="PIY61"/>
      <c r="PIZ61"/>
      <c r="PJA61"/>
      <c r="PJB61"/>
      <c r="PJC61"/>
      <c r="PJD61"/>
      <c r="PJE61"/>
      <c r="PJF61"/>
      <c r="PJG61"/>
      <c r="PJH61"/>
      <c r="PJI61"/>
      <c r="PJJ61"/>
      <c r="PJK61"/>
      <c r="PJL61"/>
      <c r="PJM61"/>
      <c r="PJN61"/>
      <c r="PJO61"/>
      <c r="PJP61"/>
      <c r="PJQ61"/>
      <c r="PJR61"/>
      <c r="PJS61"/>
      <c r="PJT61"/>
      <c r="PJU61"/>
      <c r="PJV61"/>
      <c r="PJW61"/>
      <c r="PJX61"/>
      <c r="PJY61"/>
      <c r="PJZ61"/>
      <c r="PKA61"/>
      <c r="PKB61"/>
      <c r="PKC61"/>
      <c r="PKD61"/>
      <c r="PKE61"/>
      <c r="PKF61"/>
      <c r="PKG61"/>
      <c r="PKH61"/>
      <c r="PKI61"/>
      <c r="PKJ61"/>
      <c r="PKK61"/>
      <c r="PKL61"/>
      <c r="PKM61"/>
      <c r="PKN61"/>
      <c r="PKO61"/>
      <c r="PKP61"/>
      <c r="PKQ61"/>
      <c r="PKR61"/>
      <c r="PKS61"/>
      <c r="PKT61"/>
      <c r="PKU61"/>
      <c r="PKV61"/>
      <c r="PKW61"/>
      <c r="PKX61"/>
      <c r="PKY61"/>
      <c r="PKZ61"/>
      <c r="PLA61"/>
      <c r="PLB61"/>
      <c r="PLC61"/>
      <c r="PLD61"/>
      <c r="PLE61"/>
      <c r="PLF61"/>
      <c r="PLG61"/>
      <c r="PLH61"/>
      <c r="PLI61"/>
      <c r="PLJ61"/>
      <c r="PLK61"/>
      <c r="PLL61"/>
      <c r="PLM61"/>
      <c r="PLN61"/>
      <c r="PLO61"/>
      <c r="PLP61"/>
      <c r="PLQ61"/>
      <c r="PLR61"/>
      <c r="PLS61"/>
      <c r="PLT61"/>
      <c r="PLU61"/>
      <c r="PLV61"/>
      <c r="PLW61"/>
      <c r="PLX61"/>
      <c r="PLY61"/>
      <c r="PLZ61"/>
      <c r="PMA61"/>
      <c r="PMB61"/>
      <c r="PMC61"/>
      <c r="PMD61"/>
      <c r="PME61"/>
      <c r="PMF61"/>
      <c r="PMG61"/>
      <c r="PMH61"/>
      <c r="PMI61"/>
      <c r="PMJ61"/>
      <c r="PMK61"/>
      <c r="PML61"/>
      <c r="PMM61"/>
      <c r="PMN61"/>
      <c r="PMO61"/>
      <c r="PMP61"/>
      <c r="PMQ61"/>
      <c r="PMR61"/>
      <c r="PMS61"/>
      <c r="PMT61"/>
      <c r="PMU61"/>
      <c r="PMV61"/>
      <c r="PMW61"/>
      <c r="PMX61"/>
      <c r="PMY61"/>
      <c r="PMZ61"/>
      <c r="PNA61"/>
      <c r="PNB61"/>
      <c r="PNC61"/>
      <c r="PND61"/>
      <c r="PNE61"/>
      <c r="PNF61"/>
      <c r="PNG61"/>
      <c r="PNH61"/>
      <c r="PNI61"/>
      <c r="PNJ61"/>
      <c r="PNK61"/>
      <c r="PNL61"/>
      <c r="PNM61"/>
      <c r="PNN61"/>
      <c r="PNO61"/>
      <c r="PNP61"/>
      <c r="PNQ61"/>
      <c r="PNR61"/>
      <c r="PNS61"/>
      <c r="PNT61"/>
      <c r="PNU61"/>
      <c r="PNV61"/>
      <c r="PNW61"/>
      <c r="PNX61"/>
      <c r="PNY61"/>
      <c r="PNZ61"/>
      <c r="POA61"/>
      <c r="POB61"/>
      <c r="POC61"/>
      <c r="POD61"/>
      <c r="POE61"/>
      <c r="POF61"/>
      <c r="POG61"/>
      <c r="POH61"/>
      <c r="POI61"/>
      <c r="POJ61"/>
      <c r="POK61"/>
      <c r="POL61"/>
      <c r="POM61"/>
      <c r="PON61"/>
      <c r="POO61"/>
      <c r="POP61"/>
      <c r="POQ61"/>
      <c r="POR61"/>
      <c r="POS61"/>
      <c r="POT61"/>
      <c r="POU61"/>
      <c r="POV61"/>
      <c r="POW61"/>
      <c r="POX61"/>
      <c r="POY61"/>
      <c r="POZ61"/>
      <c r="PPA61"/>
      <c r="PPB61"/>
      <c r="PPC61"/>
      <c r="PPD61"/>
      <c r="PPE61"/>
      <c r="PPF61"/>
      <c r="PPG61"/>
      <c r="PPH61"/>
      <c r="PPI61"/>
      <c r="PPJ61"/>
      <c r="PPK61"/>
      <c r="PPL61"/>
      <c r="PPM61"/>
      <c r="PPN61"/>
      <c r="PPO61"/>
      <c r="PPP61"/>
      <c r="PPQ61"/>
      <c r="PPR61"/>
      <c r="PPS61"/>
      <c r="PPT61"/>
      <c r="PPU61"/>
      <c r="PPV61"/>
      <c r="PPW61"/>
      <c r="PPX61"/>
      <c r="PPY61"/>
      <c r="PPZ61"/>
      <c r="PQA61"/>
      <c r="PQB61"/>
      <c r="PQC61"/>
      <c r="PQD61"/>
      <c r="PQE61"/>
      <c r="PQF61"/>
      <c r="PQG61"/>
      <c r="PQH61"/>
      <c r="PQI61"/>
      <c r="PQJ61"/>
      <c r="PQK61"/>
      <c r="PQL61"/>
      <c r="PQM61"/>
      <c r="PQN61"/>
      <c r="PQO61"/>
      <c r="PQP61"/>
      <c r="PQQ61"/>
      <c r="PQR61"/>
      <c r="PQS61"/>
      <c r="PQT61"/>
      <c r="PQU61"/>
      <c r="PQV61"/>
      <c r="PQW61"/>
      <c r="PQX61"/>
      <c r="PQY61"/>
      <c r="PQZ61"/>
      <c r="PRA61"/>
      <c r="PRB61"/>
      <c r="PRC61"/>
      <c r="PRD61"/>
      <c r="PRE61"/>
      <c r="PRF61"/>
      <c r="PRG61"/>
      <c r="PRH61"/>
      <c r="PRI61"/>
      <c r="PRJ61"/>
      <c r="PRK61"/>
      <c r="PRL61"/>
      <c r="PRM61"/>
      <c r="PRN61"/>
      <c r="PRO61"/>
      <c r="PRP61"/>
      <c r="PRQ61"/>
      <c r="PRR61"/>
      <c r="PRS61"/>
      <c r="PRT61"/>
      <c r="PRU61"/>
      <c r="PRV61"/>
      <c r="PRW61"/>
      <c r="PRX61"/>
      <c r="PRY61"/>
      <c r="PRZ61"/>
      <c r="PSA61"/>
      <c r="PSB61"/>
      <c r="PSC61"/>
      <c r="PSD61"/>
      <c r="PSE61"/>
      <c r="PSF61"/>
      <c r="PSG61"/>
      <c r="PSH61"/>
      <c r="PSI61"/>
      <c r="PSJ61"/>
      <c r="PSK61"/>
      <c r="PSL61"/>
      <c r="PSM61"/>
      <c r="PSN61"/>
      <c r="PSO61"/>
      <c r="PSP61"/>
      <c r="PSQ61"/>
      <c r="PSR61"/>
      <c r="PSS61"/>
      <c r="PST61"/>
      <c r="PSU61"/>
      <c r="PSV61"/>
      <c r="PSW61"/>
      <c r="PSX61"/>
      <c r="PSY61"/>
      <c r="PSZ61"/>
      <c r="PTA61"/>
      <c r="PTB61"/>
      <c r="PTC61"/>
      <c r="PTD61"/>
      <c r="PTE61"/>
      <c r="PTF61"/>
      <c r="PTG61"/>
      <c r="PTH61"/>
      <c r="PTI61"/>
      <c r="PTJ61"/>
      <c r="PTK61"/>
      <c r="PTL61"/>
      <c r="PTM61"/>
      <c r="PTN61"/>
      <c r="PTO61"/>
      <c r="PTP61"/>
      <c r="PTQ61"/>
      <c r="PTR61"/>
      <c r="PTS61"/>
      <c r="PTT61"/>
      <c r="PTU61"/>
      <c r="PTV61"/>
      <c r="PTW61"/>
      <c r="PTX61"/>
      <c r="PTY61"/>
      <c r="PTZ61"/>
      <c r="PUA61"/>
      <c r="PUB61"/>
      <c r="PUC61"/>
      <c r="PUD61"/>
      <c r="PUE61"/>
      <c r="PUF61"/>
      <c r="PUG61"/>
      <c r="PUH61"/>
      <c r="PUI61"/>
      <c r="PUJ61"/>
      <c r="PUK61"/>
      <c r="PUL61"/>
      <c r="PUM61"/>
      <c r="PUN61"/>
      <c r="PUO61"/>
      <c r="PUP61"/>
      <c r="PUQ61"/>
      <c r="PUR61"/>
      <c r="PUS61"/>
      <c r="PUT61"/>
      <c r="PUU61"/>
      <c r="PUV61"/>
      <c r="PUW61"/>
      <c r="PUX61"/>
      <c r="PUY61"/>
      <c r="PUZ61"/>
      <c r="PVA61"/>
      <c r="PVB61"/>
      <c r="PVC61"/>
      <c r="PVD61"/>
      <c r="PVE61"/>
      <c r="PVF61"/>
      <c r="PVG61"/>
      <c r="PVH61"/>
      <c r="PVI61"/>
      <c r="PVJ61"/>
      <c r="PVK61"/>
      <c r="PVL61"/>
      <c r="PVM61"/>
      <c r="PVN61"/>
      <c r="PVO61"/>
      <c r="PVP61"/>
      <c r="PVQ61"/>
      <c r="PVR61"/>
      <c r="PVS61"/>
      <c r="PVT61"/>
      <c r="PVU61"/>
      <c r="PVV61"/>
      <c r="PVW61"/>
      <c r="PVX61"/>
      <c r="PVY61"/>
      <c r="PVZ61"/>
      <c r="PWA61"/>
      <c r="PWB61"/>
      <c r="PWC61"/>
      <c r="PWD61"/>
      <c r="PWE61"/>
      <c r="PWF61"/>
      <c r="PWG61"/>
      <c r="PWH61"/>
      <c r="PWI61"/>
      <c r="PWJ61"/>
      <c r="PWK61"/>
      <c r="PWL61"/>
      <c r="PWM61"/>
      <c r="PWN61"/>
      <c r="PWO61"/>
      <c r="PWP61"/>
      <c r="PWQ61"/>
      <c r="PWR61"/>
      <c r="PWS61"/>
      <c r="PWT61"/>
      <c r="PWU61"/>
      <c r="PWV61"/>
      <c r="PWW61"/>
      <c r="PWX61"/>
      <c r="PWY61"/>
      <c r="PWZ61"/>
      <c r="PXA61"/>
      <c r="PXB61"/>
      <c r="PXC61"/>
      <c r="PXD61"/>
      <c r="PXE61"/>
      <c r="PXF61"/>
      <c r="PXG61"/>
      <c r="PXH61"/>
      <c r="PXI61"/>
      <c r="PXJ61"/>
      <c r="PXK61"/>
      <c r="PXL61"/>
      <c r="PXM61"/>
      <c r="PXN61"/>
      <c r="PXO61"/>
      <c r="PXP61"/>
      <c r="PXQ61"/>
      <c r="PXR61"/>
      <c r="PXS61"/>
      <c r="PXT61"/>
      <c r="PXU61"/>
      <c r="PXV61"/>
      <c r="PXW61"/>
      <c r="PXX61"/>
      <c r="PXY61"/>
      <c r="PXZ61"/>
      <c r="PYA61"/>
      <c r="PYB61"/>
      <c r="PYC61"/>
      <c r="PYD61"/>
      <c r="PYE61"/>
      <c r="PYF61"/>
      <c r="PYG61"/>
      <c r="PYH61"/>
      <c r="PYI61"/>
      <c r="PYJ61"/>
      <c r="PYK61"/>
      <c r="PYL61"/>
      <c r="PYM61"/>
      <c r="PYN61"/>
      <c r="PYO61"/>
      <c r="PYP61"/>
      <c r="PYQ61"/>
      <c r="PYR61"/>
      <c r="PYS61"/>
      <c r="PYT61"/>
      <c r="PYU61"/>
      <c r="PYV61"/>
      <c r="PYW61"/>
      <c r="PYX61"/>
      <c r="PYY61"/>
      <c r="PYZ61"/>
      <c r="PZA61"/>
      <c r="PZB61"/>
      <c r="PZC61"/>
      <c r="PZD61"/>
      <c r="PZE61"/>
      <c r="PZF61"/>
      <c r="PZG61"/>
      <c r="PZH61"/>
      <c r="PZI61"/>
      <c r="PZJ61"/>
      <c r="PZK61"/>
      <c r="PZL61"/>
      <c r="PZM61"/>
      <c r="PZN61"/>
      <c r="PZO61"/>
      <c r="PZP61"/>
      <c r="PZQ61"/>
      <c r="PZR61"/>
      <c r="PZS61"/>
      <c r="PZT61"/>
      <c r="PZU61"/>
      <c r="PZV61"/>
      <c r="PZW61"/>
      <c r="PZX61"/>
      <c r="PZY61"/>
      <c r="PZZ61"/>
      <c r="QAA61"/>
      <c r="QAB61"/>
      <c r="QAC61"/>
      <c r="QAD61"/>
      <c r="QAE61"/>
      <c r="QAF61"/>
      <c r="QAG61"/>
      <c r="QAH61"/>
      <c r="QAI61"/>
      <c r="QAJ61"/>
      <c r="QAK61"/>
      <c r="QAL61"/>
      <c r="QAM61"/>
      <c r="QAN61"/>
      <c r="QAO61"/>
      <c r="QAP61"/>
      <c r="QAQ61"/>
      <c r="QAR61"/>
      <c r="QAS61"/>
      <c r="QAT61"/>
      <c r="QAU61"/>
      <c r="QAV61"/>
      <c r="QAW61"/>
      <c r="QAX61"/>
      <c r="QAY61"/>
      <c r="QAZ61"/>
      <c r="QBA61"/>
      <c r="QBB61"/>
      <c r="QBC61"/>
      <c r="QBD61"/>
      <c r="QBE61"/>
      <c r="QBF61"/>
      <c r="QBG61"/>
      <c r="QBH61"/>
      <c r="QBI61"/>
      <c r="QBJ61"/>
      <c r="QBK61"/>
      <c r="QBL61"/>
      <c r="QBM61"/>
      <c r="QBN61"/>
      <c r="QBO61"/>
      <c r="QBP61"/>
      <c r="QBQ61"/>
      <c r="QBR61"/>
      <c r="QBS61"/>
      <c r="QBT61"/>
      <c r="QBU61"/>
      <c r="QBV61"/>
      <c r="QBW61"/>
      <c r="QBX61"/>
      <c r="QBY61"/>
      <c r="QBZ61"/>
      <c r="QCA61"/>
      <c r="QCB61"/>
      <c r="QCC61"/>
      <c r="QCD61"/>
      <c r="QCE61"/>
      <c r="QCF61"/>
      <c r="QCG61"/>
      <c r="QCH61"/>
      <c r="QCI61"/>
      <c r="QCJ61"/>
      <c r="QCK61"/>
      <c r="QCL61"/>
      <c r="QCM61"/>
      <c r="QCN61"/>
      <c r="QCO61"/>
      <c r="QCP61"/>
      <c r="QCQ61"/>
      <c r="QCR61"/>
      <c r="QCS61"/>
      <c r="QCT61"/>
      <c r="QCU61"/>
      <c r="QCV61"/>
      <c r="QCW61"/>
      <c r="QCX61"/>
      <c r="QCY61"/>
      <c r="QCZ61"/>
      <c r="QDA61"/>
      <c r="QDB61"/>
      <c r="QDC61"/>
      <c r="QDD61"/>
      <c r="QDE61"/>
      <c r="QDF61"/>
      <c r="QDG61"/>
      <c r="QDH61"/>
      <c r="QDI61"/>
      <c r="QDJ61"/>
      <c r="QDK61"/>
      <c r="QDL61"/>
      <c r="QDM61"/>
      <c r="QDN61"/>
      <c r="QDO61"/>
      <c r="QDP61"/>
      <c r="QDQ61"/>
      <c r="QDR61"/>
      <c r="QDS61"/>
      <c r="QDT61"/>
      <c r="QDU61"/>
      <c r="QDV61"/>
      <c r="QDW61"/>
      <c r="QDX61"/>
      <c r="QDY61"/>
      <c r="QDZ61"/>
      <c r="QEA61"/>
      <c r="QEB61"/>
      <c r="QEC61"/>
      <c r="QED61"/>
      <c r="QEE61"/>
      <c r="QEF61"/>
      <c r="QEG61"/>
      <c r="QEH61"/>
      <c r="QEI61"/>
      <c r="QEJ61"/>
      <c r="QEK61"/>
      <c r="QEL61"/>
      <c r="QEM61"/>
      <c r="QEN61"/>
      <c r="QEO61"/>
      <c r="QEP61"/>
      <c r="QEQ61"/>
      <c r="QER61"/>
      <c r="QES61"/>
      <c r="QET61"/>
      <c r="QEU61"/>
      <c r="QEV61"/>
      <c r="QEW61"/>
      <c r="QEX61"/>
      <c r="QEY61"/>
      <c r="QEZ61"/>
      <c r="QFA61"/>
      <c r="QFB61"/>
      <c r="QFC61"/>
      <c r="QFD61"/>
      <c r="QFE61"/>
      <c r="QFF61"/>
      <c r="QFG61"/>
      <c r="QFH61"/>
      <c r="QFI61"/>
      <c r="QFJ61"/>
      <c r="QFK61"/>
      <c r="QFL61"/>
      <c r="QFM61"/>
      <c r="QFN61"/>
      <c r="QFO61"/>
      <c r="QFP61"/>
      <c r="QFQ61"/>
      <c r="QFR61"/>
      <c r="QFS61"/>
      <c r="QFT61"/>
      <c r="QFU61"/>
      <c r="QFV61"/>
      <c r="QFW61"/>
      <c r="QFX61"/>
      <c r="QFY61"/>
      <c r="QFZ61"/>
      <c r="QGA61"/>
      <c r="QGB61"/>
      <c r="QGC61"/>
      <c r="QGD61"/>
      <c r="QGE61"/>
      <c r="QGF61"/>
      <c r="QGG61"/>
      <c r="QGH61"/>
      <c r="QGI61"/>
      <c r="QGJ61"/>
      <c r="QGK61"/>
      <c r="QGL61"/>
      <c r="QGM61"/>
      <c r="QGN61"/>
      <c r="QGO61"/>
      <c r="QGP61"/>
      <c r="QGQ61"/>
      <c r="QGR61"/>
      <c r="QGS61"/>
      <c r="QGT61"/>
      <c r="QGU61"/>
      <c r="QGV61"/>
      <c r="QGW61"/>
      <c r="QGX61"/>
      <c r="QGY61"/>
      <c r="QGZ61"/>
      <c r="QHA61"/>
      <c r="QHB61"/>
      <c r="QHC61"/>
      <c r="QHD61"/>
      <c r="QHE61"/>
      <c r="QHF61"/>
      <c r="QHG61"/>
      <c r="QHH61"/>
      <c r="QHI61"/>
      <c r="QHJ61"/>
      <c r="QHK61"/>
      <c r="QHL61"/>
      <c r="QHM61"/>
      <c r="QHN61"/>
      <c r="QHO61"/>
      <c r="QHP61"/>
      <c r="QHQ61"/>
      <c r="QHR61"/>
      <c r="QHS61"/>
      <c r="QHT61"/>
      <c r="QHU61"/>
      <c r="QHV61"/>
      <c r="QHW61"/>
      <c r="QHX61"/>
      <c r="QHY61"/>
      <c r="QHZ61"/>
      <c r="QIA61"/>
      <c r="QIB61"/>
      <c r="QIC61"/>
      <c r="QID61"/>
      <c r="QIE61"/>
      <c r="QIF61"/>
      <c r="QIG61"/>
      <c r="QIH61"/>
      <c r="QII61"/>
      <c r="QIJ61"/>
      <c r="QIK61"/>
      <c r="QIL61"/>
      <c r="QIM61"/>
      <c r="QIN61"/>
      <c r="QIO61"/>
      <c r="QIP61"/>
      <c r="QIQ61"/>
      <c r="QIR61"/>
      <c r="QIS61"/>
      <c r="QIT61"/>
      <c r="QIU61"/>
      <c r="QIV61"/>
      <c r="QIW61"/>
      <c r="QIX61"/>
      <c r="QIY61"/>
      <c r="QIZ61"/>
      <c r="QJA61"/>
      <c r="QJB61"/>
      <c r="QJC61"/>
      <c r="QJD61"/>
      <c r="QJE61"/>
      <c r="QJF61"/>
      <c r="QJG61"/>
      <c r="QJH61"/>
      <c r="QJI61"/>
      <c r="QJJ61"/>
      <c r="QJK61"/>
      <c r="QJL61"/>
      <c r="QJM61"/>
      <c r="QJN61"/>
      <c r="QJO61"/>
      <c r="QJP61"/>
      <c r="QJQ61"/>
      <c r="QJR61"/>
      <c r="QJS61"/>
      <c r="QJT61"/>
      <c r="QJU61"/>
      <c r="QJV61"/>
      <c r="QJW61"/>
      <c r="QJX61"/>
      <c r="QJY61"/>
      <c r="QJZ61"/>
      <c r="QKA61"/>
      <c r="QKB61"/>
      <c r="QKC61"/>
      <c r="QKD61"/>
      <c r="QKE61"/>
      <c r="QKF61"/>
      <c r="QKG61"/>
      <c r="QKH61"/>
      <c r="QKI61"/>
      <c r="QKJ61"/>
      <c r="QKK61"/>
      <c r="QKL61"/>
      <c r="QKM61"/>
      <c r="QKN61"/>
      <c r="QKO61"/>
      <c r="QKP61"/>
      <c r="QKQ61"/>
      <c r="QKR61"/>
      <c r="QKS61"/>
      <c r="QKT61"/>
      <c r="QKU61"/>
      <c r="QKV61"/>
      <c r="QKW61"/>
      <c r="QKX61"/>
      <c r="QKY61"/>
      <c r="QKZ61"/>
      <c r="QLA61"/>
      <c r="QLB61"/>
      <c r="QLC61"/>
      <c r="QLD61"/>
      <c r="QLE61"/>
      <c r="QLF61"/>
      <c r="QLG61"/>
      <c r="QLH61"/>
      <c r="QLI61"/>
      <c r="QLJ61"/>
      <c r="QLK61"/>
      <c r="QLL61"/>
      <c r="QLM61"/>
      <c r="QLN61"/>
      <c r="QLO61"/>
      <c r="QLP61"/>
      <c r="QLQ61"/>
      <c r="QLR61"/>
      <c r="QLS61"/>
      <c r="QLT61"/>
      <c r="QLU61"/>
      <c r="QLV61"/>
      <c r="QLW61"/>
      <c r="QLX61"/>
      <c r="QLY61"/>
      <c r="QLZ61"/>
      <c r="QMA61"/>
      <c r="QMB61"/>
      <c r="QMC61"/>
      <c r="QMD61"/>
      <c r="QME61"/>
      <c r="QMF61"/>
      <c r="QMG61"/>
      <c r="QMH61"/>
      <c r="QMI61"/>
      <c r="QMJ61"/>
      <c r="QMK61"/>
      <c r="QML61"/>
      <c r="QMM61"/>
      <c r="QMN61"/>
      <c r="QMO61"/>
      <c r="QMP61"/>
      <c r="QMQ61"/>
      <c r="QMR61"/>
      <c r="QMS61"/>
      <c r="QMT61"/>
      <c r="QMU61"/>
      <c r="QMV61"/>
      <c r="QMW61"/>
      <c r="QMX61"/>
      <c r="QMY61"/>
      <c r="QMZ61"/>
      <c r="QNA61"/>
      <c r="QNB61"/>
      <c r="QNC61"/>
      <c r="QND61"/>
      <c r="QNE61"/>
      <c r="QNF61"/>
      <c r="QNG61"/>
      <c r="QNH61"/>
      <c r="QNI61"/>
      <c r="QNJ61"/>
      <c r="QNK61"/>
      <c r="QNL61"/>
      <c r="QNM61"/>
      <c r="QNN61"/>
      <c r="QNO61"/>
      <c r="QNP61"/>
      <c r="QNQ61"/>
      <c r="QNR61"/>
      <c r="QNS61"/>
      <c r="QNT61"/>
      <c r="QNU61"/>
      <c r="QNV61"/>
      <c r="QNW61"/>
      <c r="QNX61"/>
      <c r="QNY61"/>
      <c r="QNZ61"/>
      <c r="QOA61"/>
      <c r="QOB61"/>
      <c r="QOC61"/>
      <c r="QOD61"/>
      <c r="QOE61"/>
      <c r="QOF61"/>
      <c r="QOG61"/>
      <c r="QOH61"/>
      <c r="QOI61"/>
      <c r="QOJ61"/>
      <c r="QOK61"/>
      <c r="QOL61"/>
      <c r="QOM61"/>
      <c r="QON61"/>
      <c r="QOO61"/>
      <c r="QOP61"/>
      <c r="QOQ61"/>
      <c r="QOR61"/>
      <c r="QOS61"/>
      <c r="QOT61"/>
      <c r="QOU61"/>
      <c r="QOV61"/>
      <c r="QOW61"/>
      <c r="QOX61"/>
      <c r="QOY61"/>
      <c r="QOZ61"/>
      <c r="QPA61"/>
      <c r="QPB61"/>
      <c r="QPC61"/>
      <c r="QPD61"/>
      <c r="QPE61"/>
      <c r="QPF61"/>
      <c r="QPG61"/>
      <c r="QPH61"/>
      <c r="QPI61"/>
      <c r="QPJ61"/>
      <c r="QPK61"/>
      <c r="QPL61"/>
      <c r="QPM61"/>
      <c r="QPN61"/>
      <c r="QPO61"/>
      <c r="QPP61"/>
      <c r="QPQ61"/>
      <c r="QPR61"/>
      <c r="QPS61"/>
      <c r="QPT61"/>
      <c r="QPU61"/>
      <c r="QPV61"/>
      <c r="QPW61"/>
      <c r="QPX61"/>
      <c r="QPY61"/>
      <c r="QPZ61"/>
      <c r="QQA61"/>
      <c r="QQB61"/>
      <c r="QQC61"/>
      <c r="QQD61"/>
      <c r="QQE61"/>
      <c r="QQF61"/>
      <c r="QQG61"/>
      <c r="QQH61"/>
      <c r="QQI61"/>
      <c r="QQJ61"/>
      <c r="QQK61"/>
      <c r="QQL61"/>
      <c r="QQM61"/>
      <c r="QQN61"/>
      <c r="QQO61"/>
      <c r="QQP61"/>
      <c r="QQQ61"/>
      <c r="QQR61"/>
      <c r="QQS61"/>
      <c r="QQT61"/>
      <c r="QQU61"/>
      <c r="QQV61"/>
      <c r="QQW61"/>
      <c r="QQX61"/>
      <c r="QQY61"/>
      <c r="QQZ61"/>
      <c r="QRA61"/>
      <c r="QRB61"/>
      <c r="QRC61"/>
      <c r="QRD61"/>
      <c r="QRE61"/>
      <c r="QRF61"/>
      <c r="QRG61"/>
      <c r="QRH61"/>
      <c r="QRI61"/>
      <c r="QRJ61"/>
      <c r="QRK61"/>
      <c r="QRL61"/>
      <c r="QRM61"/>
      <c r="QRN61"/>
      <c r="QRO61"/>
      <c r="QRP61"/>
      <c r="QRQ61"/>
      <c r="QRR61"/>
      <c r="QRS61"/>
      <c r="QRT61"/>
      <c r="QRU61"/>
      <c r="QRV61"/>
      <c r="QRW61"/>
      <c r="QRX61"/>
      <c r="QRY61"/>
      <c r="QRZ61"/>
      <c r="QSA61"/>
      <c r="QSB61"/>
      <c r="QSC61"/>
      <c r="QSD61"/>
      <c r="QSE61"/>
      <c r="QSF61"/>
      <c r="QSG61"/>
      <c r="QSH61"/>
      <c r="QSI61"/>
      <c r="QSJ61"/>
      <c r="QSK61"/>
      <c r="QSL61"/>
      <c r="QSM61"/>
      <c r="QSN61"/>
      <c r="QSO61"/>
      <c r="QSP61"/>
      <c r="QSQ61"/>
      <c r="QSR61"/>
      <c r="QSS61"/>
      <c r="QST61"/>
      <c r="QSU61"/>
      <c r="QSV61"/>
      <c r="QSW61"/>
      <c r="QSX61"/>
      <c r="QSY61"/>
      <c r="QSZ61"/>
      <c r="QTA61"/>
      <c r="QTB61"/>
      <c r="QTC61"/>
      <c r="QTD61"/>
      <c r="QTE61"/>
      <c r="QTF61"/>
      <c r="QTG61"/>
      <c r="QTH61"/>
      <c r="QTI61"/>
      <c r="QTJ61"/>
      <c r="QTK61"/>
      <c r="QTL61"/>
      <c r="QTM61"/>
      <c r="QTN61"/>
      <c r="QTO61"/>
      <c r="QTP61"/>
      <c r="QTQ61"/>
      <c r="QTR61"/>
      <c r="QTS61"/>
      <c r="QTT61"/>
      <c r="QTU61"/>
      <c r="QTV61"/>
      <c r="QTW61"/>
      <c r="QTX61"/>
      <c r="QTY61"/>
      <c r="QTZ61"/>
      <c r="QUA61"/>
      <c r="QUB61"/>
      <c r="QUC61"/>
      <c r="QUD61"/>
      <c r="QUE61"/>
      <c r="QUF61"/>
      <c r="QUG61"/>
      <c r="QUH61"/>
      <c r="QUI61"/>
      <c r="QUJ61"/>
      <c r="QUK61"/>
      <c r="QUL61"/>
      <c r="QUM61"/>
      <c r="QUN61"/>
      <c r="QUO61"/>
      <c r="QUP61"/>
      <c r="QUQ61"/>
      <c r="QUR61"/>
      <c r="QUS61"/>
      <c r="QUT61"/>
      <c r="QUU61"/>
      <c r="QUV61"/>
      <c r="QUW61"/>
      <c r="QUX61"/>
      <c r="QUY61"/>
      <c r="QUZ61"/>
      <c r="QVA61"/>
      <c r="QVB61"/>
      <c r="QVC61"/>
      <c r="QVD61"/>
      <c r="QVE61"/>
      <c r="QVF61"/>
      <c r="QVG61"/>
      <c r="QVH61"/>
      <c r="QVI61"/>
      <c r="QVJ61"/>
      <c r="QVK61"/>
      <c r="QVL61"/>
      <c r="QVM61"/>
      <c r="QVN61"/>
      <c r="QVO61"/>
      <c r="QVP61"/>
      <c r="QVQ61"/>
      <c r="QVR61"/>
      <c r="QVS61"/>
      <c r="QVT61"/>
      <c r="QVU61"/>
      <c r="QVV61"/>
      <c r="QVW61"/>
      <c r="QVX61"/>
      <c r="QVY61"/>
      <c r="QVZ61"/>
      <c r="QWA61"/>
      <c r="QWB61"/>
      <c r="QWC61"/>
      <c r="QWD61"/>
      <c r="QWE61"/>
      <c r="QWF61"/>
      <c r="QWG61"/>
      <c r="QWH61"/>
      <c r="QWI61"/>
      <c r="QWJ61"/>
      <c r="QWK61"/>
      <c r="QWL61"/>
      <c r="QWM61"/>
      <c r="QWN61"/>
      <c r="QWO61"/>
      <c r="QWP61"/>
      <c r="QWQ61"/>
      <c r="QWR61"/>
      <c r="QWS61"/>
      <c r="QWT61"/>
      <c r="QWU61"/>
      <c r="QWV61"/>
      <c r="QWW61"/>
      <c r="QWX61"/>
      <c r="QWY61"/>
      <c r="QWZ61"/>
      <c r="QXA61"/>
      <c r="QXB61"/>
      <c r="QXC61"/>
      <c r="QXD61"/>
      <c r="QXE61"/>
      <c r="QXF61"/>
      <c r="QXG61"/>
      <c r="QXH61"/>
      <c r="QXI61"/>
      <c r="QXJ61"/>
      <c r="QXK61"/>
      <c r="QXL61"/>
      <c r="QXM61"/>
      <c r="QXN61"/>
      <c r="QXO61"/>
      <c r="QXP61"/>
      <c r="QXQ61"/>
      <c r="QXR61"/>
      <c r="QXS61"/>
      <c r="QXT61"/>
      <c r="QXU61"/>
      <c r="QXV61"/>
      <c r="QXW61"/>
      <c r="QXX61"/>
      <c r="QXY61"/>
      <c r="QXZ61"/>
      <c r="QYA61"/>
      <c r="QYB61"/>
      <c r="QYC61"/>
      <c r="QYD61"/>
      <c r="QYE61"/>
      <c r="QYF61"/>
      <c r="QYG61"/>
      <c r="QYH61"/>
      <c r="QYI61"/>
      <c r="QYJ61"/>
      <c r="QYK61"/>
      <c r="QYL61"/>
      <c r="QYM61"/>
      <c r="QYN61"/>
      <c r="QYO61"/>
      <c r="QYP61"/>
      <c r="QYQ61"/>
      <c r="QYR61"/>
      <c r="QYS61"/>
      <c r="QYT61"/>
      <c r="QYU61"/>
      <c r="QYV61"/>
      <c r="QYW61"/>
      <c r="QYX61"/>
      <c r="QYY61"/>
      <c r="QYZ61"/>
      <c r="QZA61"/>
      <c r="QZB61"/>
      <c r="QZC61"/>
      <c r="QZD61"/>
      <c r="QZE61"/>
      <c r="QZF61"/>
      <c r="QZG61"/>
      <c r="QZH61"/>
      <c r="QZI61"/>
      <c r="QZJ61"/>
      <c r="QZK61"/>
      <c r="QZL61"/>
      <c r="QZM61"/>
      <c r="QZN61"/>
      <c r="QZO61"/>
      <c r="QZP61"/>
      <c r="QZQ61"/>
      <c r="QZR61"/>
      <c r="QZS61"/>
      <c r="QZT61"/>
      <c r="QZU61"/>
      <c r="QZV61"/>
      <c r="QZW61"/>
      <c r="QZX61"/>
      <c r="QZY61"/>
      <c r="QZZ61"/>
      <c r="RAA61"/>
      <c r="RAB61"/>
      <c r="RAC61"/>
      <c r="RAD61"/>
      <c r="RAE61"/>
      <c r="RAF61"/>
      <c r="RAG61"/>
      <c r="RAH61"/>
      <c r="RAI61"/>
      <c r="RAJ61"/>
      <c r="RAK61"/>
      <c r="RAL61"/>
      <c r="RAM61"/>
      <c r="RAN61"/>
      <c r="RAO61"/>
      <c r="RAP61"/>
      <c r="RAQ61"/>
      <c r="RAR61"/>
      <c r="RAS61"/>
      <c r="RAT61"/>
      <c r="RAU61"/>
      <c r="RAV61"/>
      <c r="RAW61"/>
      <c r="RAX61"/>
      <c r="RAY61"/>
      <c r="RAZ61"/>
      <c r="RBA61"/>
      <c r="RBB61"/>
      <c r="RBC61"/>
      <c r="RBD61"/>
      <c r="RBE61"/>
      <c r="RBF61"/>
      <c r="RBG61"/>
      <c r="RBH61"/>
      <c r="RBI61"/>
      <c r="RBJ61"/>
      <c r="RBK61"/>
      <c r="RBL61"/>
      <c r="RBM61"/>
      <c r="RBN61"/>
      <c r="RBO61"/>
      <c r="RBP61"/>
      <c r="RBQ61"/>
      <c r="RBR61"/>
      <c r="RBS61"/>
      <c r="RBT61"/>
      <c r="RBU61"/>
      <c r="RBV61"/>
      <c r="RBW61"/>
      <c r="RBX61"/>
      <c r="RBY61"/>
      <c r="RBZ61"/>
      <c r="RCA61"/>
      <c r="RCB61"/>
      <c r="RCC61"/>
      <c r="RCD61"/>
      <c r="RCE61"/>
      <c r="RCF61"/>
      <c r="RCG61"/>
      <c r="RCH61"/>
      <c r="RCI61"/>
      <c r="RCJ61"/>
      <c r="RCK61"/>
      <c r="RCL61"/>
      <c r="RCM61"/>
      <c r="RCN61"/>
      <c r="RCO61"/>
      <c r="RCP61"/>
      <c r="RCQ61"/>
      <c r="RCR61"/>
      <c r="RCS61"/>
      <c r="RCT61"/>
      <c r="RCU61"/>
      <c r="RCV61"/>
      <c r="RCW61"/>
      <c r="RCX61"/>
      <c r="RCY61"/>
      <c r="RCZ61"/>
      <c r="RDA61"/>
      <c r="RDB61"/>
      <c r="RDC61"/>
      <c r="RDD61"/>
      <c r="RDE61"/>
      <c r="RDF61"/>
      <c r="RDG61"/>
      <c r="RDH61"/>
      <c r="RDI61"/>
      <c r="RDJ61"/>
      <c r="RDK61"/>
      <c r="RDL61"/>
      <c r="RDM61"/>
      <c r="RDN61"/>
      <c r="RDO61"/>
      <c r="RDP61"/>
      <c r="RDQ61"/>
      <c r="RDR61"/>
      <c r="RDS61"/>
      <c r="RDT61"/>
      <c r="RDU61"/>
      <c r="RDV61"/>
      <c r="RDW61"/>
      <c r="RDX61"/>
      <c r="RDY61"/>
      <c r="RDZ61"/>
      <c r="REA61"/>
      <c r="REB61"/>
      <c r="REC61"/>
      <c r="RED61"/>
      <c r="REE61"/>
      <c r="REF61"/>
      <c r="REG61"/>
      <c r="REH61"/>
      <c r="REI61"/>
      <c r="REJ61"/>
      <c r="REK61"/>
      <c r="REL61"/>
      <c r="REM61"/>
      <c r="REN61"/>
      <c r="REO61"/>
      <c r="REP61"/>
      <c r="REQ61"/>
      <c r="RER61"/>
      <c r="RES61"/>
      <c r="RET61"/>
      <c r="REU61"/>
      <c r="REV61"/>
      <c r="REW61"/>
      <c r="REX61"/>
      <c r="REY61"/>
      <c r="REZ61"/>
      <c r="RFA61"/>
      <c r="RFB61"/>
      <c r="RFC61"/>
      <c r="RFD61"/>
      <c r="RFE61"/>
      <c r="RFF61"/>
      <c r="RFG61"/>
      <c r="RFH61"/>
      <c r="RFI61"/>
      <c r="RFJ61"/>
      <c r="RFK61"/>
      <c r="RFL61"/>
      <c r="RFM61"/>
      <c r="RFN61"/>
      <c r="RFO61"/>
      <c r="RFP61"/>
      <c r="RFQ61"/>
      <c r="RFR61"/>
      <c r="RFS61"/>
      <c r="RFT61"/>
      <c r="RFU61"/>
      <c r="RFV61"/>
      <c r="RFW61"/>
      <c r="RFX61"/>
      <c r="RFY61"/>
      <c r="RFZ61"/>
      <c r="RGA61"/>
      <c r="RGB61"/>
      <c r="RGC61"/>
      <c r="RGD61"/>
      <c r="RGE61"/>
      <c r="RGF61"/>
      <c r="RGG61"/>
      <c r="RGH61"/>
      <c r="RGI61"/>
      <c r="RGJ61"/>
      <c r="RGK61"/>
      <c r="RGL61"/>
      <c r="RGM61"/>
      <c r="RGN61"/>
      <c r="RGO61"/>
      <c r="RGP61"/>
      <c r="RGQ61"/>
      <c r="RGR61"/>
      <c r="RGS61"/>
      <c r="RGT61"/>
      <c r="RGU61"/>
      <c r="RGV61"/>
      <c r="RGW61"/>
      <c r="RGX61"/>
      <c r="RGY61"/>
      <c r="RGZ61"/>
      <c r="RHA61"/>
      <c r="RHB61"/>
      <c r="RHC61"/>
      <c r="RHD61"/>
      <c r="RHE61"/>
      <c r="RHF61"/>
      <c r="RHG61"/>
      <c r="RHH61"/>
      <c r="RHI61"/>
      <c r="RHJ61"/>
      <c r="RHK61"/>
      <c r="RHL61"/>
      <c r="RHM61"/>
      <c r="RHN61"/>
      <c r="RHO61"/>
      <c r="RHP61"/>
      <c r="RHQ61"/>
      <c r="RHR61"/>
      <c r="RHS61"/>
      <c r="RHT61"/>
      <c r="RHU61"/>
      <c r="RHV61"/>
      <c r="RHW61"/>
      <c r="RHX61"/>
      <c r="RHY61"/>
      <c r="RHZ61"/>
      <c r="RIA61"/>
      <c r="RIB61"/>
      <c r="RIC61"/>
      <c r="RID61"/>
      <c r="RIE61"/>
      <c r="RIF61"/>
      <c r="RIG61"/>
      <c r="RIH61"/>
      <c r="RII61"/>
      <c r="RIJ61"/>
      <c r="RIK61"/>
      <c r="RIL61"/>
      <c r="RIM61"/>
      <c r="RIN61"/>
      <c r="RIO61"/>
      <c r="RIP61"/>
      <c r="RIQ61"/>
      <c r="RIR61"/>
      <c r="RIS61"/>
      <c r="RIT61"/>
      <c r="RIU61"/>
      <c r="RIV61"/>
      <c r="RIW61"/>
      <c r="RIX61"/>
      <c r="RIY61"/>
      <c r="RIZ61"/>
      <c r="RJA61"/>
      <c r="RJB61"/>
      <c r="RJC61"/>
      <c r="RJD61"/>
      <c r="RJE61"/>
      <c r="RJF61"/>
      <c r="RJG61"/>
      <c r="RJH61"/>
      <c r="RJI61"/>
      <c r="RJJ61"/>
      <c r="RJK61"/>
      <c r="RJL61"/>
      <c r="RJM61"/>
      <c r="RJN61"/>
      <c r="RJO61"/>
      <c r="RJP61"/>
      <c r="RJQ61"/>
      <c r="RJR61"/>
      <c r="RJS61"/>
      <c r="RJT61"/>
      <c r="RJU61"/>
      <c r="RJV61"/>
      <c r="RJW61"/>
      <c r="RJX61"/>
      <c r="RJY61"/>
      <c r="RJZ61"/>
      <c r="RKA61"/>
      <c r="RKB61"/>
      <c r="RKC61"/>
      <c r="RKD61"/>
      <c r="RKE61"/>
      <c r="RKF61"/>
      <c r="RKG61"/>
      <c r="RKH61"/>
      <c r="RKI61"/>
      <c r="RKJ61"/>
      <c r="RKK61"/>
      <c r="RKL61"/>
      <c r="RKM61"/>
      <c r="RKN61"/>
      <c r="RKO61"/>
      <c r="RKP61"/>
      <c r="RKQ61"/>
      <c r="RKR61"/>
      <c r="RKS61"/>
      <c r="RKT61"/>
      <c r="RKU61"/>
      <c r="RKV61"/>
      <c r="RKW61"/>
      <c r="RKX61"/>
      <c r="RKY61"/>
      <c r="RKZ61"/>
      <c r="RLA61"/>
      <c r="RLB61"/>
      <c r="RLC61"/>
      <c r="RLD61"/>
      <c r="RLE61"/>
      <c r="RLF61"/>
      <c r="RLG61"/>
      <c r="RLH61"/>
      <c r="RLI61"/>
      <c r="RLJ61"/>
      <c r="RLK61"/>
      <c r="RLL61"/>
      <c r="RLM61"/>
      <c r="RLN61"/>
      <c r="RLO61"/>
      <c r="RLP61"/>
      <c r="RLQ61"/>
      <c r="RLR61"/>
      <c r="RLS61"/>
      <c r="RLT61"/>
      <c r="RLU61"/>
      <c r="RLV61"/>
      <c r="RLW61"/>
      <c r="RLX61"/>
      <c r="RLY61"/>
      <c r="RLZ61"/>
      <c r="RMA61"/>
      <c r="RMB61"/>
      <c r="RMC61"/>
      <c r="RMD61"/>
      <c r="RME61"/>
      <c r="RMF61"/>
      <c r="RMG61"/>
      <c r="RMH61"/>
      <c r="RMI61"/>
      <c r="RMJ61"/>
      <c r="RMK61"/>
      <c r="RML61"/>
      <c r="RMM61"/>
      <c r="RMN61"/>
      <c r="RMO61"/>
      <c r="RMP61"/>
      <c r="RMQ61"/>
      <c r="RMR61"/>
      <c r="RMS61"/>
      <c r="RMT61"/>
      <c r="RMU61"/>
      <c r="RMV61"/>
      <c r="RMW61"/>
      <c r="RMX61"/>
      <c r="RMY61"/>
      <c r="RMZ61"/>
      <c r="RNA61"/>
      <c r="RNB61"/>
      <c r="RNC61"/>
      <c r="RND61"/>
      <c r="RNE61"/>
      <c r="RNF61"/>
      <c r="RNG61"/>
      <c r="RNH61"/>
      <c r="RNI61"/>
      <c r="RNJ61"/>
      <c r="RNK61"/>
      <c r="RNL61"/>
      <c r="RNM61"/>
      <c r="RNN61"/>
      <c r="RNO61"/>
      <c r="RNP61"/>
      <c r="RNQ61"/>
      <c r="RNR61"/>
      <c r="RNS61"/>
      <c r="RNT61"/>
      <c r="RNU61"/>
      <c r="RNV61"/>
      <c r="RNW61"/>
      <c r="RNX61"/>
      <c r="RNY61"/>
      <c r="RNZ61"/>
      <c r="ROA61"/>
      <c r="ROB61"/>
      <c r="ROC61"/>
      <c r="ROD61"/>
      <c r="ROE61"/>
      <c r="ROF61"/>
      <c r="ROG61"/>
      <c r="ROH61"/>
      <c r="ROI61"/>
      <c r="ROJ61"/>
      <c r="ROK61"/>
      <c r="ROL61"/>
      <c r="ROM61"/>
      <c r="RON61"/>
      <c r="ROO61"/>
      <c r="ROP61"/>
      <c r="ROQ61"/>
      <c r="ROR61"/>
      <c r="ROS61"/>
      <c r="ROT61"/>
      <c r="ROU61"/>
      <c r="ROV61"/>
      <c r="ROW61"/>
      <c r="ROX61"/>
      <c r="ROY61"/>
      <c r="ROZ61"/>
      <c r="RPA61"/>
      <c r="RPB61"/>
      <c r="RPC61"/>
      <c r="RPD61"/>
      <c r="RPE61"/>
      <c r="RPF61"/>
      <c r="RPG61"/>
      <c r="RPH61"/>
      <c r="RPI61"/>
      <c r="RPJ61"/>
      <c r="RPK61"/>
      <c r="RPL61"/>
      <c r="RPM61"/>
      <c r="RPN61"/>
      <c r="RPO61"/>
      <c r="RPP61"/>
      <c r="RPQ61"/>
      <c r="RPR61"/>
      <c r="RPS61"/>
      <c r="RPT61"/>
      <c r="RPU61"/>
      <c r="RPV61"/>
      <c r="RPW61"/>
      <c r="RPX61"/>
      <c r="RPY61"/>
      <c r="RPZ61"/>
      <c r="RQA61"/>
      <c r="RQB61"/>
      <c r="RQC61"/>
      <c r="RQD61"/>
      <c r="RQE61"/>
      <c r="RQF61"/>
      <c r="RQG61"/>
      <c r="RQH61"/>
      <c r="RQI61"/>
      <c r="RQJ61"/>
      <c r="RQK61"/>
      <c r="RQL61"/>
      <c r="RQM61"/>
      <c r="RQN61"/>
      <c r="RQO61"/>
      <c r="RQP61"/>
      <c r="RQQ61"/>
      <c r="RQR61"/>
      <c r="RQS61"/>
      <c r="RQT61"/>
      <c r="RQU61"/>
      <c r="RQV61"/>
      <c r="RQW61"/>
      <c r="RQX61"/>
      <c r="RQY61"/>
      <c r="RQZ61"/>
      <c r="RRA61"/>
      <c r="RRB61"/>
      <c r="RRC61"/>
      <c r="RRD61"/>
      <c r="RRE61"/>
      <c r="RRF61"/>
      <c r="RRG61"/>
      <c r="RRH61"/>
      <c r="RRI61"/>
      <c r="RRJ61"/>
      <c r="RRK61"/>
      <c r="RRL61"/>
      <c r="RRM61"/>
      <c r="RRN61"/>
      <c r="RRO61"/>
      <c r="RRP61"/>
      <c r="RRQ61"/>
      <c r="RRR61"/>
      <c r="RRS61"/>
      <c r="RRT61"/>
      <c r="RRU61"/>
      <c r="RRV61"/>
      <c r="RRW61"/>
      <c r="RRX61"/>
      <c r="RRY61"/>
      <c r="RRZ61"/>
      <c r="RSA61"/>
      <c r="RSB61"/>
      <c r="RSC61"/>
      <c r="RSD61"/>
      <c r="RSE61"/>
      <c r="RSF61"/>
      <c r="RSG61"/>
      <c r="RSH61"/>
      <c r="RSI61"/>
      <c r="RSJ61"/>
      <c r="RSK61"/>
      <c r="RSL61"/>
      <c r="RSM61"/>
      <c r="RSN61"/>
      <c r="RSO61"/>
      <c r="RSP61"/>
      <c r="RSQ61"/>
      <c r="RSR61"/>
      <c r="RSS61"/>
      <c r="RST61"/>
      <c r="RSU61"/>
      <c r="RSV61"/>
      <c r="RSW61"/>
      <c r="RSX61"/>
      <c r="RSY61"/>
      <c r="RSZ61"/>
      <c r="RTA61"/>
      <c r="RTB61"/>
      <c r="RTC61"/>
      <c r="RTD61"/>
      <c r="RTE61"/>
      <c r="RTF61"/>
      <c r="RTG61"/>
      <c r="RTH61"/>
      <c r="RTI61"/>
      <c r="RTJ61"/>
      <c r="RTK61"/>
      <c r="RTL61"/>
      <c r="RTM61"/>
      <c r="RTN61"/>
      <c r="RTO61"/>
      <c r="RTP61"/>
      <c r="RTQ61"/>
      <c r="RTR61"/>
      <c r="RTS61"/>
      <c r="RTT61"/>
      <c r="RTU61"/>
      <c r="RTV61"/>
      <c r="RTW61"/>
      <c r="RTX61"/>
      <c r="RTY61"/>
      <c r="RTZ61"/>
      <c r="RUA61"/>
      <c r="RUB61"/>
      <c r="RUC61"/>
      <c r="RUD61"/>
      <c r="RUE61"/>
      <c r="RUF61"/>
      <c r="RUG61"/>
      <c r="RUH61"/>
      <c r="RUI61"/>
      <c r="RUJ61"/>
      <c r="RUK61"/>
      <c r="RUL61"/>
      <c r="RUM61"/>
      <c r="RUN61"/>
      <c r="RUO61"/>
      <c r="RUP61"/>
      <c r="RUQ61"/>
      <c r="RUR61"/>
      <c r="RUS61"/>
      <c r="RUT61"/>
      <c r="RUU61"/>
      <c r="RUV61"/>
      <c r="RUW61"/>
      <c r="RUX61"/>
      <c r="RUY61"/>
      <c r="RUZ61"/>
      <c r="RVA61"/>
      <c r="RVB61"/>
      <c r="RVC61"/>
      <c r="RVD61"/>
      <c r="RVE61"/>
      <c r="RVF61"/>
      <c r="RVG61"/>
      <c r="RVH61"/>
      <c r="RVI61"/>
      <c r="RVJ61"/>
      <c r="RVK61"/>
      <c r="RVL61"/>
      <c r="RVM61"/>
      <c r="RVN61"/>
      <c r="RVO61"/>
      <c r="RVP61"/>
      <c r="RVQ61"/>
      <c r="RVR61"/>
      <c r="RVS61"/>
      <c r="RVT61"/>
      <c r="RVU61"/>
      <c r="RVV61"/>
      <c r="RVW61"/>
      <c r="RVX61"/>
      <c r="RVY61"/>
      <c r="RVZ61"/>
      <c r="RWA61"/>
      <c r="RWB61"/>
      <c r="RWC61"/>
      <c r="RWD61"/>
      <c r="RWE61"/>
      <c r="RWF61"/>
      <c r="RWG61"/>
      <c r="RWH61"/>
      <c r="RWI61"/>
      <c r="RWJ61"/>
      <c r="RWK61"/>
      <c r="RWL61"/>
      <c r="RWM61"/>
      <c r="RWN61"/>
      <c r="RWO61"/>
      <c r="RWP61"/>
      <c r="RWQ61"/>
      <c r="RWR61"/>
      <c r="RWS61"/>
      <c r="RWT61"/>
      <c r="RWU61"/>
      <c r="RWV61"/>
      <c r="RWW61"/>
      <c r="RWX61"/>
      <c r="RWY61"/>
      <c r="RWZ61"/>
      <c r="RXA61"/>
      <c r="RXB61"/>
      <c r="RXC61"/>
      <c r="RXD61"/>
      <c r="RXE61"/>
      <c r="RXF61"/>
      <c r="RXG61"/>
      <c r="RXH61"/>
      <c r="RXI61"/>
      <c r="RXJ61"/>
      <c r="RXK61"/>
      <c r="RXL61"/>
      <c r="RXM61"/>
      <c r="RXN61"/>
      <c r="RXO61"/>
      <c r="RXP61"/>
      <c r="RXQ61"/>
      <c r="RXR61"/>
      <c r="RXS61"/>
      <c r="RXT61"/>
      <c r="RXU61"/>
      <c r="RXV61"/>
      <c r="RXW61"/>
      <c r="RXX61"/>
      <c r="RXY61"/>
      <c r="RXZ61"/>
      <c r="RYA61"/>
      <c r="RYB61"/>
      <c r="RYC61"/>
      <c r="RYD61"/>
      <c r="RYE61"/>
      <c r="RYF61"/>
      <c r="RYG61"/>
      <c r="RYH61"/>
      <c r="RYI61"/>
      <c r="RYJ61"/>
      <c r="RYK61"/>
      <c r="RYL61"/>
      <c r="RYM61"/>
      <c r="RYN61"/>
      <c r="RYO61"/>
      <c r="RYP61"/>
      <c r="RYQ61"/>
      <c r="RYR61"/>
      <c r="RYS61"/>
      <c r="RYT61"/>
      <c r="RYU61"/>
      <c r="RYV61"/>
      <c r="RYW61"/>
      <c r="RYX61"/>
      <c r="RYY61"/>
      <c r="RYZ61"/>
      <c r="RZA61"/>
      <c r="RZB61"/>
      <c r="RZC61"/>
      <c r="RZD61"/>
      <c r="RZE61"/>
      <c r="RZF61"/>
      <c r="RZG61"/>
      <c r="RZH61"/>
      <c r="RZI61"/>
      <c r="RZJ61"/>
      <c r="RZK61"/>
      <c r="RZL61"/>
      <c r="RZM61"/>
      <c r="RZN61"/>
      <c r="RZO61"/>
      <c r="RZP61"/>
      <c r="RZQ61"/>
      <c r="RZR61"/>
      <c r="RZS61"/>
      <c r="RZT61"/>
      <c r="RZU61"/>
      <c r="RZV61"/>
      <c r="RZW61"/>
      <c r="RZX61"/>
      <c r="RZY61"/>
      <c r="RZZ61"/>
      <c r="SAA61"/>
      <c r="SAB61"/>
      <c r="SAC61"/>
      <c r="SAD61"/>
      <c r="SAE61"/>
      <c r="SAF61"/>
      <c r="SAG61"/>
      <c r="SAH61"/>
      <c r="SAI61"/>
      <c r="SAJ61"/>
      <c r="SAK61"/>
      <c r="SAL61"/>
      <c r="SAM61"/>
      <c r="SAN61"/>
      <c r="SAO61"/>
      <c r="SAP61"/>
      <c r="SAQ61"/>
      <c r="SAR61"/>
      <c r="SAS61"/>
      <c r="SAT61"/>
      <c r="SAU61"/>
      <c r="SAV61"/>
      <c r="SAW61"/>
      <c r="SAX61"/>
      <c r="SAY61"/>
      <c r="SAZ61"/>
      <c r="SBA61"/>
      <c r="SBB61"/>
      <c r="SBC61"/>
      <c r="SBD61"/>
      <c r="SBE61"/>
      <c r="SBF61"/>
      <c r="SBG61"/>
      <c r="SBH61"/>
      <c r="SBI61"/>
      <c r="SBJ61"/>
      <c r="SBK61"/>
      <c r="SBL61"/>
      <c r="SBM61"/>
      <c r="SBN61"/>
      <c r="SBO61"/>
      <c r="SBP61"/>
      <c r="SBQ61"/>
      <c r="SBR61"/>
      <c r="SBS61"/>
      <c r="SBT61"/>
      <c r="SBU61"/>
      <c r="SBV61"/>
      <c r="SBW61"/>
      <c r="SBX61"/>
      <c r="SBY61"/>
      <c r="SBZ61"/>
      <c r="SCA61"/>
      <c r="SCB61"/>
      <c r="SCC61"/>
      <c r="SCD61"/>
      <c r="SCE61"/>
      <c r="SCF61"/>
      <c r="SCG61"/>
      <c r="SCH61"/>
      <c r="SCI61"/>
      <c r="SCJ61"/>
      <c r="SCK61"/>
      <c r="SCL61"/>
      <c r="SCM61"/>
      <c r="SCN61"/>
      <c r="SCO61"/>
      <c r="SCP61"/>
      <c r="SCQ61"/>
      <c r="SCR61"/>
      <c r="SCS61"/>
      <c r="SCT61"/>
      <c r="SCU61"/>
      <c r="SCV61"/>
      <c r="SCW61"/>
      <c r="SCX61"/>
      <c r="SCY61"/>
      <c r="SCZ61"/>
      <c r="SDA61"/>
      <c r="SDB61"/>
      <c r="SDC61"/>
      <c r="SDD61"/>
      <c r="SDE61"/>
      <c r="SDF61"/>
      <c r="SDG61"/>
      <c r="SDH61"/>
      <c r="SDI61"/>
      <c r="SDJ61"/>
      <c r="SDK61"/>
      <c r="SDL61"/>
      <c r="SDM61"/>
      <c r="SDN61"/>
      <c r="SDO61"/>
      <c r="SDP61"/>
      <c r="SDQ61"/>
      <c r="SDR61"/>
      <c r="SDS61"/>
      <c r="SDT61"/>
      <c r="SDU61"/>
      <c r="SDV61"/>
      <c r="SDW61"/>
      <c r="SDX61"/>
      <c r="SDY61"/>
      <c r="SDZ61"/>
      <c r="SEA61"/>
      <c r="SEB61"/>
      <c r="SEC61"/>
      <c r="SED61"/>
      <c r="SEE61"/>
      <c r="SEF61"/>
      <c r="SEG61"/>
      <c r="SEH61"/>
      <c r="SEI61"/>
      <c r="SEJ61"/>
      <c r="SEK61"/>
      <c r="SEL61"/>
      <c r="SEM61"/>
      <c r="SEN61"/>
      <c r="SEO61"/>
      <c r="SEP61"/>
      <c r="SEQ61"/>
      <c r="SER61"/>
      <c r="SES61"/>
      <c r="SET61"/>
      <c r="SEU61"/>
      <c r="SEV61"/>
      <c r="SEW61"/>
      <c r="SEX61"/>
      <c r="SEY61"/>
      <c r="SEZ61"/>
      <c r="SFA61"/>
      <c r="SFB61"/>
      <c r="SFC61"/>
      <c r="SFD61"/>
      <c r="SFE61"/>
      <c r="SFF61"/>
      <c r="SFG61"/>
      <c r="SFH61"/>
      <c r="SFI61"/>
      <c r="SFJ61"/>
      <c r="SFK61"/>
      <c r="SFL61"/>
      <c r="SFM61"/>
      <c r="SFN61"/>
      <c r="SFO61"/>
      <c r="SFP61"/>
      <c r="SFQ61"/>
      <c r="SFR61"/>
      <c r="SFS61"/>
      <c r="SFT61"/>
      <c r="SFU61"/>
      <c r="SFV61"/>
      <c r="SFW61"/>
      <c r="SFX61"/>
      <c r="SFY61"/>
      <c r="SFZ61"/>
      <c r="SGA61"/>
      <c r="SGB61"/>
      <c r="SGC61"/>
      <c r="SGD61"/>
      <c r="SGE61"/>
      <c r="SGF61"/>
      <c r="SGG61"/>
      <c r="SGH61"/>
      <c r="SGI61"/>
      <c r="SGJ61"/>
      <c r="SGK61"/>
      <c r="SGL61"/>
      <c r="SGM61"/>
      <c r="SGN61"/>
      <c r="SGO61"/>
      <c r="SGP61"/>
      <c r="SGQ61"/>
      <c r="SGR61"/>
      <c r="SGS61"/>
      <c r="SGT61"/>
      <c r="SGU61"/>
      <c r="SGV61"/>
      <c r="SGW61"/>
      <c r="SGX61"/>
      <c r="SGY61"/>
      <c r="SGZ61"/>
      <c r="SHA61"/>
      <c r="SHB61"/>
      <c r="SHC61"/>
      <c r="SHD61"/>
      <c r="SHE61"/>
      <c r="SHF61"/>
      <c r="SHG61"/>
      <c r="SHH61"/>
      <c r="SHI61"/>
      <c r="SHJ61"/>
      <c r="SHK61"/>
      <c r="SHL61"/>
      <c r="SHM61"/>
      <c r="SHN61"/>
      <c r="SHO61"/>
      <c r="SHP61"/>
      <c r="SHQ61"/>
      <c r="SHR61"/>
      <c r="SHS61"/>
      <c r="SHT61"/>
      <c r="SHU61"/>
      <c r="SHV61"/>
      <c r="SHW61"/>
      <c r="SHX61"/>
      <c r="SHY61"/>
      <c r="SHZ61"/>
      <c r="SIA61"/>
      <c r="SIB61"/>
      <c r="SIC61"/>
      <c r="SID61"/>
      <c r="SIE61"/>
      <c r="SIF61"/>
      <c r="SIG61"/>
      <c r="SIH61"/>
      <c r="SII61"/>
      <c r="SIJ61"/>
      <c r="SIK61"/>
      <c r="SIL61"/>
      <c r="SIM61"/>
      <c r="SIN61"/>
      <c r="SIO61"/>
      <c r="SIP61"/>
      <c r="SIQ61"/>
      <c r="SIR61"/>
      <c r="SIS61"/>
      <c r="SIT61"/>
      <c r="SIU61"/>
      <c r="SIV61"/>
      <c r="SIW61"/>
      <c r="SIX61"/>
      <c r="SIY61"/>
      <c r="SIZ61"/>
      <c r="SJA61"/>
      <c r="SJB61"/>
      <c r="SJC61"/>
      <c r="SJD61"/>
      <c r="SJE61"/>
      <c r="SJF61"/>
      <c r="SJG61"/>
      <c r="SJH61"/>
      <c r="SJI61"/>
      <c r="SJJ61"/>
      <c r="SJK61"/>
      <c r="SJL61"/>
      <c r="SJM61"/>
      <c r="SJN61"/>
      <c r="SJO61"/>
      <c r="SJP61"/>
      <c r="SJQ61"/>
      <c r="SJR61"/>
      <c r="SJS61"/>
      <c r="SJT61"/>
      <c r="SJU61"/>
      <c r="SJV61"/>
      <c r="SJW61"/>
      <c r="SJX61"/>
      <c r="SJY61"/>
      <c r="SJZ61"/>
      <c r="SKA61"/>
      <c r="SKB61"/>
      <c r="SKC61"/>
      <c r="SKD61"/>
      <c r="SKE61"/>
      <c r="SKF61"/>
      <c r="SKG61"/>
      <c r="SKH61"/>
      <c r="SKI61"/>
      <c r="SKJ61"/>
      <c r="SKK61"/>
      <c r="SKL61"/>
      <c r="SKM61"/>
      <c r="SKN61"/>
      <c r="SKO61"/>
      <c r="SKP61"/>
      <c r="SKQ61"/>
      <c r="SKR61"/>
      <c r="SKS61"/>
      <c r="SKT61"/>
      <c r="SKU61"/>
      <c r="SKV61"/>
      <c r="SKW61"/>
      <c r="SKX61"/>
      <c r="SKY61"/>
      <c r="SKZ61"/>
      <c r="SLA61"/>
      <c r="SLB61"/>
      <c r="SLC61"/>
      <c r="SLD61"/>
      <c r="SLE61"/>
      <c r="SLF61"/>
      <c r="SLG61"/>
      <c r="SLH61"/>
      <c r="SLI61"/>
      <c r="SLJ61"/>
      <c r="SLK61"/>
      <c r="SLL61"/>
      <c r="SLM61"/>
      <c r="SLN61"/>
      <c r="SLO61"/>
      <c r="SLP61"/>
      <c r="SLQ61"/>
      <c r="SLR61"/>
      <c r="SLS61"/>
      <c r="SLT61"/>
      <c r="SLU61"/>
      <c r="SLV61"/>
      <c r="SLW61"/>
      <c r="SLX61"/>
      <c r="SLY61"/>
      <c r="SLZ61"/>
      <c r="SMA61"/>
      <c r="SMB61"/>
      <c r="SMC61"/>
      <c r="SMD61"/>
      <c r="SME61"/>
      <c r="SMF61"/>
      <c r="SMG61"/>
      <c r="SMH61"/>
      <c r="SMI61"/>
      <c r="SMJ61"/>
      <c r="SMK61"/>
      <c r="SML61"/>
      <c r="SMM61"/>
      <c r="SMN61"/>
      <c r="SMO61"/>
      <c r="SMP61"/>
      <c r="SMQ61"/>
      <c r="SMR61"/>
      <c r="SMS61"/>
      <c r="SMT61"/>
      <c r="SMU61"/>
      <c r="SMV61"/>
      <c r="SMW61"/>
      <c r="SMX61"/>
      <c r="SMY61"/>
      <c r="SMZ61"/>
      <c r="SNA61"/>
      <c r="SNB61"/>
      <c r="SNC61"/>
      <c r="SND61"/>
      <c r="SNE61"/>
      <c r="SNF61"/>
      <c r="SNG61"/>
      <c r="SNH61"/>
      <c r="SNI61"/>
      <c r="SNJ61"/>
      <c r="SNK61"/>
      <c r="SNL61"/>
      <c r="SNM61"/>
      <c r="SNN61"/>
      <c r="SNO61"/>
      <c r="SNP61"/>
      <c r="SNQ61"/>
      <c r="SNR61"/>
      <c r="SNS61"/>
      <c r="SNT61"/>
      <c r="SNU61"/>
      <c r="SNV61"/>
      <c r="SNW61"/>
      <c r="SNX61"/>
      <c r="SNY61"/>
      <c r="SNZ61"/>
      <c r="SOA61"/>
      <c r="SOB61"/>
      <c r="SOC61"/>
      <c r="SOD61"/>
      <c r="SOE61"/>
      <c r="SOF61"/>
      <c r="SOG61"/>
      <c r="SOH61"/>
      <c r="SOI61"/>
      <c r="SOJ61"/>
      <c r="SOK61"/>
      <c r="SOL61"/>
      <c r="SOM61"/>
      <c r="SON61"/>
      <c r="SOO61"/>
      <c r="SOP61"/>
      <c r="SOQ61"/>
      <c r="SOR61"/>
      <c r="SOS61"/>
      <c r="SOT61"/>
      <c r="SOU61"/>
      <c r="SOV61"/>
      <c r="SOW61"/>
      <c r="SOX61"/>
      <c r="SOY61"/>
      <c r="SOZ61"/>
      <c r="SPA61"/>
      <c r="SPB61"/>
      <c r="SPC61"/>
      <c r="SPD61"/>
      <c r="SPE61"/>
      <c r="SPF61"/>
      <c r="SPG61"/>
      <c r="SPH61"/>
      <c r="SPI61"/>
      <c r="SPJ61"/>
      <c r="SPK61"/>
      <c r="SPL61"/>
      <c r="SPM61"/>
      <c r="SPN61"/>
      <c r="SPO61"/>
      <c r="SPP61"/>
      <c r="SPQ61"/>
      <c r="SPR61"/>
      <c r="SPS61"/>
      <c r="SPT61"/>
      <c r="SPU61"/>
      <c r="SPV61"/>
      <c r="SPW61"/>
      <c r="SPX61"/>
      <c r="SPY61"/>
      <c r="SPZ61"/>
      <c r="SQA61"/>
      <c r="SQB61"/>
      <c r="SQC61"/>
      <c r="SQD61"/>
      <c r="SQE61"/>
      <c r="SQF61"/>
      <c r="SQG61"/>
      <c r="SQH61"/>
      <c r="SQI61"/>
      <c r="SQJ61"/>
      <c r="SQK61"/>
      <c r="SQL61"/>
      <c r="SQM61"/>
      <c r="SQN61"/>
      <c r="SQO61"/>
      <c r="SQP61"/>
      <c r="SQQ61"/>
      <c r="SQR61"/>
      <c r="SQS61"/>
      <c r="SQT61"/>
      <c r="SQU61"/>
      <c r="SQV61"/>
      <c r="SQW61"/>
      <c r="SQX61"/>
      <c r="SQY61"/>
      <c r="SQZ61"/>
      <c r="SRA61"/>
      <c r="SRB61"/>
      <c r="SRC61"/>
      <c r="SRD61"/>
      <c r="SRE61"/>
      <c r="SRF61"/>
      <c r="SRG61"/>
      <c r="SRH61"/>
      <c r="SRI61"/>
      <c r="SRJ61"/>
      <c r="SRK61"/>
      <c r="SRL61"/>
      <c r="SRM61"/>
      <c r="SRN61"/>
      <c r="SRO61"/>
      <c r="SRP61"/>
      <c r="SRQ61"/>
      <c r="SRR61"/>
      <c r="SRS61"/>
      <c r="SRT61"/>
      <c r="SRU61"/>
      <c r="SRV61"/>
      <c r="SRW61"/>
      <c r="SRX61"/>
      <c r="SRY61"/>
      <c r="SRZ61"/>
      <c r="SSA61"/>
      <c r="SSB61"/>
      <c r="SSC61"/>
      <c r="SSD61"/>
      <c r="SSE61"/>
      <c r="SSF61"/>
      <c r="SSG61"/>
      <c r="SSH61"/>
      <c r="SSI61"/>
      <c r="SSJ61"/>
      <c r="SSK61"/>
      <c r="SSL61"/>
      <c r="SSM61"/>
      <c r="SSN61"/>
      <c r="SSO61"/>
      <c r="SSP61"/>
      <c r="SSQ61"/>
      <c r="SSR61"/>
      <c r="SSS61"/>
      <c r="SST61"/>
      <c r="SSU61"/>
      <c r="SSV61"/>
      <c r="SSW61"/>
      <c r="SSX61"/>
      <c r="SSY61"/>
      <c r="SSZ61"/>
      <c r="STA61"/>
      <c r="STB61"/>
      <c r="STC61"/>
      <c r="STD61"/>
      <c r="STE61"/>
      <c r="STF61"/>
      <c r="STG61"/>
      <c r="STH61"/>
      <c r="STI61"/>
      <c r="STJ61"/>
      <c r="STK61"/>
      <c r="STL61"/>
      <c r="STM61"/>
      <c r="STN61"/>
      <c r="STO61"/>
      <c r="STP61"/>
      <c r="STQ61"/>
      <c r="STR61"/>
      <c r="STS61"/>
      <c r="STT61"/>
      <c r="STU61"/>
      <c r="STV61"/>
      <c r="STW61"/>
      <c r="STX61"/>
      <c r="STY61"/>
      <c r="STZ61"/>
      <c r="SUA61"/>
      <c r="SUB61"/>
      <c r="SUC61"/>
      <c r="SUD61"/>
      <c r="SUE61"/>
      <c r="SUF61"/>
      <c r="SUG61"/>
      <c r="SUH61"/>
      <c r="SUI61"/>
      <c r="SUJ61"/>
      <c r="SUK61"/>
      <c r="SUL61"/>
      <c r="SUM61"/>
      <c r="SUN61"/>
      <c r="SUO61"/>
      <c r="SUP61"/>
      <c r="SUQ61"/>
      <c r="SUR61"/>
      <c r="SUS61"/>
      <c r="SUT61"/>
      <c r="SUU61"/>
      <c r="SUV61"/>
      <c r="SUW61"/>
      <c r="SUX61"/>
      <c r="SUY61"/>
      <c r="SUZ61"/>
      <c r="SVA61"/>
      <c r="SVB61"/>
      <c r="SVC61"/>
      <c r="SVD61"/>
      <c r="SVE61"/>
      <c r="SVF61"/>
      <c r="SVG61"/>
      <c r="SVH61"/>
      <c r="SVI61"/>
      <c r="SVJ61"/>
      <c r="SVK61"/>
      <c r="SVL61"/>
      <c r="SVM61"/>
      <c r="SVN61"/>
      <c r="SVO61"/>
      <c r="SVP61"/>
      <c r="SVQ61"/>
      <c r="SVR61"/>
      <c r="SVS61"/>
      <c r="SVT61"/>
      <c r="SVU61"/>
      <c r="SVV61"/>
      <c r="SVW61"/>
      <c r="SVX61"/>
      <c r="SVY61"/>
      <c r="SVZ61"/>
      <c r="SWA61"/>
      <c r="SWB61"/>
      <c r="SWC61"/>
      <c r="SWD61"/>
      <c r="SWE61"/>
      <c r="SWF61"/>
      <c r="SWG61"/>
      <c r="SWH61"/>
      <c r="SWI61"/>
      <c r="SWJ61"/>
      <c r="SWK61"/>
      <c r="SWL61"/>
      <c r="SWM61"/>
      <c r="SWN61"/>
      <c r="SWO61"/>
      <c r="SWP61"/>
      <c r="SWQ61"/>
      <c r="SWR61"/>
      <c r="SWS61"/>
      <c r="SWT61"/>
      <c r="SWU61"/>
      <c r="SWV61"/>
      <c r="SWW61"/>
      <c r="SWX61"/>
      <c r="SWY61"/>
      <c r="SWZ61"/>
      <c r="SXA61"/>
      <c r="SXB61"/>
      <c r="SXC61"/>
      <c r="SXD61"/>
      <c r="SXE61"/>
      <c r="SXF61"/>
      <c r="SXG61"/>
      <c r="SXH61"/>
      <c r="SXI61"/>
      <c r="SXJ61"/>
      <c r="SXK61"/>
      <c r="SXL61"/>
      <c r="SXM61"/>
      <c r="SXN61"/>
      <c r="SXO61"/>
      <c r="SXP61"/>
      <c r="SXQ61"/>
      <c r="SXR61"/>
      <c r="SXS61"/>
      <c r="SXT61"/>
      <c r="SXU61"/>
      <c r="SXV61"/>
      <c r="SXW61"/>
      <c r="SXX61"/>
      <c r="SXY61"/>
      <c r="SXZ61"/>
      <c r="SYA61"/>
      <c r="SYB61"/>
      <c r="SYC61"/>
      <c r="SYD61"/>
      <c r="SYE61"/>
      <c r="SYF61"/>
      <c r="SYG61"/>
      <c r="SYH61"/>
      <c r="SYI61"/>
      <c r="SYJ61"/>
      <c r="SYK61"/>
      <c r="SYL61"/>
      <c r="SYM61"/>
      <c r="SYN61"/>
      <c r="SYO61"/>
      <c r="SYP61"/>
      <c r="SYQ61"/>
      <c r="SYR61"/>
      <c r="SYS61"/>
      <c r="SYT61"/>
      <c r="SYU61"/>
      <c r="SYV61"/>
      <c r="SYW61"/>
      <c r="SYX61"/>
      <c r="SYY61"/>
      <c r="SYZ61"/>
      <c r="SZA61"/>
      <c r="SZB61"/>
      <c r="SZC61"/>
      <c r="SZD61"/>
      <c r="SZE61"/>
      <c r="SZF61"/>
      <c r="SZG61"/>
      <c r="SZH61"/>
      <c r="SZI61"/>
      <c r="SZJ61"/>
      <c r="SZK61"/>
      <c r="SZL61"/>
      <c r="SZM61"/>
      <c r="SZN61"/>
      <c r="SZO61"/>
      <c r="SZP61"/>
      <c r="SZQ61"/>
      <c r="SZR61"/>
      <c r="SZS61"/>
      <c r="SZT61"/>
      <c r="SZU61"/>
      <c r="SZV61"/>
      <c r="SZW61"/>
      <c r="SZX61"/>
      <c r="SZY61"/>
      <c r="SZZ61"/>
      <c r="TAA61"/>
      <c r="TAB61"/>
      <c r="TAC61"/>
      <c r="TAD61"/>
      <c r="TAE61"/>
      <c r="TAF61"/>
      <c r="TAG61"/>
      <c r="TAH61"/>
      <c r="TAI61"/>
      <c r="TAJ61"/>
      <c r="TAK61"/>
      <c r="TAL61"/>
      <c r="TAM61"/>
      <c r="TAN61"/>
      <c r="TAO61"/>
      <c r="TAP61"/>
      <c r="TAQ61"/>
      <c r="TAR61"/>
      <c r="TAS61"/>
      <c r="TAT61"/>
      <c r="TAU61"/>
      <c r="TAV61"/>
      <c r="TAW61"/>
      <c r="TAX61"/>
      <c r="TAY61"/>
      <c r="TAZ61"/>
      <c r="TBA61"/>
      <c r="TBB61"/>
      <c r="TBC61"/>
      <c r="TBD61"/>
      <c r="TBE61"/>
      <c r="TBF61"/>
      <c r="TBG61"/>
      <c r="TBH61"/>
      <c r="TBI61"/>
      <c r="TBJ61"/>
      <c r="TBK61"/>
      <c r="TBL61"/>
      <c r="TBM61"/>
      <c r="TBN61"/>
      <c r="TBO61"/>
      <c r="TBP61"/>
      <c r="TBQ61"/>
      <c r="TBR61"/>
      <c r="TBS61"/>
      <c r="TBT61"/>
      <c r="TBU61"/>
      <c r="TBV61"/>
      <c r="TBW61"/>
      <c r="TBX61"/>
      <c r="TBY61"/>
      <c r="TBZ61"/>
      <c r="TCA61"/>
      <c r="TCB61"/>
      <c r="TCC61"/>
      <c r="TCD61"/>
      <c r="TCE61"/>
      <c r="TCF61"/>
      <c r="TCG61"/>
      <c r="TCH61"/>
      <c r="TCI61"/>
      <c r="TCJ61"/>
      <c r="TCK61"/>
      <c r="TCL61"/>
      <c r="TCM61"/>
      <c r="TCN61"/>
      <c r="TCO61"/>
      <c r="TCP61"/>
      <c r="TCQ61"/>
      <c r="TCR61"/>
      <c r="TCS61"/>
      <c r="TCT61"/>
      <c r="TCU61"/>
      <c r="TCV61"/>
      <c r="TCW61"/>
      <c r="TCX61"/>
      <c r="TCY61"/>
      <c r="TCZ61"/>
      <c r="TDA61"/>
      <c r="TDB61"/>
      <c r="TDC61"/>
      <c r="TDD61"/>
      <c r="TDE61"/>
      <c r="TDF61"/>
      <c r="TDG61"/>
      <c r="TDH61"/>
      <c r="TDI61"/>
      <c r="TDJ61"/>
      <c r="TDK61"/>
      <c r="TDL61"/>
      <c r="TDM61"/>
      <c r="TDN61"/>
      <c r="TDO61"/>
      <c r="TDP61"/>
      <c r="TDQ61"/>
      <c r="TDR61"/>
      <c r="TDS61"/>
      <c r="TDT61"/>
      <c r="TDU61"/>
      <c r="TDV61"/>
      <c r="TDW61"/>
      <c r="TDX61"/>
      <c r="TDY61"/>
      <c r="TDZ61"/>
      <c r="TEA61"/>
      <c r="TEB61"/>
      <c r="TEC61"/>
      <c r="TED61"/>
      <c r="TEE61"/>
      <c r="TEF61"/>
      <c r="TEG61"/>
      <c r="TEH61"/>
      <c r="TEI61"/>
      <c r="TEJ61"/>
      <c r="TEK61"/>
      <c r="TEL61"/>
      <c r="TEM61"/>
      <c r="TEN61"/>
      <c r="TEO61"/>
      <c r="TEP61"/>
      <c r="TEQ61"/>
      <c r="TER61"/>
      <c r="TES61"/>
      <c r="TET61"/>
      <c r="TEU61"/>
      <c r="TEV61"/>
      <c r="TEW61"/>
      <c r="TEX61"/>
      <c r="TEY61"/>
      <c r="TEZ61"/>
      <c r="TFA61"/>
      <c r="TFB61"/>
      <c r="TFC61"/>
      <c r="TFD61"/>
      <c r="TFE61"/>
      <c r="TFF61"/>
      <c r="TFG61"/>
      <c r="TFH61"/>
      <c r="TFI61"/>
      <c r="TFJ61"/>
      <c r="TFK61"/>
      <c r="TFL61"/>
      <c r="TFM61"/>
      <c r="TFN61"/>
      <c r="TFO61"/>
      <c r="TFP61"/>
      <c r="TFQ61"/>
      <c r="TFR61"/>
      <c r="TFS61"/>
      <c r="TFT61"/>
      <c r="TFU61"/>
      <c r="TFV61"/>
      <c r="TFW61"/>
      <c r="TFX61"/>
      <c r="TFY61"/>
      <c r="TFZ61"/>
      <c r="TGA61"/>
      <c r="TGB61"/>
      <c r="TGC61"/>
      <c r="TGD61"/>
      <c r="TGE61"/>
      <c r="TGF61"/>
      <c r="TGG61"/>
      <c r="TGH61"/>
      <c r="TGI61"/>
      <c r="TGJ61"/>
      <c r="TGK61"/>
      <c r="TGL61"/>
      <c r="TGM61"/>
      <c r="TGN61"/>
      <c r="TGO61"/>
      <c r="TGP61"/>
      <c r="TGQ61"/>
      <c r="TGR61"/>
      <c r="TGS61"/>
      <c r="TGT61"/>
      <c r="TGU61"/>
      <c r="TGV61"/>
      <c r="TGW61"/>
      <c r="TGX61"/>
      <c r="TGY61"/>
      <c r="TGZ61"/>
      <c r="THA61"/>
      <c r="THB61"/>
      <c r="THC61"/>
      <c r="THD61"/>
      <c r="THE61"/>
      <c r="THF61"/>
      <c r="THG61"/>
      <c r="THH61"/>
      <c r="THI61"/>
      <c r="THJ61"/>
      <c r="THK61"/>
      <c r="THL61"/>
      <c r="THM61"/>
      <c r="THN61"/>
      <c r="THO61"/>
      <c r="THP61"/>
      <c r="THQ61"/>
      <c r="THR61"/>
      <c r="THS61"/>
      <c r="THT61"/>
      <c r="THU61"/>
      <c r="THV61"/>
      <c r="THW61"/>
      <c r="THX61"/>
      <c r="THY61"/>
      <c r="THZ61"/>
      <c r="TIA61"/>
      <c r="TIB61"/>
      <c r="TIC61"/>
      <c r="TID61"/>
      <c r="TIE61"/>
      <c r="TIF61"/>
      <c r="TIG61"/>
      <c r="TIH61"/>
      <c r="TII61"/>
      <c r="TIJ61"/>
      <c r="TIK61"/>
      <c r="TIL61"/>
      <c r="TIM61"/>
      <c r="TIN61"/>
      <c r="TIO61"/>
      <c r="TIP61"/>
      <c r="TIQ61"/>
      <c r="TIR61"/>
      <c r="TIS61"/>
      <c r="TIT61"/>
      <c r="TIU61"/>
      <c r="TIV61"/>
      <c r="TIW61"/>
      <c r="TIX61"/>
      <c r="TIY61"/>
      <c r="TIZ61"/>
      <c r="TJA61"/>
      <c r="TJB61"/>
      <c r="TJC61"/>
      <c r="TJD61"/>
      <c r="TJE61"/>
      <c r="TJF61"/>
      <c r="TJG61"/>
      <c r="TJH61"/>
      <c r="TJI61"/>
      <c r="TJJ61"/>
      <c r="TJK61"/>
      <c r="TJL61"/>
      <c r="TJM61"/>
      <c r="TJN61"/>
      <c r="TJO61"/>
      <c r="TJP61"/>
      <c r="TJQ61"/>
      <c r="TJR61"/>
      <c r="TJS61"/>
      <c r="TJT61"/>
      <c r="TJU61"/>
      <c r="TJV61"/>
      <c r="TJW61"/>
      <c r="TJX61"/>
      <c r="TJY61"/>
      <c r="TJZ61"/>
      <c r="TKA61"/>
      <c r="TKB61"/>
      <c r="TKC61"/>
      <c r="TKD61"/>
      <c r="TKE61"/>
      <c r="TKF61"/>
      <c r="TKG61"/>
      <c r="TKH61"/>
      <c r="TKI61"/>
      <c r="TKJ61"/>
      <c r="TKK61"/>
      <c r="TKL61"/>
      <c r="TKM61"/>
      <c r="TKN61"/>
      <c r="TKO61"/>
      <c r="TKP61"/>
      <c r="TKQ61"/>
      <c r="TKR61"/>
      <c r="TKS61"/>
      <c r="TKT61"/>
      <c r="TKU61"/>
      <c r="TKV61"/>
      <c r="TKW61"/>
      <c r="TKX61"/>
      <c r="TKY61"/>
      <c r="TKZ61"/>
      <c r="TLA61"/>
      <c r="TLB61"/>
      <c r="TLC61"/>
      <c r="TLD61"/>
      <c r="TLE61"/>
      <c r="TLF61"/>
      <c r="TLG61"/>
      <c r="TLH61"/>
      <c r="TLI61"/>
      <c r="TLJ61"/>
      <c r="TLK61"/>
      <c r="TLL61"/>
      <c r="TLM61"/>
      <c r="TLN61"/>
      <c r="TLO61"/>
      <c r="TLP61"/>
      <c r="TLQ61"/>
      <c r="TLR61"/>
      <c r="TLS61"/>
      <c r="TLT61"/>
      <c r="TLU61"/>
      <c r="TLV61"/>
      <c r="TLW61"/>
      <c r="TLX61"/>
      <c r="TLY61"/>
      <c r="TLZ61"/>
      <c r="TMA61"/>
      <c r="TMB61"/>
      <c r="TMC61"/>
      <c r="TMD61"/>
      <c r="TME61"/>
      <c r="TMF61"/>
      <c r="TMG61"/>
      <c r="TMH61"/>
      <c r="TMI61"/>
      <c r="TMJ61"/>
      <c r="TMK61"/>
      <c r="TML61"/>
      <c r="TMM61"/>
      <c r="TMN61"/>
      <c r="TMO61"/>
      <c r="TMP61"/>
      <c r="TMQ61"/>
      <c r="TMR61"/>
      <c r="TMS61"/>
      <c r="TMT61"/>
      <c r="TMU61"/>
      <c r="TMV61"/>
      <c r="TMW61"/>
      <c r="TMX61"/>
      <c r="TMY61"/>
      <c r="TMZ61"/>
      <c r="TNA61"/>
      <c r="TNB61"/>
      <c r="TNC61"/>
      <c r="TND61"/>
      <c r="TNE61"/>
      <c r="TNF61"/>
      <c r="TNG61"/>
      <c r="TNH61"/>
      <c r="TNI61"/>
      <c r="TNJ61"/>
      <c r="TNK61"/>
      <c r="TNL61"/>
      <c r="TNM61"/>
      <c r="TNN61"/>
      <c r="TNO61"/>
      <c r="TNP61"/>
      <c r="TNQ61"/>
      <c r="TNR61"/>
      <c r="TNS61"/>
      <c r="TNT61"/>
      <c r="TNU61"/>
      <c r="TNV61"/>
      <c r="TNW61"/>
      <c r="TNX61"/>
      <c r="TNY61"/>
      <c r="TNZ61"/>
      <c r="TOA61"/>
      <c r="TOB61"/>
      <c r="TOC61"/>
      <c r="TOD61"/>
      <c r="TOE61"/>
      <c r="TOF61"/>
      <c r="TOG61"/>
      <c r="TOH61"/>
      <c r="TOI61"/>
      <c r="TOJ61"/>
      <c r="TOK61"/>
      <c r="TOL61"/>
      <c r="TOM61"/>
      <c r="TON61"/>
      <c r="TOO61"/>
      <c r="TOP61"/>
      <c r="TOQ61"/>
      <c r="TOR61"/>
      <c r="TOS61"/>
      <c r="TOT61"/>
      <c r="TOU61"/>
      <c r="TOV61"/>
      <c r="TOW61"/>
      <c r="TOX61"/>
      <c r="TOY61"/>
      <c r="TOZ61"/>
      <c r="TPA61"/>
      <c r="TPB61"/>
      <c r="TPC61"/>
      <c r="TPD61"/>
      <c r="TPE61"/>
      <c r="TPF61"/>
      <c r="TPG61"/>
      <c r="TPH61"/>
      <c r="TPI61"/>
      <c r="TPJ61"/>
      <c r="TPK61"/>
      <c r="TPL61"/>
      <c r="TPM61"/>
      <c r="TPN61"/>
      <c r="TPO61"/>
      <c r="TPP61"/>
      <c r="TPQ61"/>
      <c r="TPR61"/>
      <c r="TPS61"/>
      <c r="TPT61"/>
      <c r="TPU61"/>
      <c r="TPV61"/>
      <c r="TPW61"/>
      <c r="TPX61"/>
      <c r="TPY61"/>
      <c r="TPZ61"/>
      <c r="TQA61"/>
      <c r="TQB61"/>
      <c r="TQC61"/>
      <c r="TQD61"/>
      <c r="TQE61"/>
      <c r="TQF61"/>
      <c r="TQG61"/>
      <c r="TQH61"/>
      <c r="TQI61"/>
      <c r="TQJ61"/>
      <c r="TQK61"/>
      <c r="TQL61"/>
      <c r="TQM61"/>
      <c r="TQN61"/>
      <c r="TQO61"/>
      <c r="TQP61"/>
      <c r="TQQ61"/>
      <c r="TQR61"/>
      <c r="TQS61"/>
      <c r="TQT61"/>
      <c r="TQU61"/>
      <c r="TQV61"/>
      <c r="TQW61"/>
      <c r="TQX61"/>
      <c r="TQY61"/>
      <c r="TQZ61"/>
      <c r="TRA61"/>
      <c r="TRB61"/>
      <c r="TRC61"/>
      <c r="TRD61"/>
      <c r="TRE61"/>
      <c r="TRF61"/>
      <c r="TRG61"/>
      <c r="TRH61"/>
      <c r="TRI61"/>
      <c r="TRJ61"/>
      <c r="TRK61"/>
      <c r="TRL61"/>
      <c r="TRM61"/>
      <c r="TRN61"/>
      <c r="TRO61"/>
      <c r="TRP61"/>
      <c r="TRQ61"/>
      <c r="TRR61"/>
      <c r="TRS61"/>
      <c r="TRT61"/>
      <c r="TRU61"/>
      <c r="TRV61"/>
      <c r="TRW61"/>
      <c r="TRX61"/>
      <c r="TRY61"/>
      <c r="TRZ61"/>
      <c r="TSA61"/>
      <c r="TSB61"/>
      <c r="TSC61"/>
      <c r="TSD61"/>
      <c r="TSE61"/>
      <c r="TSF61"/>
      <c r="TSG61"/>
      <c r="TSH61"/>
      <c r="TSI61"/>
      <c r="TSJ61"/>
      <c r="TSK61"/>
      <c r="TSL61"/>
      <c r="TSM61"/>
      <c r="TSN61"/>
      <c r="TSO61"/>
      <c r="TSP61"/>
      <c r="TSQ61"/>
      <c r="TSR61"/>
      <c r="TSS61"/>
      <c r="TST61"/>
      <c r="TSU61"/>
      <c r="TSV61"/>
      <c r="TSW61"/>
      <c r="TSX61"/>
      <c r="TSY61"/>
      <c r="TSZ61"/>
      <c r="TTA61"/>
      <c r="TTB61"/>
      <c r="TTC61"/>
      <c r="TTD61"/>
      <c r="TTE61"/>
      <c r="TTF61"/>
      <c r="TTG61"/>
      <c r="TTH61"/>
      <c r="TTI61"/>
      <c r="TTJ61"/>
      <c r="TTK61"/>
      <c r="TTL61"/>
      <c r="TTM61"/>
      <c r="TTN61"/>
      <c r="TTO61"/>
      <c r="TTP61"/>
      <c r="TTQ61"/>
      <c r="TTR61"/>
      <c r="TTS61"/>
      <c r="TTT61"/>
      <c r="TTU61"/>
      <c r="TTV61"/>
      <c r="TTW61"/>
      <c r="TTX61"/>
      <c r="TTY61"/>
      <c r="TTZ61"/>
      <c r="TUA61"/>
      <c r="TUB61"/>
      <c r="TUC61"/>
      <c r="TUD61"/>
      <c r="TUE61"/>
      <c r="TUF61"/>
      <c r="TUG61"/>
      <c r="TUH61"/>
      <c r="TUI61"/>
      <c r="TUJ61"/>
      <c r="TUK61"/>
      <c r="TUL61"/>
      <c r="TUM61"/>
      <c r="TUN61"/>
      <c r="TUO61"/>
      <c r="TUP61"/>
      <c r="TUQ61"/>
      <c r="TUR61"/>
      <c r="TUS61"/>
      <c r="TUT61"/>
      <c r="TUU61"/>
      <c r="TUV61"/>
      <c r="TUW61"/>
      <c r="TUX61"/>
      <c r="TUY61"/>
      <c r="TUZ61"/>
      <c r="TVA61"/>
      <c r="TVB61"/>
      <c r="TVC61"/>
      <c r="TVD61"/>
      <c r="TVE61"/>
      <c r="TVF61"/>
      <c r="TVG61"/>
      <c r="TVH61"/>
      <c r="TVI61"/>
      <c r="TVJ61"/>
      <c r="TVK61"/>
      <c r="TVL61"/>
      <c r="TVM61"/>
      <c r="TVN61"/>
      <c r="TVO61"/>
      <c r="TVP61"/>
      <c r="TVQ61"/>
      <c r="TVR61"/>
      <c r="TVS61"/>
      <c r="TVT61"/>
      <c r="TVU61"/>
      <c r="TVV61"/>
      <c r="TVW61"/>
      <c r="TVX61"/>
      <c r="TVY61"/>
      <c r="TVZ61"/>
      <c r="TWA61"/>
      <c r="TWB61"/>
      <c r="TWC61"/>
      <c r="TWD61"/>
      <c r="TWE61"/>
      <c r="TWF61"/>
      <c r="TWG61"/>
      <c r="TWH61"/>
      <c r="TWI61"/>
      <c r="TWJ61"/>
      <c r="TWK61"/>
      <c r="TWL61"/>
      <c r="TWM61"/>
      <c r="TWN61"/>
      <c r="TWO61"/>
      <c r="TWP61"/>
      <c r="TWQ61"/>
      <c r="TWR61"/>
      <c r="TWS61"/>
      <c r="TWT61"/>
      <c r="TWU61"/>
      <c r="TWV61"/>
      <c r="TWW61"/>
      <c r="TWX61"/>
      <c r="TWY61"/>
      <c r="TWZ61"/>
      <c r="TXA61"/>
      <c r="TXB61"/>
      <c r="TXC61"/>
      <c r="TXD61"/>
      <c r="TXE61"/>
      <c r="TXF61"/>
      <c r="TXG61"/>
      <c r="TXH61"/>
      <c r="TXI61"/>
      <c r="TXJ61"/>
      <c r="TXK61"/>
      <c r="TXL61"/>
      <c r="TXM61"/>
      <c r="TXN61"/>
      <c r="TXO61"/>
      <c r="TXP61"/>
      <c r="TXQ61"/>
      <c r="TXR61"/>
      <c r="TXS61"/>
      <c r="TXT61"/>
      <c r="TXU61"/>
      <c r="TXV61"/>
      <c r="TXW61"/>
      <c r="TXX61"/>
      <c r="TXY61"/>
      <c r="TXZ61"/>
      <c r="TYA61"/>
      <c r="TYB61"/>
      <c r="TYC61"/>
      <c r="TYD61"/>
      <c r="TYE61"/>
      <c r="TYF61"/>
      <c r="TYG61"/>
      <c r="TYH61"/>
      <c r="TYI61"/>
      <c r="TYJ61"/>
      <c r="TYK61"/>
      <c r="TYL61"/>
      <c r="TYM61"/>
      <c r="TYN61"/>
      <c r="TYO61"/>
      <c r="TYP61"/>
      <c r="TYQ61"/>
      <c r="TYR61"/>
      <c r="TYS61"/>
      <c r="TYT61"/>
      <c r="TYU61"/>
      <c r="TYV61"/>
      <c r="TYW61"/>
      <c r="TYX61"/>
      <c r="TYY61"/>
      <c r="TYZ61"/>
      <c r="TZA61"/>
      <c r="TZB61"/>
      <c r="TZC61"/>
      <c r="TZD61"/>
      <c r="TZE61"/>
      <c r="TZF61"/>
      <c r="TZG61"/>
      <c r="TZH61"/>
      <c r="TZI61"/>
      <c r="TZJ61"/>
      <c r="TZK61"/>
      <c r="TZL61"/>
      <c r="TZM61"/>
      <c r="TZN61"/>
      <c r="TZO61"/>
      <c r="TZP61"/>
      <c r="TZQ61"/>
      <c r="TZR61"/>
      <c r="TZS61"/>
      <c r="TZT61"/>
      <c r="TZU61"/>
      <c r="TZV61"/>
      <c r="TZW61"/>
      <c r="TZX61"/>
      <c r="TZY61"/>
      <c r="TZZ61"/>
      <c r="UAA61"/>
      <c r="UAB61"/>
      <c r="UAC61"/>
      <c r="UAD61"/>
      <c r="UAE61"/>
      <c r="UAF61"/>
      <c r="UAG61"/>
      <c r="UAH61"/>
      <c r="UAI61"/>
      <c r="UAJ61"/>
      <c r="UAK61"/>
      <c r="UAL61"/>
      <c r="UAM61"/>
      <c r="UAN61"/>
      <c r="UAO61"/>
      <c r="UAP61"/>
      <c r="UAQ61"/>
      <c r="UAR61"/>
      <c r="UAS61"/>
      <c r="UAT61"/>
      <c r="UAU61"/>
      <c r="UAV61"/>
      <c r="UAW61"/>
      <c r="UAX61"/>
      <c r="UAY61"/>
      <c r="UAZ61"/>
      <c r="UBA61"/>
      <c r="UBB61"/>
      <c r="UBC61"/>
      <c r="UBD61"/>
      <c r="UBE61"/>
      <c r="UBF61"/>
      <c r="UBG61"/>
      <c r="UBH61"/>
      <c r="UBI61"/>
      <c r="UBJ61"/>
      <c r="UBK61"/>
      <c r="UBL61"/>
      <c r="UBM61"/>
      <c r="UBN61"/>
      <c r="UBO61"/>
      <c r="UBP61"/>
      <c r="UBQ61"/>
      <c r="UBR61"/>
      <c r="UBS61"/>
      <c r="UBT61"/>
      <c r="UBU61"/>
      <c r="UBV61"/>
      <c r="UBW61"/>
      <c r="UBX61"/>
      <c r="UBY61"/>
      <c r="UBZ61"/>
      <c r="UCA61"/>
      <c r="UCB61"/>
      <c r="UCC61"/>
      <c r="UCD61"/>
      <c r="UCE61"/>
      <c r="UCF61"/>
      <c r="UCG61"/>
      <c r="UCH61"/>
      <c r="UCI61"/>
      <c r="UCJ61"/>
      <c r="UCK61"/>
      <c r="UCL61"/>
      <c r="UCM61"/>
      <c r="UCN61"/>
      <c r="UCO61"/>
      <c r="UCP61"/>
      <c r="UCQ61"/>
      <c r="UCR61"/>
      <c r="UCS61"/>
      <c r="UCT61"/>
      <c r="UCU61"/>
      <c r="UCV61"/>
      <c r="UCW61"/>
      <c r="UCX61"/>
      <c r="UCY61"/>
      <c r="UCZ61"/>
      <c r="UDA61"/>
      <c r="UDB61"/>
      <c r="UDC61"/>
      <c r="UDD61"/>
      <c r="UDE61"/>
      <c r="UDF61"/>
      <c r="UDG61"/>
      <c r="UDH61"/>
      <c r="UDI61"/>
      <c r="UDJ61"/>
      <c r="UDK61"/>
      <c r="UDL61"/>
      <c r="UDM61"/>
      <c r="UDN61"/>
      <c r="UDO61"/>
      <c r="UDP61"/>
      <c r="UDQ61"/>
      <c r="UDR61"/>
      <c r="UDS61"/>
      <c r="UDT61"/>
      <c r="UDU61"/>
      <c r="UDV61"/>
      <c r="UDW61"/>
      <c r="UDX61"/>
      <c r="UDY61"/>
      <c r="UDZ61"/>
      <c r="UEA61"/>
      <c r="UEB61"/>
      <c r="UEC61"/>
      <c r="UED61"/>
      <c r="UEE61"/>
      <c r="UEF61"/>
      <c r="UEG61"/>
      <c r="UEH61"/>
      <c r="UEI61"/>
      <c r="UEJ61"/>
      <c r="UEK61"/>
      <c r="UEL61"/>
      <c r="UEM61"/>
      <c r="UEN61"/>
      <c r="UEO61"/>
      <c r="UEP61"/>
      <c r="UEQ61"/>
      <c r="UER61"/>
      <c r="UES61"/>
      <c r="UET61"/>
      <c r="UEU61"/>
      <c r="UEV61"/>
      <c r="UEW61"/>
      <c r="UEX61"/>
      <c r="UEY61"/>
      <c r="UEZ61"/>
      <c r="UFA61"/>
      <c r="UFB61"/>
      <c r="UFC61"/>
      <c r="UFD61"/>
      <c r="UFE61"/>
      <c r="UFF61"/>
      <c r="UFG61"/>
      <c r="UFH61"/>
      <c r="UFI61"/>
      <c r="UFJ61"/>
      <c r="UFK61"/>
      <c r="UFL61"/>
      <c r="UFM61"/>
      <c r="UFN61"/>
      <c r="UFO61"/>
      <c r="UFP61"/>
      <c r="UFQ61"/>
      <c r="UFR61"/>
      <c r="UFS61"/>
      <c r="UFT61"/>
      <c r="UFU61"/>
      <c r="UFV61"/>
      <c r="UFW61"/>
      <c r="UFX61"/>
      <c r="UFY61"/>
      <c r="UFZ61"/>
      <c r="UGA61"/>
      <c r="UGB61"/>
      <c r="UGC61"/>
      <c r="UGD61"/>
      <c r="UGE61"/>
      <c r="UGF61"/>
      <c r="UGG61"/>
      <c r="UGH61"/>
      <c r="UGI61"/>
      <c r="UGJ61"/>
      <c r="UGK61"/>
      <c r="UGL61"/>
      <c r="UGM61"/>
      <c r="UGN61"/>
      <c r="UGO61"/>
      <c r="UGP61"/>
      <c r="UGQ61"/>
      <c r="UGR61"/>
      <c r="UGS61"/>
      <c r="UGT61"/>
      <c r="UGU61"/>
      <c r="UGV61"/>
      <c r="UGW61"/>
      <c r="UGX61"/>
      <c r="UGY61"/>
      <c r="UGZ61"/>
      <c r="UHA61"/>
      <c r="UHB61"/>
      <c r="UHC61"/>
      <c r="UHD61"/>
      <c r="UHE61"/>
      <c r="UHF61"/>
      <c r="UHG61"/>
      <c r="UHH61"/>
      <c r="UHI61"/>
      <c r="UHJ61"/>
      <c r="UHK61"/>
      <c r="UHL61"/>
      <c r="UHM61"/>
      <c r="UHN61"/>
      <c r="UHO61"/>
      <c r="UHP61"/>
      <c r="UHQ61"/>
      <c r="UHR61"/>
      <c r="UHS61"/>
      <c r="UHT61"/>
      <c r="UHU61"/>
      <c r="UHV61"/>
      <c r="UHW61"/>
      <c r="UHX61"/>
      <c r="UHY61"/>
      <c r="UHZ61"/>
      <c r="UIA61"/>
      <c r="UIB61"/>
      <c r="UIC61"/>
      <c r="UID61"/>
      <c r="UIE61"/>
      <c r="UIF61"/>
      <c r="UIG61"/>
      <c r="UIH61"/>
      <c r="UII61"/>
      <c r="UIJ61"/>
      <c r="UIK61"/>
      <c r="UIL61"/>
      <c r="UIM61"/>
      <c r="UIN61"/>
      <c r="UIO61"/>
      <c r="UIP61"/>
      <c r="UIQ61"/>
      <c r="UIR61"/>
      <c r="UIS61"/>
      <c r="UIT61"/>
      <c r="UIU61"/>
      <c r="UIV61"/>
      <c r="UIW61"/>
      <c r="UIX61"/>
      <c r="UIY61"/>
      <c r="UIZ61"/>
      <c r="UJA61"/>
      <c r="UJB61"/>
      <c r="UJC61"/>
      <c r="UJD61"/>
      <c r="UJE61"/>
      <c r="UJF61"/>
      <c r="UJG61"/>
      <c r="UJH61"/>
      <c r="UJI61"/>
      <c r="UJJ61"/>
      <c r="UJK61"/>
      <c r="UJL61"/>
      <c r="UJM61"/>
      <c r="UJN61"/>
      <c r="UJO61"/>
      <c r="UJP61"/>
      <c r="UJQ61"/>
      <c r="UJR61"/>
      <c r="UJS61"/>
      <c r="UJT61"/>
      <c r="UJU61"/>
      <c r="UJV61"/>
      <c r="UJW61"/>
      <c r="UJX61"/>
      <c r="UJY61"/>
      <c r="UJZ61"/>
      <c r="UKA61"/>
      <c r="UKB61"/>
      <c r="UKC61"/>
      <c r="UKD61"/>
      <c r="UKE61"/>
      <c r="UKF61"/>
      <c r="UKG61"/>
      <c r="UKH61"/>
      <c r="UKI61"/>
      <c r="UKJ61"/>
      <c r="UKK61"/>
      <c r="UKL61"/>
      <c r="UKM61"/>
      <c r="UKN61"/>
      <c r="UKO61"/>
      <c r="UKP61"/>
      <c r="UKQ61"/>
      <c r="UKR61"/>
      <c r="UKS61"/>
      <c r="UKT61"/>
      <c r="UKU61"/>
      <c r="UKV61"/>
      <c r="UKW61"/>
      <c r="UKX61"/>
      <c r="UKY61"/>
      <c r="UKZ61"/>
      <c r="ULA61"/>
      <c r="ULB61"/>
      <c r="ULC61"/>
      <c r="ULD61"/>
      <c r="ULE61"/>
      <c r="ULF61"/>
      <c r="ULG61"/>
      <c r="ULH61"/>
      <c r="ULI61"/>
      <c r="ULJ61"/>
      <c r="ULK61"/>
      <c r="ULL61"/>
      <c r="ULM61"/>
      <c r="ULN61"/>
      <c r="ULO61"/>
      <c r="ULP61"/>
      <c r="ULQ61"/>
      <c r="ULR61"/>
      <c r="ULS61"/>
      <c r="ULT61"/>
      <c r="ULU61"/>
      <c r="ULV61"/>
      <c r="ULW61"/>
      <c r="ULX61"/>
      <c r="ULY61"/>
      <c r="ULZ61"/>
      <c r="UMA61"/>
      <c r="UMB61"/>
      <c r="UMC61"/>
      <c r="UMD61"/>
      <c r="UME61"/>
      <c r="UMF61"/>
      <c r="UMG61"/>
      <c r="UMH61"/>
      <c r="UMI61"/>
      <c r="UMJ61"/>
      <c r="UMK61"/>
      <c r="UML61"/>
      <c r="UMM61"/>
      <c r="UMN61"/>
      <c r="UMO61"/>
      <c r="UMP61"/>
      <c r="UMQ61"/>
      <c r="UMR61"/>
      <c r="UMS61"/>
      <c r="UMT61"/>
      <c r="UMU61"/>
      <c r="UMV61"/>
      <c r="UMW61"/>
      <c r="UMX61"/>
      <c r="UMY61"/>
      <c r="UMZ61"/>
      <c r="UNA61"/>
      <c r="UNB61"/>
      <c r="UNC61"/>
      <c r="UND61"/>
      <c r="UNE61"/>
      <c r="UNF61"/>
      <c r="UNG61"/>
      <c r="UNH61"/>
      <c r="UNI61"/>
      <c r="UNJ61"/>
      <c r="UNK61"/>
      <c r="UNL61"/>
      <c r="UNM61"/>
      <c r="UNN61"/>
      <c r="UNO61"/>
      <c r="UNP61"/>
      <c r="UNQ61"/>
      <c r="UNR61"/>
      <c r="UNS61"/>
      <c r="UNT61"/>
      <c r="UNU61"/>
      <c r="UNV61"/>
      <c r="UNW61"/>
      <c r="UNX61"/>
      <c r="UNY61"/>
      <c r="UNZ61"/>
      <c r="UOA61"/>
      <c r="UOB61"/>
      <c r="UOC61"/>
      <c r="UOD61"/>
      <c r="UOE61"/>
      <c r="UOF61"/>
      <c r="UOG61"/>
      <c r="UOH61"/>
      <c r="UOI61"/>
      <c r="UOJ61"/>
      <c r="UOK61"/>
      <c r="UOL61"/>
      <c r="UOM61"/>
      <c r="UON61"/>
      <c r="UOO61"/>
      <c r="UOP61"/>
      <c r="UOQ61"/>
      <c r="UOR61"/>
      <c r="UOS61"/>
      <c r="UOT61"/>
      <c r="UOU61"/>
      <c r="UOV61"/>
      <c r="UOW61"/>
      <c r="UOX61"/>
      <c r="UOY61"/>
      <c r="UOZ61"/>
      <c r="UPA61"/>
      <c r="UPB61"/>
      <c r="UPC61"/>
      <c r="UPD61"/>
      <c r="UPE61"/>
      <c r="UPF61"/>
      <c r="UPG61"/>
      <c r="UPH61"/>
      <c r="UPI61"/>
      <c r="UPJ61"/>
      <c r="UPK61"/>
      <c r="UPL61"/>
      <c r="UPM61"/>
      <c r="UPN61"/>
      <c r="UPO61"/>
      <c r="UPP61"/>
      <c r="UPQ61"/>
      <c r="UPR61"/>
      <c r="UPS61"/>
      <c r="UPT61"/>
      <c r="UPU61"/>
      <c r="UPV61"/>
      <c r="UPW61"/>
      <c r="UPX61"/>
      <c r="UPY61"/>
      <c r="UPZ61"/>
      <c r="UQA61"/>
      <c r="UQB61"/>
      <c r="UQC61"/>
      <c r="UQD61"/>
      <c r="UQE61"/>
      <c r="UQF61"/>
      <c r="UQG61"/>
      <c r="UQH61"/>
      <c r="UQI61"/>
      <c r="UQJ61"/>
      <c r="UQK61"/>
      <c r="UQL61"/>
      <c r="UQM61"/>
      <c r="UQN61"/>
      <c r="UQO61"/>
      <c r="UQP61"/>
      <c r="UQQ61"/>
      <c r="UQR61"/>
      <c r="UQS61"/>
      <c r="UQT61"/>
      <c r="UQU61"/>
      <c r="UQV61"/>
      <c r="UQW61"/>
      <c r="UQX61"/>
      <c r="UQY61"/>
      <c r="UQZ61"/>
      <c r="URA61"/>
      <c r="URB61"/>
      <c r="URC61"/>
      <c r="URD61"/>
      <c r="URE61"/>
      <c r="URF61"/>
      <c r="URG61"/>
      <c r="URH61"/>
      <c r="URI61"/>
      <c r="URJ61"/>
      <c r="URK61"/>
      <c r="URL61"/>
      <c r="URM61"/>
      <c r="URN61"/>
      <c r="URO61"/>
      <c r="URP61"/>
      <c r="URQ61"/>
      <c r="URR61"/>
      <c r="URS61"/>
      <c r="URT61"/>
      <c r="URU61"/>
      <c r="URV61"/>
      <c r="URW61"/>
      <c r="URX61"/>
      <c r="URY61"/>
      <c r="URZ61"/>
      <c r="USA61"/>
      <c r="USB61"/>
      <c r="USC61"/>
      <c r="USD61"/>
      <c r="USE61"/>
      <c r="USF61"/>
      <c r="USG61"/>
      <c r="USH61"/>
      <c r="USI61"/>
      <c r="USJ61"/>
      <c r="USK61"/>
      <c r="USL61"/>
      <c r="USM61"/>
      <c r="USN61"/>
      <c r="USO61"/>
      <c r="USP61"/>
      <c r="USQ61"/>
      <c r="USR61"/>
      <c r="USS61"/>
      <c r="UST61"/>
      <c r="USU61"/>
      <c r="USV61"/>
      <c r="USW61"/>
      <c r="USX61"/>
      <c r="USY61"/>
      <c r="USZ61"/>
      <c r="UTA61"/>
      <c r="UTB61"/>
      <c r="UTC61"/>
      <c r="UTD61"/>
      <c r="UTE61"/>
      <c r="UTF61"/>
      <c r="UTG61"/>
      <c r="UTH61"/>
      <c r="UTI61"/>
      <c r="UTJ61"/>
      <c r="UTK61"/>
      <c r="UTL61"/>
      <c r="UTM61"/>
      <c r="UTN61"/>
      <c r="UTO61"/>
      <c r="UTP61"/>
      <c r="UTQ61"/>
      <c r="UTR61"/>
      <c r="UTS61"/>
      <c r="UTT61"/>
      <c r="UTU61"/>
      <c r="UTV61"/>
      <c r="UTW61"/>
      <c r="UTX61"/>
      <c r="UTY61"/>
      <c r="UTZ61"/>
      <c r="UUA61"/>
      <c r="UUB61"/>
      <c r="UUC61"/>
      <c r="UUD61"/>
      <c r="UUE61"/>
      <c r="UUF61"/>
      <c r="UUG61"/>
      <c r="UUH61"/>
      <c r="UUI61"/>
      <c r="UUJ61"/>
      <c r="UUK61"/>
      <c r="UUL61"/>
      <c r="UUM61"/>
      <c r="UUN61"/>
      <c r="UUO61"/>
      <c r="UUP61"/>
      <c r="UUQ61"/>
      <c r="UUR61"/>
      <c r="UUS61"/>
      <c r="UUT61"/>
      <c r="UUU61"/>
      <c r="UUV61"/>
      <c r="UUW61"/>
      <c r="UUX61"/>
      <c r="UUY61"/>
      <c r="UUZ61"/>
      <c r="UVA61"/>
      <c r="UVB61"/>
      <c r="UVC61"/>
      <c r="UVD61"/>
      <c r="UVE61"/>
      <c r="UVF61"/>
      <c r="UVG61"/>
      <c r="UVH61"/>
      <c r="UVI61"/>
      <c r="UVJ61"/>
      <c r="UVK61"/>
      <c r="UVL61"/>
      <c r="UVM61"/>
      <c r="UVN61"/>
      <c r="UVO61"/>
      <c r="UVP61"/>
      <c r="UVQ61"/>
      <c r="UVR61"/>
      <c r="UVS61"/>
      <c r="UVT61"/>
      <c r="UVU61"/>
      <c r="UVV61"/>
      <c r="UVW61"/>
      <c r="UVX61"/>
      <c r="UVY61"/>
      <c r="UVZ61"/>
      <c r="UWA61"/>
      <c r="UWB61"/>
      <c r="UWC61"/>
      <c r="UWD61"/>
      <c r="UWE61"/>
      <c r="UWF61"/>
      <c r="UWG61"/>
      <c r="UWH61"/>
      <c r="UWI61"/>
      <c r="UWJ61"/>
      <c r="UWK61"/>
      <c r="UWL61"/>
      <c r="UWM61"/>
      <c r="UWN61"/>
      <c r="UWO61"/>
      <c r="UWP61"/>
      <c r="UWQ61"/>
      <c r="UWR61"/>
      <c r="UWS61"/>
      <c r="UWT61"/>
      <c r="UWU61"/>
      <c r="UWV61"/>
      <c r="UWW61"/>
      <c r="UWX61"/>
      <c r="UWY61"/>
      <c r="UWZ61"/>
      <c r="UXA61"/>
      <c r="UXB61"/>
      <c r="UXC61"/>
      <c r="UXD61"/>
      <c r="UXE61"/>
      <c r="UXF61"/>
      <c r="UXG61"/>
      <c r="UXH61"/>
      <c r="UXI61"/>
      <c r="UXJ61"/>
      <c r="UXK61"/>
      <c r="UXL61"/>
      <c r="UXM61"/>
      <c r="UXN61"/>
      <c r="UXO61"/>
      <c r="UXP61"/>
      <c r="UXQ61"/>
      <c r="UXR61"/>
      <c r="UXS61"/>
      <c r="UXT61"/>
      <c r="UXU61"/>
      <c r="UXV61"/>
      <c r="UXW61"/>
      <c r="UXX61"/>
      <c r="UXY61"/>
      <c r="UXZ61"/>
      <c r="UYA61"/>
      <c r="UYB61"/>
      <c r="UYC61"/>
      <c r="UYD61"/>
      <c r="UYE61"/>
      <c r="UYF61"/>
      <c r="UYG61"/>
      <c r="UYH61"/>
      <c r="UYI61"/>
      <c r="UYJ61"/>
      <c r="UYK61"/>
      <c r="UYL61"/>
      <c r="UYM61"/>
      <c r="UYN61"/>
      <c r="UYO61"/>
      <c r="UYP61"/>
      <c r="UYQ61"/>
      <c r="UYR61"/>
      <c r="UYS61"/>
      <c r="UYT61"/>
      <c r="UYU61"/>
      <c r="UYV61"/>
      <c r="UYW61"/>
      <c r="UYX61"/>
      <c r="UYY61"/>
      <c r="UYZ61"/>
      <c r="UZA61"/>
      <c r="UZB61"/>
      <c r="UZC61"/>
      <c r="UZD61"/>
      <c r="UZE61"/>
      <c r="UZF61"/>
      <c r="UZG61"/>
      <c r="UZH61"/>
      <c r="UZI61"/>
      <c r="UZJ61"/>
      <c r="UZK61"/>
      <c r="UZL61"/>
      <c r="UZM61"/>
      <c r="UZN61"/>
      <c r="UZO61"/>
      <c r="UZP61"/>
      <c r="UZQ61"/>
      <c r="UZR61"/>
      <c r="UZS61"/>
      <c r="UZT61"/>
      <c r="UZU61"/>
      <c r="UZV61"/>
      <c r="UZW61"/>
      <c r="UZX61"/>
      <c r="UZY61"/>
      <c r="UZZ61"/>
      <c r="VAA61"/>
      <c r="VAB61"/>
      <c r="VAC61"/>
      <c r="VAD61"/>
      <c r="VAE61"/>
      <c r="VAF61"/>
      <c r="VAG61"/>
      <c r="VAH61"/>
      <c r="VAI61"/>
      <c r="VAJ61"/>
      <c r="VAK61"/>
      <c r="VAL61"/>
      <c r="VAM61"/>
      <c r="VAN61"/>
      <c r="VAO61"/>
      <c r="VAP61"/>
      <c r="VAQ61"/>
      <c r="VAR61"/>
      <c r="VAS61"/>
      <c r="VAT61"/>
      <c r="VAU61"/>
      <c r="VAV61"/>
      <c r="VAW61"/>
      <c r="VAX61"/>
      <c r="VAY61"/>
      <c r="VAZ61"/>
      <c r="VBA61"/>
      <c r="VBB61"/>
      <c r="VBC61"/>
      <c r="VBD61"/>
      <c r="VBE61"/>
      <c r="VBF61"/>
      <c r="VBG61"/>
      <c r="VBH61"/>
      <c r="VBI61"/>
      <c r="VBJ61"/>
      <c r="VBK61"/>
      <c r="VBL61"/>
      <c r="VBM61"/>
      <c r="VBN61"/>
      <c r="VBO61"/>
      <c r="VBP61"/>
      <c r="VBQ61"/>
      <c r="VBR61"/>
      <c r="VBS61"/>
      <c r="VBT61"/>
      <c r="VBU61"/>
      <c r="VBV61"/>
      <c r="VBW61"/>
      <c r="VBX61"/>
      <c r="VBY61"/>
      <c r="VBZ61"/>
      <c r="VCA61"/>
      <c r="VCB61"/>
      <c r="VCC61"/>
      <c r="VCD61"/>
      <c r="VCE61"/>
      <c r="VCF61"/>
      <c r="VCG61"/>
      <c r="VCH61"/>
      <c r="VCI61"/>
      <c r="VCJ61"/>
      <c r="VCK61"/>
      <c r="VCL61"/>
      <c r="VCM61"/>
      <c r="VCN61"/>
      <c r="VCO61"/>
      <c r="VCP61"/>
      <c r="VCQ61"/>
      <c r="VCR61"/>
      <c r="VCS61"/>
      <c r="VCT61"/>
      <c r="VCU61"/>
      <c r="VCV61"/>
      <c r="VCW61"/>
      <c r="VCX61"/>
      <c r="VCY61"/>
      <c r="VCZ61"/>
      <c r="VDA61"/>
      <c r="VDB61"/>
      <c r="VDC61"/>
      <c r="VDD61"/>
      <c r="VDE61"/>
      <c r="VDF61"/>
      <c r="VDG61"/>
      <c r="VDH61"/>
      <c r="VDI61"/>
      <c r="VDJ61"/>
      <c r="VDK61"/>
      <c r="VDL61"/>
      <c r="VDM61"/>
      <c r="VDN61"/>
      <c r="VDO61"/>
      <c r="VDP61"/>
      <c r="VDQ61"/>
      <c r="VDR61"/>
      <c r="VDS61"/>
      <c r="VDT61"/>
      <c r="VDU61"/>
      <c r="VDV61"/>
      <c r="VDW61"/>
      <c r="VDX61"/>
      <c r="VDY61"/>
      <c r="VDZ61"/>
      <c r="VEA61"/>
      <c r="VEB61"/>
      <c r="VEC61"/>
      <c r="VED61"/>
      <c r="VEE61"/>
      <c r="VEF61"/>
      <c r="VEG61"/>
      <c r="VEH61"/>
      <c r="VEI61"/>
      <c r="VEJ61"/>
      <c r="VEK61"/>
      <c r="VEL61"/>
      <c r="VEM61"/>
      <c r="VEN61"/>
      <c r="VEO61"/>
      <c r="VEP61"/>
      <c r="VEQ61"/>
      <c r="VER61"/>
      <c r="VES61"/>
      <c r="VET61"/>
      <c r="VEU61"/>
      <c r="VEV61"/>
      <c r="VEW61"/>
      <c r="VEX61"/>
      <c r="VEY61"/>
      <c r="VEZ61"/>
      <c r="VFA61"/>
      <c r="VFB61"/>
      <c r="VFC61"/>
      <c r="VFD61"/>
      <c r="VFE61"/>
      <c r="VFF61"/>
      <c r="VFG61"/>
      <c r="VFH61"/>
      <c r="VFI61"/>
      <c r="VFJ61"/>
      <c r="VFK61"/>
      <c r="VFL61"/>
      <c r="VFM61"/>
      <c r="VFN61"/>
      <c r="VFO61"/>
      <c r="VFP61"/>
      <c r="VFQ61"/>
      <c r="VFR61"/>
      <c r="VFS61"/>
      <c r="VFT61"/>
      <c r="VFU61"/>
      <c r="VFV61"/>
      <c r="VFW61"/>
      <c r="VFX61"/>
      <c r="VFY61"/>
      <c r="VFZ61"/>
      <c r="VGA61"/>
      <c r="VGB61"/>
      <c r="VGC61"/>
      <c r="VGD61"/>
      <c r="VGE61"/>
      <c r="VGF61"/>
      <c r="VGG61"/>
      <c r="VGH61"/>
      <c r="VGI61"/>
      <c r="VGJ61"/>
      <c r="VGK61"/>
      <c r="VGL61"/>
      <c r="VGM61"/>
      <c r="VGN61"/>
      <c r="VGO61"/>
      <c r="VGP61"/>
      <c r="VGQ61"/>
      <c r="VGR61"/>
      <c r="VGS61"/>
      <c r="VGT61"/>
      <c r="VGU61"/>
      <c r="VGV61"/>
      <c r="VGW61"/>
      <c r="VGX61"/>
      <c r="VGY61"/>
      <c r="VGZ61"/>
      <c r="VHA61"/>
      <c r="VHB61"/>
      <c r="VHC61"/>
      <c r="VHD61"/>
      <c r="VHE61"/>
      <c r="VHF61"/>
      <c r="VHG61"/>
      <c r="VHH61"/>
      <c r="VHI61"/>
      <c r="VHJ61"/>
      <c r="VHK61"/>
      <c r="VHL61"/>
      <c r="VHM61"/>
      <c r="VHN61"/>
      <c r="VHO61"/>
      <c r="VHP61"/>
      <c r="VHQ61"/>
      <c r="VHR61"/>
      <c r="VHS61"/>
      <c r="VHT61"/>
      <c r="VHU61"/>
      <c r="VHV61"/>
      <c r="VHW61"/>
      <c r="VHX61"/>
      <c r="VHY61"/>
      <c r="VHZ61"/>
      <c r="VIA61"/>
      <c r="VIB61"/>
      <c r="VIC61"/>
      <c r="VID61"/>
      <c r="VIE61"/>
      <c r="VIF61"/>
      <c r="VIG61"/>
      <c r="VIH61"/>
      <c r="VII61"/>
      <c r="VIJ61"/>
      <c r="VIK61"/>
      <c r="VIL61"/>
      <c r="VIM61"/>
      <c r="VIN61"/>
      <c r="VIO61"/>
      <c r="VIP61"/>
      <c r="VIQ61"/>
      <c r="VIR61"/>
      <c r="VIS61"/>
      <c r="VIT61"/>
      <c r="VIU61"/>
      <c r="VIV61"/>
      <c r="VIW61"/>
      <c r="VIX61"/>
      <c r="VIY61"/>
      <c r="VIZ61"/>
      <c r="VJA61"/>
      <c r="VJB61"/>
      <c r="VJC61"/>
      <c r="VJD61"/>
      <c r="VJE61"/>
      <c r="VJF61"/>
      <c r="VJG61"/>
      <c r="VJH61"/>
      <c r="VJI61"/>
      <c r="VJJ61"/>
      <c r="VJK61"/>
      <c r="VJL61"/>
      <c r="VJM61"/>
      <c r="VJN61"/>
      <c r="VJO61"/>
      <c r="VJP61"/>
      <c r="VJQ61"/>
      <c r="VJR61"/>
      <c r="VJS61"/>
      <c r="VJT61"/>
      <c r="VJU61"/>
      <c r="VJV61"/>
      <c r="VJW61"/>
      <c r="VJX61"/>
      <c r="VJY61"/>
      <c r="VJZ61"/>
      <c r="VKA61"/>
      <c r="VKB61"/>
      <c r="VKC61"/>
      <c r="VKD61"/>
      <c r="VKE61"/>
      <c r="VKF61"/>
      <c r="VKG61"/>
      <c r="VKH61"/>
      <c r="VKI61"/>
      <c r="VKJ61"/>
      <c r="VKK61"/>
      <c r="VKL61"/>
      <c r="VKM61"/>
      <c r="VKN61"/>
      <c r="VKO61"/>
      <c r="VKP61"/>
      <c r="VKQ61"/>
      <c r="VKR61"/>
      <c r="VKS61"/>
      <c r="VKT61"/>
      <c r="VKU61"/>
      <c r="VKV61"/>
      <c r="VKW61"/>
      <c r="VKX61"/>
      <c r="VKY61"/>
      <c r="VKZ61"/>
      <c r="VLA61"/>
      <c r="VLB61"/>
      <c r="VLC61"/>
      <c r="VLD61"/>
      <c r="VLE61"/>
      <c r="VLF61"/>
      <c r="VLG61"/>
      <c r="VLH61"/>
      <c r="VLI61"/>
      <c r="VLJ61"/>
      <c r="VLK61"/>
      <c r="VLL61"/>
      <c r="VLM61"/>
      <c r="VLN61"/>
      <c r="VLO61"/>
      <c r="VLP61"/>
      <c r="VLQ61"/>
      <c r="VLR61"/>
      <c r="VLS61"/>
      <c r="VLT61"/>
      <c r="VLU61"/>
      <c r="VLV61"/>
      <c r="VLW61"/>
      <c r="VLX61"/>
      <c r="VLY61"/>
      <c r="VLZ61"/>
      <c r="VMA61"/>
      <c r="VMB61"/>
      <c r="VMC61"/>
      <c r="VMD61"/>
      <c r="VME61"/>
      <c r="VMF61"/>
      <c r="VMG61"/>
      <c r="VMH61"/>
      <c r="VMI61"/>
      <c r="VMJ61"/>
      <c r="VMK61"/>
      <c r="VML61"/>
      <c r="VMM61"/>
      <c r="VMN61"/>
      <c r="VMO61"/>
      <c r="VMP61"/>
      <c r="VMQ61"/>
      <c r="VMR61"/>
      <c r="VMS61"/>
      <c r="VMT61"/>
      <c r="VMU61"/>
      <c r="VMV61"/>
      <c r="VMW61"/>
      <c r="VMX61"/>
      <c r="VMY61"/>
      <c r="VMZ61"/>
      <c r="VNA61"/>
      <c r="VNB61"/>
      <c r="VNC61"/>
      <c r="VND61"/>
      <c r="VNE61"/>
      <c r="VNF61"/>
      <c r="VNG61"/>
      <c r="VNH61"/>
      <c r="VNI61"/>
      <c r="VNJ61"/>
      <c r="VNK61"/>
      <c r="VNL61"/>
      <c r="VNM61"/>
      <c r="VNN61"/>
      <c r="VNO61"/>
      <c r="VNP61"/>
      <c r="VNQ61"/>
      <c r="VNR61"/>
      <c r="VNS61"/>
      <c r="VNT61"/>
      <c r="VNU61"/>
      <c r="VNV61"/>
      <c r="VNW61"/>
      <c r="VNX61"/>
      <c r="VNY61"/>
      <c r="VNZ61"/>
      <c r="VOA61"/>
      <c r="VOB61"/>
      <c r="VOC61"/>
      <c r="VOD61"/>
      <c r="VOE61"/>
      <c r="VOF61"/>
      <c r="VOG61"/>
      <c r="VOH61"/>
      <c r="VOI61"/>
      <c r="VOJ61"/>
      <c r="VOK61"/>
      <c r="VOL61"/>
      <c r="VOM61"/>
      <c r="VON61"/>
      <c r="VOO61"/>
      <c r="VOP61"/>
      <c r="VOQ61"/>
      <c r="VOR61"/>
      <c r="VOS61"/>
      <c r="VOT61"/>
      <c r="VOU61"/>
      <c r="VOV61"/>
      <c r="VOW61"/>
      <c r="VOX61"/>
      <c r="VOY61"/>
      <c r="VOZ61"/>
      <c r="VPA61"/>
      <c r="VPB61"/>
      <c r="VPC61"/>
      <c r="VPD61"/>
      <c r="VPE61"/>
      <c r="VPF61"/>
      <c r="VPG61"/>
      <c r="VPH61"/>
      <c r="VPI61"/>
      <c r="VPJ61"/>
      <c r="VPK61"/>
      <c r="VPL61"/>
      <c r="VPM61"/>
      <c r="VPN61"/>
      <c r="VPO61"/>
      <c r="VPP61"/>
      <c r="VPQ61"/>
      <c r="VPR61"/>
      <c r="VPS61"/>
      <c r="VPT61"/>
      <c r="VPU61"/>
      <c r="VPV61"/>
      <c r="VPW61"/>
      <c r="VPX61"/>
      <c r="VPY61"/>
      <c r="VPZ61"/>
      <c r="VQA61"/>
      <c r="VQB61"/>
      <c r="VQC61"/>
      <c r="VQD61"/>
      <c r="VQE61"/>
      <c r="VQF61"/>
      <c r="VQG61"/>
      <c r="VQH61"/>
      <c r="VQI61"/>
      <c r="VQJ61"/>
      <c r="VQK61"/>
      <c r="VQL61"/>
      <c r="VQM61"/>
      <c r="VQN61"/>
      <c r="VQO61"/>
      <c r="VQP61"/>
      <c r="VQQ61"/>
      <c r="VQR61"/>
      <c r="VQS61"/>
      <c r="VQT61"/>
      <c r="VQU61"/>
      <c r="VQV61"/>
      <c r="VQW61"/>
      <c r="VQX61"/>
      <c r="VQY61"/>
      <c r="VQZ61"/>
      <c r="VRA61"/>
      <c r="VRB61"/>
      <c r="VRC61"/>
      <c r="VRD61"/>
      <c r="VRE61"/>
      <c r="VRF61"/>
      <c r="VRG61"/>
      <c r="VRH61"/>
      <c r="VRI61"/>
      <c r="VRJ61"/>
      <c r="VRK61"/>
      <c r="VRL61"/>
      <c r="VRM61"/>
      <c r="VRN61"/>
      <c r="VRO61"/>
      <c r="VRP61"/>
      <c r="VRQ61"/>
      <c r="VRR61"/>
      <c r="VRS61"/>
      <c r="VRT61"/>
      <c r="VRU61"/>
      <c r="VRV61"/>
      <c r="VRW61"/>
      <c r="VRX61"/>
      <c r="VRY61"/>
      <c r="VRZ61"/>
      <c r="VSA61"/>
      <c r="VSB61"/>
      <c r="VSC61"/>
      <c r="VSD61"/>
      <c r="VSE61"/>
      <c r="VSF61"/>
      <c r="VSG61"/>
      <c r="VSH61"/>
      <c r="VSI61"/>
      <c r="VSJ61"/>
      <c r="VSK61"/>
      <c r="VSL61"/>
      <c r="VSM61"/>
      <c r="VSN61"/>
      <c r="VSO61"/>
      <c r="VSP61"/>
      <c r="VSQ61"/>
      <c r="VSR61"/>
      <c r="VSS61"/>
      <c r="VST61"/>
      <c r="VSU61"/>
      <c r="VSV61"/>
      <c r="VSW61"/>
      <c r="VSX61"/>
      <c r="VSY61"/>
      <c r="VSZ61"/>
      <c r="VTA61"/>
      <c r="VTB61"/>
      <c r="VTC61"/>
      <c r="VTD61"/>
      <c r="VTE61"/>
      <c r="VTF61"/>
      <c r="VTG61"/>
      <c r="VTH61"/>
      <c r="VTI61"/>
      <c r="VTJ61"/>
      <c r="VTK61"/>
      <c r="VTL61"/>
      <c r="VTM61"/>
      <c r="VTN61"/>
      <c r="VTO61"/>
      <c r="VTP61"/>
      <c r="VTQ61"/>
      <c r="VTR61"/>
      <c r="VTS61"/>
      <c r="VTT61"/>
      <c r="VTU61"/>
      <c r="VTV61"/>
      <c r="VTW61"/>
      <c r="VTX61"/>
      <c r="VTY61"/>
      <c r="VTZ61"/>
      <c r="VUA61"/>
      <c r="VUB61"/>
      <c r="VUC61"/>
      <c r="VUD61"/>
      <c r="VUE61"/>
      <c r="VUF61"/>
      <c r="VUG61"/>
      <c r="VUH61"/>
      <c r="VUI61"/>
      <c r="VUJ61"/>
      <c r="VUK61"/>
      <c r="VUL61"/>
      <c r="VUM61"/>
      <c r="VUN61"/>
      <c r="VUO61"/>
      <c r="VUP61"/>
      <c r="VUQ61"/>
      <c r="VUR61"/>
      <c r="VUS61"/>
      <c r="VUT61"/>
      <c r="VUU61"/>
      <c r="VUV61"/>
      <c r="VUW61"/>
      <c r="VUX61"/>
      <c r="VUY61"/>
      <c r="VUZ61"/>
      <c r="VVA61"/>
      <c r="VVB61"/>
      <c r="VVC61"/>
      <c r="VVD61"/>
      <c r="VVE61"/>
      <c r="VVF61"/>
      <c r="VVG61"/>
      <c r="VVH61"/>
      <c r="VVI61"/>
      <c r="VVJ61"/>
      <c r="VVK61"/>
      <c r="VVL61"/>
      <c r="VVM61"/>
      <c r="VVN61"/>
      <c r="VVO61"/>
      <c r="VVP61"/>
      <c r="VVQ61"/>
      <c r="VVR61"/>
      <c r="VVS61"/>
      <c r="VVT61"/>
      <c r="VVU61"/>
      <c r="VVV61"/>
      <c r="VVW61"/>
      <c r="VVX61"/>
      <c r="VVY61"/>
      <c r="VVZ61"/>
      <c r="VWA61"/>
      <c r="VWB61"/>
      <c r="VWC61"/>
      <c r="VWD61"/>
      <c r="VWE61"/>
      <c r="VWF61"/>
      <c r="VWG61"/>
      <c r="VWH61"/>
      <c r="VWI61"/>
      <c r="VWJ61"/>
      <c r="VWK61"/>
      <c r="VWL61"/>
      <c r="VWM61"/>
      <c r="VWN61"/>
      <c r="VWO61"/>
      <c r="VWP61"/>
      <c r="VWQ61"/>
      <c r="VWR61"/>
      <c r="VWS61"/>
      <c r="VWT61"/>
      <c r="VWU61"/>
      <c r="VWV61"/>
      <c r="VWW61"/>
      <c r="VWX61"/>
      <c r="VWY61"/>
      <c r="VWZ61"/>
      <c r="VXA61"/>
      <c r="VXB61"/>
      <c r="VXC61"/>
      <c r="VXD61"/>
      <c r="VXE61"/>
      <c r="VXF61"/>
      <c r="VXG61"/>
      <c r="VXH61"/>
      <c r="VXI61"/>
      <c r="VXJ61"/>
      <c r="VXK61"/>
      <c r="VXL61"/>
      <c r="VXM61"/>
      <c r="VXN61"/>
      <c r="VXO61"/>
      <c r="VXP61"/>
      <c r="VXQ61"/>
      <c r="VXR61"/>
      <c r="VXS61"/>
      <c r="VXT61"/>
      <c r="VXU61"/>
      <c r="VXV61"/>
      <c r="VXW61"/>
      <c r="VXX61"/>
      <c r="VXY61"/>
      <c r="VXZ61"/>
      <c r="VYA61"/>
      <c r="VYB61"/>
      <c r="VYC61"/>
      <c r="VYD61"/>
      <c r="VYE61"/>
      <c r="VYF61"/>
      <c r="VYG61"/>
      <c r="VYH61"/>
      <c r="VYI61"/>
      <c r="VYJ61"/>
      <c r="VYK61"/>
      <c r="VYL61"/>
      <c r="VYM61"/>
      <c r="VYN61"/>
      <c r="VYO61"/>
      <c r="VYP61"/>
      <c r="VYQ61"/>
      <c r="VYR61"/>
      <c r="VYS61"/>
      <c r="VYT61"/>
      <c r="VYU61"/>
      <c r="VYV61"/>
      <c r="VYW61"/>
      <c r="VYX61"/>
      <c r="VYY61"/>
      <c r="VYZ61"/>
      <c r="VZA61"/>
      <c r="VZB61"/>
      <c r="VZC61"/>
      <c r="VZD61"/>
      <c r="VZE61"/>
      <c r="VZF61"/>
      <c r="VZG61"/>
      <c r="VZH61"/>
      <c r="VZI61"/>
      <c r="VZJ61"/>
      <c r="VZK61"/>
      <c r="VZL61"/>
      <c r="VZM61"/>
      <c r="VZN61"/>
      <c r="VZO61"/>
      <c r="VZP61"/>
      <c r="VZQ61"/>
      <c r="VZR61"/>
      <c r="VZS61"/>
      <c r="VZT61"/>
      <c r="VZU61"/>
      <c r="VZV61"/>
      <c r="VZW61"/>
      <c r="VZX61"/>
      <c r="VZY61"/>
      <c r="VZZ61"/>
      <c r="WAA61"/>
      <c r="WAB61"/>
      <c r="WAC61"/>
      <c r="WAD61"/>
      <c r="WAE61"/>
      <c r="WAF61"/>
      <c r="WAG61"/>
      <c r="WAH61"/>
      <c r="WAI61"/>
      <c r="WAJ61"/>
      <c r="WAK61"/>
      <c r="WAL61"/>
      <c r="WAM61"/>
      <c r="WAN61"/>
      <c r="WAO61"/>
      <c r="WAP61"/>
      <c r="WAQ61"/>
      <c r="WAR61"/>
      <c r="WAS61"/>
      <c r="WAT61"/>
      <c r="WAU61"/>
      <c r="WAV61"/>
      <c r="WAW61"/>
      <c r="WAX61"/>
      <c r="WAY61"/>
      <c r="WAZ61"/>
      <c r="WBA61"/>
      <c r="WBB61"/>
      <c r="WBC61"/>
      <c r="WBD61"/>
      <c r="WBE61"/>
      <c r="WBF61"/>
      <c r="WBG61"/>
      <c r="WBH61"/>
      <c r="WBI61"/>
      <c r="WBJ61"/>
      <c r="WBK61"/>
      <c r="WBL61"/>
      <c r="WBM61"/>
      <c r="WBN61"/>
      <c r="WBO61"/>
      <c r="WBP61"/>
      <c r="WBQ61"/>
      <c r="WBR61"/>
      <c r="WBS61"/>
      <c r="WBT61"/>
      <c r="WBU61"/>
      <c r="WBV61"/>
      <c r="WBW61"/>
      <c r="WBX61"/>
      <c r="WBY61"/>
      <c r="WBZ61"/>
      <c r="WCA61"/>
      <c r="WCB61"/>
      <c r="WCC61"/>
      <c r="WCD61"/>
      <c r="WCE61"/>
      <c r="WCF61"/>
      <c r="WCG61"/>
      <c r="WCH61"/>
      <c r="WCI61"/>
      <c r="WCJ61"/>
      <c r="WCK61"/>
      <c r="WCL61"/>
      <c r="WCM61"/>
      <c r="WCN61"/>
      <c r="WCO61"/>
      <c r="WCP61"/>
      <c r="WCQ61"/>
      <c r="WCR61"/>
      <c r="WCS61"/>
      <c r="WCT61"/>
      <c r="WCU61"/>
      <c r="WCV61"/>
      <c r="WCW61"/>
      <c r="WCX61"/>
      <c r="WCY61"/>
      <c r="WCZ61"/>
      <c r="WDA61"/>
      <c r="WDB61"/>
      <c r="WDC61"/>
      <c r="WDD61"/>
      <c r="WDE61"/>
      <c r="WDF61"/>
      <c r="WDG61"/>
      <c r="WDH61"/>
      <c r="WDI61"/>
      <c r="WDJ61"/>
      <c r="WDK61"/>
      <c r="WDL61"/>
      <c r="WDM61"/>
      <c r="WDN61"/>
      <c r="WDO61"/>
      <c r="WDP61"/>
      <c r="WDQ61"/>
      <c r="WDR61"/>
      <c r="WDS61"/>
      <c r="WDT61"/>
      <c r="WDU61"/>
      <c r="WDV61"/>
      <c r="WDW61"/>
      <c r="WDX61"/>
      <c r="WDY61"/>
      <c r="WDZ61"/>
      <c r="WEA61"/>
      <c r="WEB61"/>
      <c r="WEC61"/>
      <c r="WED61"/>
      <c r="WEE61"/>
      <c r="WEF61"/>
      <c r="WEG61"/>
      <c r="WEH61"/>
      <c r="WEI61"/>
      <c r="WEJ61"/>
      <c r="WEK61"/>
      <c r="WEL61"/>
      <c r="WEM61"/>
      <c r="WEN61"/>
      <c r="WEO61"/>
      <c r="WEP61"/>
      <c r="WEQ61"/>
      <c r="WER61"/>
      <c r="WES61"/>
      <c r="WET61"/>
      <c r="WEU61"/>
      <c r="WEV61"/>
      <c r="WEW61"/>
      <c r="WEX61"/>
      <c r="WEY61"/>
      <c r="WEZ61"/>
      <c r="WFA61"/>
      <c r="WFB61"/>
      <c r="WFC61"/>
      <c r="WFD61"/>
      <c r="WFE61"/>
      <c r="WFF61"/>
      <c r="WFG61"/>
      <c r="WFH61"/>
      <c r="WFI61"/>
      <c r="WFJ61"/>
      <c r="WFK61"/>
      <c r="WFL61"/>
      <c r="WFM61"/>
      <c r="WFN61"/>
      <c r="WFO61"/>
      <c r="WFP61"/>
      <c r="WFQ61"/>
      <c r="WFR61"/>
      <c r="WFS61"/>
      <c r="WFT61"/>
      <c r="WFU61"/>
      <c r="WFV61"/>
      <c r="WFW61"/>
      <c r="WFX61"/>
      <c r="WFY61"/>
      <c r="WFZ61"/>
      <c r="WGA61"/>
      <c r="WGB61"/>
      <c r="WGC61"/>
      <c r="WGD61"/>
      <c r="WGE61"/>
      <c r="WGF61"/>
      <c r="WGG61"/>
      <c r="WGH61"/>
      <c r="WGI61"/>
      <c r="WGJ61"/>
      <c r="WGK61"/>
      <c r="WGL61"/>
      <c r="WGM61"/>
      <c r="WGN61"/>
      <c r="WGO61"/>
      <c r="WGP61"/>
      <c r="WGQ61"/>
      <c r="WGR61"/>
      <c r="WGS61"/>
      <c r="WGT61"/>
      <c r="WGU61"/>
      <c r="WGV61"/>
      <c r="WGW61"/>
      <c r="WGX61"/>
      <c r="WGY61"/>
      <c r="WGZ61"/>
      <c r="WHA61"/>
      <c r="WHB61"/>
      <c r="WHC61"/>
      <c r="WHD61"/>
      <c r="WHE61"/>
      <c r="WHF61"/>
      <c r="WHG61"/>
      <c r="WHH61"/>
      <c r="WHI61"/>
      <c r="WHJ61"/>
      <c r="WHK61"/>
      <c r="WHL61"/>
      <c r="WHM61"/>
      <c r="WHN61"/>
      <c r="WHO61"/>
      <c r="WHP61"/>
      <c r="WHQ61"/>
      <c r="WHR61"/>
      <c r="WHS61"/>
      <c r="WHT61"/>
      <c r="WHU61"/>
      <c r="WHV61"/>
      <c r="WHW61"/>
      <c r="WHX61"/>
      <c r="WHY61"/>
      <c r="WHZ61"/>
      <c r="WIA61"/>
      <c r="WIB61"/>
      <c r="WIC61"/>
      <c r="WID61"/>
      <c r="WIE61"/>
      <c r="WIF61"/>
      <c r="WIG61"/>
      <c r="WIH61"/>
      <c r="WII61"/>
      <c r="WIJ61"/>
      <c r="WIK61"/>
      <c r="WIL61"/>
      <c r="WIM61"/>
      <c r="WIN61"/>
      <c r="WIO61"/>
      <c r="WIP61"/>
      <c r="WIQ61"/>
      <c r="WIR61"/>
      <c r="WIS61"/>
      <c r="WIT61"/>
      <c r="WIU61"/>
      <c r="WIV61"/>
      <c r="WIW61"/>
      <c r="WIX61"/>
      <c r="WIY61"/>
      <c r="WIZ61"/>
      <c r="WJA61"/>
      <c r="WJB61"/>
      <c r="WJC61"/>
      <c r="WJD61"/>
      <c r="WJE61"/>
      <c r="WJF61"/>
      <c r="WJG61"/>
      <c r="WJH61"/>
      <c r="WJI61"/>
      <c r="WJJ61"/>
      <c r="WJK61"/>
      <c r="WJL61"/>
      <c r="WJM61"/>
      <c r="WJN61"/>
      <c r="WJO61"/>
      <c r="WJP61"/>
      <c r="WJQ61"/>
      <c r="WJR61"/>
      <c r="WJS61"/>
      <c r="WJT61"/>
      <c r="WJU61"/>
      <c r="WJV61"/>
      <c r="WJW61"/>
      <c r="WJX61"/>
      <c r="WJY61"/>
      <c r="WJZ61"/>
      <c r="WKA61"/>
      <c r="WKB61"/>
      <c r="WKC61"/>
      <c r="WKD61"/>
      <c r="WKE61"/>
      <c r="WKF61"/>
      <c r="WKG61"/>
      <c r="WKH61"/>
      <c r="WKI61"/>
      <c r="WKJ61"/>
      <c r="WKK61"/>
      <c r="WKL61"/>
      <c r="WKM61"/>
      <c r="WKN61"/>
      <c r="WKO61"/>
      <c r="WKP61"/>
      <c r="WKQ61"/>
      <c r="WKR61"/>
      <c r="WKS61"/>
      <c r="WKT61"/>
      <c r="WKU61"/>
      <c r="WKV61"/>
      <c r="WKW61"/>
      <c r="WKX61"/>
      <c r="WKY61"/>
      <c r="WKZ61"/>
      <c r="WLA61"/>
      <c r="WLB61"/>
      <c r="WLC61"/>
      <c r="WLD61"/>
      <c r="WLE61"/>
      <c r="WLF61"/>
      <c r="WLG61"/>
      <c r="WLH61"/>
      <c r="WLI61"/>
      <c r="WLJ61"/>
      <c r="WLK61"/>
      <c r="WLL61"/>
      <c r="WLM61"/>
      <c r="WLN61"/>
      <c r="WLO61"/>
      <c r="WLP61"/>
      <c r="WLQ61"/>
      <c r="WLR61"/>
      <c r="WLS61"/>
      <c r="WLT61"/>
      <c r="WLU61"/>
      <c r="WLV61"/>
      <c r="WLW61"/>
      <c r="WLX61"/>
      <c r="WLY61"/>
      <c r="WLZ61"/>
      <c r="WMA61"/>
      <c r="WMB61"/>
      <c r="WMC61"/>
      <c r="WMD61"/>
      <c r="WME61"/>
      <c r="WMF61"/>
      <c r="WMG61"/>
      <c r="WMH61"/>
      <c r="WMI61"/>
      <c r="WMJ61"/>
      <c r="WMK61"/>
      <c r="WML61"/>
      <c r="WMM61"/>
      <c r="WMN61"/>
      <c r="WMO61"/>
      <c r="WMP61"/>
      <c r="WMQ61"/>
      <c r="WMR61"/>
      <c r="WMS61"/>
      <c r="WMT61"/>
      <c r="WMU61"/>
      <c r="WMV61"/>
      <c r="WMW61"/>
      <c r="WMX61"/>
      <c r="WMY61"/>
      <c r="WMZ61"/>
      <c r="WNA61"/>
      <c r="WNB61"/>
      <c r="WNC61"/>
      <c r="WND61"/>
      <c r="WNE61"/>
      <c r="WNF61"/>
      <c r="WNG61"/>
      <c r="WNH61"/>
      <c r="WNI61"/>
      <c r="WNJ61"/>
      <c r="WNK61"/>
      <c r="WNL61"/>
      <c r="WNM61"/>
      <c r="WNN61"/>
      <c r="WNO61"/>
      <c r="WNP61"/>
      <c r="WNQ61"/>
      <c r="WNR61"/>
      <c r="WNS61"/>
      <c r="WNT61"/>
      <c r="WNU61"/>
      <c r="WNV61"/>
      <c r="WNW61"/>
      <c r="WNX61"/>
      <c r="WNY61"/>
      <c r="WNZ61"/>
      <c r="WOA61"/>
      <c r="WOB61"/>
      <c r="WOC61"/>
      <c r="WOD61"/>
      <c r="WOE61"/>
      <c r="WOF61"/>
      <c r="WOG61"/>
      <c r="WOH61"/>
      <c r="WOI61"/>
      <c r="WOJ61"/>
      <c r="WOK61"/>
      <c r="WOL61"/>
      <c r="WOM61"/>
      <c r="WON61"/>
      <c r="WOO61"/>
      <c r="WOP61"/>
      <c r="WOQ61"/>
      <c r="WOR61"/>
      <c r="WOS61"/>
      <c r="WOT61"/>
      <c r="WOU61"/>
      <c r="WOV61"/>
      <c r="WOW61"/>
      <c r="WOX61"/>
      <c r="WOY61"/>
      <c r="WOZ61"/>
      <c r="WPA61"/>
      <c r="WPB61"/>
      <c r="WPC61"/>
      <c r="WPD61"/>
      <c r="WPE61"/>
      <c r="WPF61"/>
      <c r="WPG61"/>
      <c r="WPH61"/>
      <c r="WPI61"/>
      <c r="WPJ61"/>
      <c r="WPK61"/>
      <c r="WPL61"/>
      <c r="WPM61"/>
      <c r="WPN61"/>
      <c r="WPO61"/>
      <c r="WPP61"/>
      <c r="WPQ61"/>
      <c r="WPR61"/>
      <c r="WPS61"/>
      <c r="WPT61"/>
      <c r="WPU61"/>
      <c r="WPV61"/>
      <c r="WPW61"/>
      <c r="WPX61"/>
      <c r="WPY61"/>
      <c r="WPZ61"/>
      <c r="WQA61"/>
      <c r="WQB61"/>
      <c r="WQC61"/>
      <c r="WQD61"/>
      <c r="WQE61"/>
      <c r="WQF61"/>
      <c r="WQG61"/>
      <c r="WQH61"/>
      <c r="WQI61"/>
      <c r="WQJ61"/>
      <c r="WQK61"/>
      <c r="WQL61"/>
      <c r="WQM61"/>
      <c r="WQN61"/>
      <c r="WQO61"/>
      <c r="WQP61"/>
      <c r="WQQ61"/>
      <c r="WQR61"/>
      <c r="WQS61"/>
      <c r="WQT61"/>
      <c r="WQU61"/>
      <c r="WQV61"/>
      <c r="WQW61"/>
      <c r="WQX61"/>
      <c r="WQY61"/>
      <c r="WQZ61"/>
      <c r="WRA61"/>
      <c r="WRB61"/>
      <c r="WRC61"/>
      <c r="WRD61"/>
      <c r="WRE61"/>
      <c r="WRF61"/>
      <c r="WRG61"/>
      <c r="WRH61"/>
      <c r="WRI61"/>
      <c r="WRJ61"/>
      <c r="WRK61"/>
      <c r="WRL61"/>
      <c r="WRM61"/>
      <c r="WRN61"/>
      <c r="WRO61"/>
      <c r="WRP61"/>
      <c r="WRQ61"/>
      <c r="WRR61"/>
      <c r="WRS61"/>
      <c r="WRT61"/>
      <c r="WRU61"/>
      <c r="WRV61"/>
      <c r="WRW61"/>
      <c r="WRX61"/>
      <c r="WRY61"/>
      <c r="WRZ61"/>
      <c r="WSA61"/>
      <c r="WSB61"/>
      <c r="WSC61"/>
      <c r="WSD61"/>
      <c r="WSE61"/>
      <c r="WSF61"/>
      <c r="WSG61"/>
      <c r="WSH61"/>
      <c r="WSI61"/>
      <c r="WSJ61"/>
      <c r="WSK61"/>
      <c r="WSL61"/>
      <c r="WSM61"/>
      <c r="WSN61"/>
      <c r="WSO61"/>
      <c r="WSP61"/>
      <c r="WSQ61"/>
      <c r="WSR61"/>
      <c r="WSS61"/>
      <c r="WST61"/>
      <c r="WSU61"/>
      <c r="WSV61"/>
      <c r="WSW61"/>
      <c r="WSX61"/>
      <c r="WSY61"/>
      <c r="WSZ61"/>
      <c r="WTA61"/>
      <c r="WTB61"/>
      <c r="WTC61"/>
      <c r="WTD61"/>
      <c r="WTE61"/>
      <c r="WTF61"/>
      <c r="WTG61"/>
      <c r="WTH61"/>
      <c r="WTI61"/>
      <c r="WTJ61"/>
      <c r="WTK61"/>
      <c r="WTL61"/>
      <c r="WTM61"/>
      <c r="WTN61"/>
      <c r="WTO61"/>
      <c r="WTP61"/>
      <c r="WTQ61"/>
      <c r="WTR61"/>
      <c r="WTS61"/>
      <c r="WTT61"/>
      <c r="WTU61"/>
      <c r="WTV61"/>
      <c r="WTW61"/>
      <c r="WTX61"/>
      <c r="WTY61"/>
      <c r="WTZ61"/>
      <c r="WUA61"/>
      <c r="WUB61"/>
      <c r="WUC61"/>
      <c r="WUD61"/>
      <c r="WUE61"/>
      <c r="WUF61"/>
      <c r="WUG61"/>
      <c r="WUH61"/>
      <c r="WUI61"/>
      <c r="WUJ61"/>
      <c r="WUK61"/>
      <c r="WUL61"/>
      <c r="WUM61"/>
      <c r="WUN61"/>
      <c r="WUO61"/>
      <c r="WUP61"/>
      <c r="WUQ61"/>
      <c r="WUR61"/>
      <c r="WUS61"/>
      <c r="WUT61"/>
      <c r="WUU61"/>
      <c r="WUV61"/>
      <c r="WUW61"/>
      <c r="WUX61"/>
      <c r="WUY61"/>
      <c r="WUZ61"/>
      <c r="WVA61"/>
      <c r="WVB61"/>
      <c r="WVC61"/>
      <c r="WVD61"/>
      <c r="WVE61"/>
      <c r="WVF61"/>
      <c r="WVG61"/>
      <c r="WVH61"/>
      <c r="WVI61"/>
      <c r="WVJ61"/>
      <c r="WVK61"/>
      <c r="WVL61"/>
      <c r="WVM61"/>
      <c r="WVN61"/>
      <c r="WVO61"/>
      <c r="WVP61"/>
      <c r="WVQ61"/>
      <c r="WVR61"/>
      <c r="WVS61"/>
      <c r="WVT61"/>
      <c r="WVU61"/>
      <c r="WVV61"/>
      <c r="WVW61"/>
      <c r="WVX61"/>
      <c r="WVY61"/>
      <c r="WVZ61"/>
      <c r="WWA61"/>
      <c r="WWB61"/>
      <c r="WWC61"/>
      <c r="WWD61"/>
      <c r="WWE61"/>
      <c r="WWF61"/>
      <c r="WWG61"/>
      <c r="WWH61"/>
      <c r="WWI61"/>
      <c r="WWJ61"/>
      <c r="WWK61"/>
      <c r="WWL61"/>
      <c r="WWM61"/>
      <c r="WWN61"/>
      <c r="WWO61"/>
      <c r="WWP61"/>
      <c r="WWQ61"/>
      <c r="WWR61"/>
      <c r="WWS61"/>
      <c r="WWT61"/>
      <c r="WWU61"/>
      <c r="WWV61"/>
      <c r="WWW61"/>
      <c r="WWX61"/>
      <c r="WWY61"/>
      <c r="WWZ61"/>
      <c r="WXA61"/>
      <c r="WXB61"/>
      <c r="WXC61"/>
      <c r="WXD61"/>
      <c r="WXE61"/>
      <c r="WXF61"/>
      <c r="WXG61"/>
      <c r="WXH61"/>
      <c r="WXI61"/>
      <c r="WXJ61"/>
      <c r="WXK61"/>
      <c r="WXL61"/>
      <c r="WXM61"/>
      <c r="WXN61"/>
      <c r="WXO61"/>
      <c r="WXP61"/>
      <c r="WXQ61"/>
      <c r="WXR61"/>
      <c r="WXS61"/>
      <c r="WXT61"/>
      <c r="WXU61"/>
      <c r="WXV61"/>
      <c r="WXW61"/>
      <c r="WXX61"/>
      <c r="WXY61"/>
      <c r="WXZ61"/>
      <c r="WYA61"/>
      <c r="WYB61"/>
      <c r="WYC61"/>
      <c r="WYD61"/>
      <c r="WYE61"/>
      <c r="WYF61"/>
      <c r="WYG61"/>
      <c r="WYH61"/>
      <c r="WYI61"/>
      <c r="WYJ61"/>
      <c r="WYK61"/>
      <c r="WYL61"/>
      <c r="WYM61"/>
      <c r="WYN61"/>
      <c r="WYO61"/>
      <c r="WYP61"/>
      <c r="WYQ61"/>
      <c r="WYR61"/>
      <c r="WYS61"/>
      <c r="WYT61"/>
      <c r="WYU61"/>
      <c r="WYV61"/>
      <c r="WYW61"/>
      <c r="WYX61"/>
      <c r="WYY61"/>
      <c r="WYZ61"/>
      <c r="WZA61"/>
      <c r="WZB61"/>
      <c r="WZC61"/>
      <c r="WZD61"/>
      <c r="WZE61"/>
      <c r="WZF61"/>
      <c r="WZG61"/>
      <c r="WZH61"/>
      <c r="WZI61"/>
      <c r="WZJ61"/>
      <c r="WZK61"/>
      <c r="WZL61"/>
      <c r="WZM61"/>
      <c r="WZN61"/>
      <c r="WZO61"/>
      <c r="WZP61"/>
      <c r="WZQ61"/>
      <c r="WZR61"/>
      <c r="WZS61"/>
      <c r="WZT61"/>
      <c r="WZU61"/>
      <c r="WZV61"/>
      <c r="WZW61"/>
      <c r="WZX61"/>
      <c r="WZY61"/>
      <c r="WZZ61"/>
      <c r="XAA61"/>
      <c r="XAB61"/>
      <c r="XAC61"/>
      <c r="XAD61"/>
      <c r="XAE61"/>
      <c r="XAF61"/>
      <c r="XAG61"/>
      <c r="XAH61"/>
      <c r="XAI61"/>
      <c r="XAJ61"/>
      <c r="XAK61"/>
      <c r="XAL61"/>
      <c r="XAM61"/>
      <c r="XAN61"/>
      <c r="XAO61"/>
      <c r="XAP61"/>
      <c r="XAQ61"/>
      <c r="XAR61"/>
      <c r="XAS61"/>
      <c r="XAT61"/>
      <c r="XAU61"/>
      <c r="XAV61"/>
      <c r="XAW61"/>
      <c r="XAX61"/>
      <c r="XAY61"/>
      <c r="XAZ61"/>
      <c r="XBA61"/>
      <c r="XBB61"/>
      <c r="XBC61"/>
      <c r="XBD61"/>
      <c r="XBE61"/>
      <c r="XBF61"/>
      <c r="XBG61"/>
      <c r="XBH61"/>
      <c r="XBI61"/>
      <c r="XBJ61"/>
      <c r="XBK61"/>
      <c r="XBL61"/>
      <c r="XBM61"/>
      <c r="XBN61"/>
      <c r="XBO61"/>
      <c r="XBP61"/>
      <c r="XBQ61"/>
      <c r="XBR61"/>
      <c r="XBS61"/>
      <c r="XBT61"/>
      <c r="XBU61"/>
      <c r="XBV61"/>
      <c r="XBW61"/>
      <c r="XBX61"/>
      <c r="XBY61"/>
      <c r="XBZ61"/>
      <c r="XCA61"/>
      <c r="XCB61"/>
      <c r="XCC61"/>
      <c r="XCD61"/>
      <c r="XCE61"/>
      <c r="XCF61"/>
      <c r="XCG61"/>
      <c r="XCH61"/>
      <c r="XCI61"/>
      <c r="XCJ61"/>
      <c r="XCK61"/>
      <c r="XCL61"/>
      <c r="XCM61"/>
      <c r="XCN61"/>
      <c r="XCO61"/>
      <c r="XCP61"/>
      <c r="XCQ61"/>
      <c r="XCR61"/>
      <c r="XCS61"/>
      <c r="XCT61"/>
      <c r="XCU61"/>
      <c r="XCV61"/>
      <c r="XCW61"/>
      <c r="XCX61"/>
      <c r="XCY61"/>
      <c r="XCZ61"/>
      <c r="XDA61"/>
      <c r="XDB61"/>
      <c r="XDC61"/>
      <c r="XDD61"/>
      <c r="XDE61"/>
      <c r="XDF61"/>
      <c r="XDG61"/>
      <c r="XDH61"/>
      <c r="XDI61"/>
      <c r="XDJ61"/>
      <c r="XDK61"/>
      <c r="XDL61"/>
      <c r="XDM61"/>
      <c r="XDN61"/>
      <c r="XDO61"/>
      <c r="XDP61"/>
      <c r="XDQ61"/>
      <c r="XDR61"/>
      <c r="XEI61"/>
      <c r="XEJ61"/>
      <c r="XEK61"/>
    </row>
    <row r="62" spans="1:16365" x14ac:dyDescent="0.2">
      <c r="A62" s="72" t="s">
        <v>211</v>
      </c>
      <c r="B62" s="69"/>
      <c r="C62" s="69"/>
      <c r="D62" s="64"/>
      <c r="F62" s="73">
        <f t="shared" ref="F62:AK62" si="30">AVERAGE(F59:F61)</f>
        <v>8030.166666666667</v>
      </c>
      <c r="G62" s="73">
        <f t="shared" si="30"/>
        <v>8.8666666666666668E-3</v>
      </c>
      <c r="H62" s="73">
        <f t="shared" si="30"/>
        <v>17.174499999999998</v>
      </c>
      <c r="I62" s="73">
        <f t="shared" si="30"/>
        <v>112.96833333333332</v>
      </c>
      <c r="J62" s="73">
        <f t="shared" si="30"/>
        <v>38.721666666666664</v>
      </c>
      <c r="K62" s="73">
        <f t="shared" si="30"/>
        <v>22.005666666666666</v>
      </c>
      <c r="L62" s="73">
        <f t="shared" si="30"/>
        <v>15.9985</v>
      </c>
      <c r="M62" s="73">
        <f t="shared" si="30"/>
        <v>99.68</v>
      </c>
      <c r="N62" s="73">
        <f t="shared" si="30"/>
        <v>36.341666666666669</v>
      </c>
      <c r="O62" s="73">
        <f t="shared" si="30"/>
        <v>-6.183333333333335E-3</v>
      </c>
      <c r="P62" s="73">
        <f t="shared" si="30"/>
        <v>1.4898333333333333</v>
      </c>
      <c r="Q62" s="73">
        <f t="shared" si="30"/>
        <v>10.781166666666666</v>
      </c>
      <c r="R62" s="73">
        <f t="shared" si="30"/>
        <v>4.2980000000000009</v>
      </c>
      <c r="S62" s="73">
        <f t="shared" si="30"/>
        <v>3.0692666666666661</v>
      </c>
      <c r="T62" s="73">
        <f t="shared" si="30"/>
        <v>76.825000000000003</v>
      </c>
      <c r="U62" s="73">
        <f t="shared" si="30"/>
        <v>0.42653333333333338</v>
      </c>
      <c r="V62" s="73">
        <f t="shared" si="30"/>
        <v>1.47455</v>
      </c>
      <c r="W62" s="73" t="e">
        <f t="shared" si="30"/>
        <v>#DIV/0!</v>
      </c>
      <c r="X62" s="73" t="e">
        <f t="shared" si="30"/>
        <v>#DIV/0!</v>
      </c>
      <c r="Y62" s="73">
        <f t="shared" si="30"/>
        <v>0.10733333333333334</v>
      </c>
      <c r="Z62" s="73">
        <f t="shared" si="30"/>
        <v>5.7166666666666659E-3</v>
      </c>
      <c r="AA62" s="73">
        <f t="shared" si="30"/>
        <v>-0.19214999999999996</v>
      </c>
      <c r="AB62" s="73">
        <f t="shared" si="30"/>
        <v>75.156666666666652</v>
      </c>
      <c r="AC62" s="73">
        <f t="shared" si="30"/>
        <v>0.59429999999999994</v>
      </c>
      <c r="AD62" s="73">
        <f t="shared" si="30"/>
        <v>4.4041666666666668</v>
      </c>
      <c r="AE62" s="73">
        <f t="shared" si="30"/>
        <v>3.7450000000000004E-2</v>
      </c>
      <c r="AF62" s="73">
        <f t="shared" si="30"/>
        <v>1.1316666666666668E-2</v>
      </c>
      <c r="AG62" s="73">
        <f t="shared" si="30"/>
        <v>-6.9999999999999999E-4</v>
      </c>
      <c r="AH62" s="73">
        <f t="shared" si="30"/>
        <v>19.378333333333334</v>
      </c>
      <c r="AI62" s="73">
        <f t="shared" si="30"/>
        <v>1.1899999999999999E-2</v>
      </c>
      <c r="AJ62" s="73">
        <f t="shared" si="30"/>
        <v>1.6333333333333332E-3</v>
      </c>
      <c r="AK62" s="73">
        <f t="shared" si="30"/>
        <v>1.2016666666666667E-2</v>
      </c>
      <c r="AL62" s="73">
        <f t="shared" ref="AL62:BQ62" si="31">AVERAGE(AL59:AL61)</f>
        <v>69.381666666666675</v>
      </c>
      <c r="AM62" s="73">
        <f t="shared" si="31"/>
        <v>4.5500000000000011E-3</v>
      </c>
      <c r="AN62" s="73">
        <f t="shared" si="31"/>
        <v>1.5117666666666665</v>
      </c>
      <c r="AO62" s="73">
        <f t="shared" si="31"/>
        <v>1.7499999999999998E-3</v>
      </c>
      <c r="AP62" s="73">
        <f t="shared" si="31"/>
        <v>8.1666666666666676E-3</v>
      </c>
      <c r="AQ62" s="73">
        <f t="shared" si="31"/>
        <v>416.84999999999997</v>
      </c>
      <c r="AR62" s="73">
        <f t="shared" si="31"/>
        <v>6.7900000000000002E-2</v>
      </c>
      <c r="AS62" s="73">
        <f t="shared" si="31"/>
        <v>0.13871666666666668</v>
      </c>
      <c r="AT62" s="73">
        <f t="shared" si="31"/>
        <v>1.6216666666666667E-2</v>
      </c>
      <c r="AU62" s="73">
        <f t="shared" si="31"/>
        <v>5.9033333333333333E-2</v>
      </c>
      <c r="AV62" s="73">
        <f t="shared" si="31"/>
        <v>1.1900000000000001E-2</v>
      </c>
      <c r="AW62" s="73">
        <f t="shared" si="31"/>
        <v>2.3333333333333331E-3</v>
      </c>
      <c r="AX62" s="73">
        <f t="shared" si="31"/>
        <v>1.0150000000000001E-2</v>
      </c>
      <c r="AY62" s="73">
        <f t="shared" si="31"/>
        <v>1.4E-3</v>
      </c>
      <c r="AZ62" s="73">
        <f t="shared" si="31"/>
        <v>8.7499999999999991E-3</v>
      </c>
      <c r="BA62" s="73">
        <f t="shared" si="31"/>
        <v>1.4E-3</v>
      </c>
      <c r="BB62" s="73">
        <f t="shared" si="31"/>
        <v>1.4E-3</v>
      </c>
      <c r="BC62" s="73">
        <f t="shared" si="31"/>
        <v>6.9999999999999999E-4</v>
      </c>
      <c r="BD62" s="73">
        <f t="shared" si="31"/>
        <v>3.7333333333333333E-3</v>
      </c>
      <c r="BE62" s="73">
        <f t="shared" si="31"/>
        <v>5.8333333333333327E-4</v>
      </c>
      <c r="BF62" s="73">
        <f t="shared" si="31"/>
        <v>4.6666666666666666E-4</v>
      </c>
      <c r="BG62" s="73">
        <f t="shared" si="31"/>
        <v>-3.5E-4</v>
      </c>
      <c r="BH62" s="73">
        <f t="shared" si="31"/>
        <v>0.12844999999999998</v>
      </c>
      <c r="BI62" s="73">
        <f t="shared" si="31"/>
        <v>5.8333333333333327E-4</v>
      </c>
      <c r="BJ62" s="73">
        <f t="shared" si="31"/>
        <v>3.5E-4</v>
      </c>
      <c r="BK62" s="73">
        <f t="shared" si="31"/>
        <v>0</v>
      </c>
      <c r="BL62" s="73">
        <f t="shared" si="31"/>
        <v>3.5E-4</v>
      </c>
      <c r="BM62" s="73">
        <f t="shared" si="31"/>
        <v>4.5733333333333327E-2</v>
      </c>
      <c r="BN62" s="73">
        <f t="shared" si="31"/>
        <v>0.40693333333333337</v>
      </c>
      <c r="BO62" s="73">
        <f t="shared" si="31"/>
        <v>1.4933333333333333E-2</v>
      </c>
      <c r="BP62" s="73">
        <f t="shared" si="31"/>
        <v>-0.21303333333333332</v>
      </c>
      <c r="BQ62" s="73">
        <f t="shared" si="31"/>
        <v>10.826666666666668</v>
      </c>
    </row>
    <row r="63" spans="1:16365" ht="15" customHeight="1" x14ac:dyDescent="0.2">
      <c r="A63" s="61" t="s">
        <v>102</v>
      </c>
      <c r="B63" s="62" t="s">
        <v>103</v>
      </c>
      <c r="C63" s="63" t="s">
        <v>209</v>
      </c>
      <c r="D63" s="64" t="s">
        <v>207</v>
      </c>
      <c r="E63"/>
      <c r="F63" s="65">
        <v>8361.5</v>
      </c>
      <c r="G63" s="66">
        <v>1.5049999999999999E-2</v>
      </c>
      <c r="H63" s="65">
        <v>0.2576</v>
      </c>
      <c r="I63" s="65">
        <v>50.19</v>
      </c>
      <c r="J63" s="65">
        <v>15.8795</v>
      </c>
      <c r="K63" s="65">
        <v>3.8079999999999998</v>
      </c>
      <c r="L63" s="65">
        <v>3.0117500000000001</v>
      </c>
      <c r="M63" s="65">
        <v>45.744999999999997</v>
      </c>
      <c r="N63" s="65">
        <v>119.175</v>
      </c>
      <c r="O63" s="65">
        <v>-1.1900000000000001E-2</v>
      </c>
      <c r="P63" s="65">
        <v>1.4430499999999999</v>
      </c>
      <c r="Q63" s="65">
        <v>3.5385</v>
      </c>
      <c r="R63" s="65">
        <v>14.007</v>
      </c>
      <c r="S63" s="65">
        <v>2.1731500000000001</v>
      </c>
      <c r="T63" s="65">
        <v>1597.4</v>
      </c>
      <c r="U63" s="65">
        <v>0.24324999999999999</v>
      </c>
      <c r="V63" s="65">
        <v>4.9104999999999999</v>
      </c>
      <c r="W63" s="65" t="s">
        <v>208</v>
      </c>
      <c r="X63" s="65" t="s">
        <v>208</v>
      </c>
      <c r="Y63" s="66">
        <v>0.2205</v>
      </c>
      <c r="Z63" s="66">
        <v>0.13965</v>
      </c>
      <c r="AA63" s="66">
        <v>-0.19564999999999999</v>
      </c>
      <c r="AB63" s="66">
        <v>11.234999999999999</v>
      </c>
      <c r="AC63" s="66">
        <v>-5.5999999999999999E-3</v>
      </c>
      <c r="AD63" s="67">
        <v>2.9735999999999998</v>
      </c>
      <c r="AE63" s="67">
        <v>2.6249999999999999E-2</v>
      </c>
      <c r="AF63" s="67">
        <v>2.205E-2</v>
      </c>
      <c r="AG63" s="67">
        <v>-6.9999999999999999E-4</v>
      </c>
      <c r="AH63" s="67">
        <v>0.95584999999999998</v>
      </c>
      <c r="AI63" s="67">
        <v>3.5E-4</v>
      </c>
      <c r="AJ63" s="67">
        <v>1.3650000000000001E-2</v>
      </c>
      <c r="AK63" s="67">
        <v>0.10920000000000001</v>
      </c>
      <c r="AL63" s="68">
        <v>279.96499999999997</v>
      </c>
      <c r="AM63" s="68">
        <v>0.33739999999999998</v>
      </c>
      <c r="AN63" s="68">
        <v>6.1704999999999997</v>
      </c>
      <c r="AO63" s="68">
        <v>6.0900000000000003E-2</v>
      </c>
      <c r="AP63" s="68">
        <v>8.7500000000000008E-3</v>
      </c>
      <c r="AQ63" s="68">
        <v>32.854500000000002</v>
      </c>
      <c r="AR63" s="67">
        <v>5.1450000000000003E-2</v>
      </c>
      <c r="AS63" s="67">
        <v>0.10745</v>
      </c>
      <c r="AT63" s="67">
        <v>1.26E-2</v>
      </c>
      <c r="AU63" s="67">
        <v>4.41E-2</v>
      </c>
      <c r="AV63" s="67">
        <v>8.7500000000000008E-3</v>
      </c>
      <c r="AW63" s="67">
        <v>1.75E-3</v>
      </c>
      <c r="AX63" s="67">
        <v>7.7000000000000002E-3</v>
      </c>
      <c r="AY63" s="67">
        <v>1.0499999999999999E-3</v>
      </c>
      <c r="AZ63" s="67">
        <v>7.0000000000000001E-3</v>
      </c>
      <c r="BA63" s="66">
        <v>1.0499999999999999E-3</v>
      </c>
      <c r="BB63" s="66">
        <v>1.0499999999999999E-3</v>
      </c>
      <c r="BC63" s="66">
        <v>3.5E-4</v>
      </c>
      <c r="BD63" s="66">
        <v>3.15E-3</v>
      </c>
      <c r="BE63" s="66">
        <v>3.5E-4</v>
      </c>
      <c r="BF63" s="66">
        <v>3.5E-4</v>
      </c>
      <c r="BG63" s="66">
        <v>-3.5E-4</v>
      </c>
      <c r="BH63" s="66">
        <v>0.12740000000000001</v>
      </c>
      <c r="BI63" s="66">
        <v>2.4499999999999999E-3</v>
      </c>
      <c r="BJ63" s="66">
        <v>0</v>
      </c>
      <c r="BK63" s="66">
        <v>3.5E-4</v>
      </c>
      <c r="BL63" s="66">
        <v>1.4E-3</v>
      </c>
      <c r="BM63" s="66">
        <v>0.52324999999999999</v>
      </c>
      <c r="BN63" s="65">
        <v>1.5043</v>
      </c>
      <c r="BO63" s="65">
        <v>0.15295</v>
      </c>
      <c r="BP63" s="66">
        <v>-0.21875</v>
      </c>
      <c r="BQ63" s="66">
        <v>0.99224999999999997</v>
      </c>
    </row>
    <row r="64" spans="1:16365" ht="15" customHeight="1" x14ac:dyDescent="0.2">
      <c r="A64" s="61" t="s">
        <v>102</v>
      </c>
      <c r="B64" s="62" t="s">
        <v>103</v>
      </c>
      <c r="C64" s="63" t="s">
        <v>209</v>
      </c>
      <c r="D64" s="64" t="s">
        <v>207</v>
      </c>
      <c r="E64"/>
      <c r="F64" s="65">
        <v>8060.5</v>
      </c>
      <c r="G64" s="66">
        <v>1.54E-2</v>
      </c>
      <c r="H64" s="65">
        <v>0.18375</v>
      </c>
      <c r="I64" s="65">
        <v>48.755000000000003</v>
      </c>
      <c r="J64" s="65">
        <v>16.933</v>
      </c>
      <c r="K64" s="65">
        <v>2.10805</v>
      </c>
      <c r="L64" s="65">
        <v>8.7814999999999994</v>
      </c>
      <c r="M64" s="65">
        <v>44.66</v>
      </c>
      <c r="N64" s="65">
        <v>114.24</v>
      </c>
      <c r="O64" s="65">
        <v>-7.0000000000000001E-3</v>
      </c>
      <c r="P64" s="65">
        <v>1.67195</v>
      </c>
      <c r="Q64" s="65">
        <v>3.5419999999999998</v>
      </c>
      <c r="R64" s="65">
        <v>13.769</v>
      </c>
      <c r="S64" s="65">
        <v>2.0856499999999998</v>
      </c>
      <c r="T64" s="65">
        <v>1572.2</v>
      </c>
      <c r="U64" s="65">
        <v>0.24779999999999999</v>
      </c>
      <c r="V64" s="65">
        <v>4.7565</v>
      </c>
      <c r="W64" s="65" t="s">
        <v>208</v>
      </c>
      <c r="X64" s="65" t="s">
        <v>208</v>
      </c>
      <c r="Y64" s="66">
        <v>0.21665000000000001</v>
      </c>
      <c r="Z64" s="66">
        <v>0.14560000000000001</v>
      </c>
      <c r="AA64" s="66">
        <v>-0.2009</v>
      </c>
      <c r="AB64" s="66">
        <v>11.2525</v>
      </c>
      <c r="AC64" s="66">
        <v>-7.7000000000000002E-3</v>
      </c>
      <c r="AD64" s="67">
        <v>3.0190999999999999</v>
      </c>
      <c r="AE64" s="67">
        <v>3.85E-2</v>
      </c>
      <c r="AF64" s="67">
        <v>2.2749999999999999E-2</v>
      </c>
      <c r="AG64" s="67">
        <v>-6.9999999999999999E-4</v>
      </c>
      <c r="AH64" s="67">
        <v>1.0055499999999999</v>
      </c>
      <c r="AI64" s="67">
        <v>1.4E-3</v>
      </c>
      <c r="AJ64" s="67">
        <v>2.1350000000000001E-2</v>
      </c>
      <c r="AK64" s="67">
        <v>0.16869999999999999</v>
      </c>
      <c r="AL64" s="68">
        <v>290.64</v>
      </c>
      <c r="AM64" s="68">
        <v>0.35070000000000001</v>
      </c>
      <c r="AN64" s="68">
        <v>6.335</v>
      </c>
      <c r="AO64" s="68">
        <v>0.10150000000000001</v>
      </c>
      <c r="AP64" s="68">
        <v>9.1000000000000004E-3</v>
      </c>
      <c r="AQ64" s="68">
        <v>31.451000000000001</v>
      </c>
      <c r="AR64" s="67">
        <v>7.6300000000000007E-2</v>
      </c>
      <c r="AS64" s="67">
        <v>0.16450000000000001</v>
      </c>
      <c r="AT64" s="67">
        <v>1.8550000000000001E-2</v>
      </c>
      <c r="AU64" s="67">
        <v>6.7900000000000002E-2</v>
      </c>
      <c r="AV64" s="67">
        <v>1.225E-2</v>
      </c>
      <c r="AW64" s="67">
        <v>2.8E-3</v>
      </c>
      <c r="AX64" s="67">
        <v>1.26E-2</v>
      </c>
      <c r="AY64" s="67">
        <v>1.4E-3</v>
      </c>
      <c r="AZ64" s="67">
        <v>1.0149999999999999E-2</v>
      </c>
      <c r="BA64" s="66">
        <v>1.75E-3</v>
      </c>
      <c r="BB64" s="66">
        <v>1.75E-3</v>
      </c>
      <c r="BC64" s="66">
        <v>6.9999999999999999E-4</v>
      </c>
      <c r="BD64" s="66">
        <v>4.1999999999999997E-3</v>
      </c>
      <c r="BE64" s="66">
        <v>6.9999999999999999E-4</v>
      </c>
      <c r="BF64" s="66">
        <v>1.0499999999999999E-3</v>
      </c>
      <c r="BG64" s="66">
        <v>-3.5E-4</v>
      </c>
      <c r="BH64" s="66">
        <v>0.13544999999999999</v>
      </c>
      <c r="BI64" s="66">
        <v>2.4499999999999999E-3</v>
      </c>
      <c r="BJ64" s="66">
        <v>-3.5E-4</v>
      </c>
      <c r="BK64" s="66">
        <v>3.5E-4</v>
      </c>
      <c r="BL64" s="66">
        <v>1.75E-3</v>
      </c>
      <c r="BM64" s="66">
        <v>0.80745</v>
      </c>
      <c r="BN64" s="65">
        <v>1.7178</v>
      </c>
      <c r="BO64" s="65">
        <v>0.16414999999999999</v>
      </c>
      <c r="BP64" s="66">
        <v>-0.20930000000000001</v>
      </c>
      <c r="BQ64" s="66">
        <v>1.5714999999999999</v>
      </c>
    </row>
    <row r="65" spans="1:69" ht="15" customHeight="1" x14ac:dyDescent="0.2">
      <c r="A65" s="61" t="s">
        <v>102</v>
      </c>
      <c r="B65" s="62" t="s">
        <v>103</v>
      </c>
      <c r="C65" s="63" t="s">
        <v>209</v>
      </c>
      <c r="D65" s="64" t="s">
        <v>207</v>
      </c>
      <c r="E65"/>
      <c r="F65" s="65">
        <v>8190</v>
      </c>
      <c r="G65" s="66">
        <v>1.1900000000000001E-2</v>
      </c>
      <c r="H65" s="65">
        <v>0.12670000000000001</v>
      </c>
      <c r="I65" s="65">
        <v>44.66</v>
      </c>
      <c r="J65" s="65">
        <v>14.640499999999999</v>
      </c>
      <c r="K65" s="65">
        <v>5.0469999999999997</v>
      </c>
      <c r="L65" s="65">
        <v>11.34</v>
      </c>
      <c r="M65" s="65">
        <v>41.895000000000003</v>
      </c>
      <c r="N65" s="65">
        <v>119.175</v>
      </c>
      <c r="O65" s="65">
        <v>-1.0500000000000001E-2</v>
      </c>
      <c r="P65" s="65">
        <v>1.26875</v>
      </c>
      <c r="Q65" s="65">
        <v>3.34565</v>
      </c>
      <c r="R65" s="65">
        <v>13.198499999999999</v>
      </c>
      <c r="S65" s="65">
        <v>2.01355</v>
      </c>
      <c r="T65" s="65">
        <v>1603.35</v>
      </c>
      <c r="U65" s="65">
        <v>0.23905000000000001</v>
      </c>
      <c r="V65" s="65">
        <v>4.5919999999999996</v>
      </c>
      <c r="W65" s="65" t="s">
        <v>208</v>
      </c>
      <c r="X65" s="65" t="s">
        <v>208</v>
      </c>
      <c r="Y65" s="66">
        <v>0.21945000000000001</v>
      </c>
      <c r="Z65" s="66">
        <v>0.1421</v>
      </c>
      <c r="AA65" s="66">
        <v>-0.2009</v>
      </c>
      <c r="AB65" s="66">
        <v>10.188499999999999</v>
      </c>
      <c r="AC65" s="66">
        <v>-8.0499999999999999E-3</v>
      </c>
      <c r="AD65" s="67">
        <v>2.9088500000000002</v>
      </c>
      <c r="AE65" s="67">
        <v>3.7449999999999997E-2</v>
      </c>
      <c r="AF65" s="67">
        <v>2.4150000000000001E-2</v>
      </c>
      <c r="AG65" s="67">
        <v>-6.9999999999999999E-4</v>
      </c>
      <c r="AH65" s="67">
        <v>1.0107999999999999</v>
      </c>
      <c r="AI65" s="67">
        <v>6.9999999999999999E-4</v>
      </c>
      <c r="AJ65" s="67">
        <v>2.0650000000000002E-2</v>
      </c>
      <c r="AK65" s="67">
        <v>0.154</v>
      </c>
      <c r="AL65" s="68">
        <v>292.70499999999998</v>
      </c>
      <c r="AM65" s="68">
        <v>0.35070000000000001</v>
      </c>
      <c r="AN65" s="68">
        <v>6.2614999999999998</v>
      </c>
      <c r="AO65" s="68">
        <v>7.8750000000000001E-2</v>
      </c>
      <c r="AP65" s="68">
        <v>8.7500000000000008E-3</v>
      </c>
      <c r="AQ65" s="68">
        <v>32.340000000000003</v>
      </c>
      <c r="AR65" s="67">
        <v>7.6649999999999996E-2</v>
      </c>
      <c r="AS65" s="67">
        <v>0.1638</v>
      </c>
      <c r="AT65" s="67">
        <v>1.8550000000000001E-2</v>
      </c>
      <c r="AU65" s="67">
        <v>7.0000000000000007E-2</v>
      </c>
      <c r="AV65" s="67">
        <v>1.12E-2</v>
      </c>
      <c r="AW65" s="67">
        <v>2.8E-3</v>
      </c>
      <c r="AX65" s="67">
        <v>1.225E-2</v>
      </c>
      <c r="AY65" s="67">
        <v>1.75E-3</v>
      </c>
      <c r="AZ65" s="67">
        <v>1.0149999999999999E-2</v>
      </c>
      <c r="BA65" s="66">
        <v>2.0999999999999999E-3</v>
      </c>
      <c r="BB65" s="66">
        <v>2.0999999999999999E-3</v>
      </c>
      <c r="BC65" s="66">
        <v>1.0499999999999999E-3</v>
      </c>
      <c r="BD65" s="66">
        <v>4.5500000000000002E-3</v>
      </c>
      <c r="BE65" s="66">
        <v>6.9999999999999999E-4</v>
      </c>
      <c r="BF65" s="66">
        <v>6.9999999999999999E-4</v>
      </c>
      <c r="BG65" s="66">
        <v>-3.5E-4</v>
      </c>
      <c r="BH65" s="66">
        <v>0.13755000000000001</v>
      </c>
      <c r="BI65" s="66">
        <v>2.0999999999999999E-3</v>
      </c>
      <c r="BJ65" s="66">
        <v>-3.5E-4</v>
      </c>
      <c r="BK65" s="66">
        <v>3.5E-4</v>
      </c>
      <c r="BL65" s="66">
        <v>1.75E-3</v>
      </c>
      <c r="BM65" s="66">
        <v>0.87675000000000003</v>
      </c>
      <c r="BN65" s="65">
        <v>1.7815000000000001</v>
      </c>
      <c r="BO65" s="65">
        <v>0.16835</v>
      </c>
      <c r="BP65" s="66">
        <v>-0.20895</v>
      </c>
      <c r="BQ65" s="66">
        <v>1.62645</v>
      </c>
    </row>
    <row r="66" spans="1:69" x14ac:dyDescent="0.2">
      <c r="A66" s="74" t="s">
        <v>212</v>
      </c>
      <c r="B66" s="69"/>
      <c r="C66" s="69"/>
      <c r="D66" s="64"/>
      <c r="F66" s="75">
        <f t="shared" ref="F66:AK66" si="32">AVERAGE(F63:F65)</f>
        <v>8204</v>
      </c>
      <c r="G66" s="75">
        <f t="shared" si="32"/>
        <v>1.4116666666666666E-2</v>
      </c>
      <c r="H66" s="75">
        <f t="shared" si="32"/>
        <v>0.18935000000000002</v>
      </c>
      <c r="I66" s="75">
        <f t="shared" si="32"/>
        <v>47.868333333333332</v>
      </c>
      <c r="J66" s="75">
        <f t="shared" si="32"/>
        <v>15.817666666666668</v>
      </c>
      <c r="K66" s="75">
        <f t="shared" si="32"/>
        <v>3.6543499999999995</v>
      </c>
      <c r="L66" s="75">
        <f t="shared" si="32"/>
        <v>7.7110833333333337</v>
      </c>
      <c r="M66" s="75">
        <f t="shared" si="32"/>
        <v>44.1</v>
      </c>
      <c r="N66" s="75">
        <f t="shared" si="32"/>
        <v>117.52999999999999</v>
      </c>
      <c r="O66" s="75">
        <f t="shared" si="32"/>
        <v>-9.8000000000000014E-3</v>
      </c>
      <c r="P66" s="75">
        <f t="shared" si="32"/>
        <v>1.4612499999999999</v>
      </c>
      <c r="Q66" s="75">
        <f t="shared" si="32"/>
        <v>3.4753833333333333</v>
      </c>
      <c r="R66" s="75">
        <f t="shared" si="32"/>
        <v>13.658166666666666</v>
      </c>
      <c r="S66" s="75">
        <f t="shared" si="32"/>
        <v>2.090783333333333</v>
      </c>
      <c r="T66" s="75">
        <f t="shared" si="32"/>
        <v>1590.9833333333336</v>
      </c>
      <c r="U66" s="75">
        <f t="shared" si="32"/>
        <v>0.24336666666666665</v>
      </c>
      <c r="V66" s="75">
        <f t="shared" si="32"/>
        <v>4.7530000000000001</v>
      </c>
      <c r="W66" s="75" t="e">
        <f t="shared" si="32"/>
        <v>#DIV/0!</v>
      </c>
      <c r="X66" s="75" t="e">
        <f t="shared" si="32"/>
        <v>#DIV/0!</v>
      </c>
      <c r="Y66" s="75">
        <f t="shared" si="32"/>
        <v>0.21886666666666668</v>
      </c>
      <c r="Z66" s="75">
        <f t="shared" si="32"/>
        <v>0.14244999999999999</v>
      </c>
      <c r="AA66" s="75">
        <f t="shared" si="32"/>
        <v>-0.19914999999999997</v>
      </c>
      <c r="AB66" s="75">
        <f t="shared" si="32"/>
        <v>10.891999999999998</v>
      </c>
      <c r="AC66" s="75">
        <f t="shared" si="32"/>
        <v>-7.116666666666667E-3</v>
      </c>
      <c r="AD66" s="75">
        <f t="shared" si="32"/>
        <v>2.9671833333333333</v>
      </c>
      <c r="AE66" s="75">
        <f t="shared" si="32"/>
        <v>3.4066666666666669E-2</v>
      </c>
      <c r="AF66" s="75">
        <f t="shared" si="32"/>
        <v>2.2983333333333331E-2</v>
      </c>
      <c r="AG66" s="75">
        <f t="shared" si="32"/>
        <v>-6.9999999999999999E-4</v>
      </c>
      <c r="AH66" s="75">
        <f t="shared" si="32"/>
        <v>0.99073333333333335</v>
      </c>
      <c r="AI66" s="75">
        <f t="shared" si="32"/>
        <v>8.166666666666666E-4</v>
      </c>
      <c r="AJ66" s="75">
        <f t="shared" si="32"/>
        <v>1.8550000000000001E-2</v>
      </c>
      <c r="AK66" s="75">
        <f t="shared" si="32"/>
        <v>0.14396666666666666</v>
      </c>
      <c r="AL66" s="75">
        <f t="shared" ref="AL66:BQ66" si="33">AVERAGE(AL63:AL65)</f>
        <v>287.77</v>
      </c>
      <c r="AM66" s="75">
        <f t="shared" si="33"/>
        <v>0.34626666666666667</v>
      </c>
      <c r="AN66" s="75">
        <f t="shared" si="33"/>
        <v>6.2556666666666665</v>
      </c>
      <c r="AO66" s="75">
        <f t="shared" si="33"/>
        <v>8.0383333333333348E-2</v>
      </c>
      <c r="AP66" s="75">
        <f t="shared" si="33"/>
        <v>8.8666666666666668E-3</v>
      </c>
      <c r="AQ66" s="75">
        <f t="shared" si="33"/>
        <v>32.215166666666669</v>
      </c>
      <c r="AR66" s="75">
        <f t="shared" si="33"/>
        <v>6.8133333333333337E-2</v>
      </c>
      <c r="AS66" s="75">
        <f t="shared" si="33"/>
        <v>0.14525000000000002</v>
      </c>
      <c r="AT66" s="75">
        <f t="shared" si="33"/>
        <v>1.6566666666666667E-2</v>
      </c>
      <c r="AU66" s="75">
        <f t="shared" si="33"/>
        <v>6.0666666666666667E-2</v>
      </c>
      <c r="AV66" s="75">
        <f t="shared" si="33"/>
        <v>1.0733333333333333E-2</v>
      </c>
      <c r="AW66" s="75">
        <f t="shared" si="33"/>
        <v>2.4500000000000004E-3</v>
      </c>
      <c r="AX66" s="75">
        <f t="shared" si="33"/>
        <v>1.0849999999999999E-2</v>
      </c>
      <c r="AY66" s="75">
        <f t="shared" si="33"/>
        <v>1.4E-3</v>
      </c>
      <c r="AZ66" s="75">
        <f t="shared" si="33"/>
        <v>9.0999999999999987E-3</v>
      </c>
      <c r="BA66" s="75">
        <f t="shared" si="33"/>
        <v>1.6333333333333332E-3</v>
      </c>
      <c r="BB66" s="75">
        <f t="shared" si="33"/>
        <v>1.6333333333333332E-3</v>
      </c>
      <c r="BC66" s="75">
        <f t="shared" si="33"/>
        <v>6.9999999999999999E-4</v>
      </c>
      <c r="BD66" s="75">
        <f t="shared" si="33"/>
        <v>3.966666666666667E-3</v>
      </c>
      <c r="BE66" s="75">
        <f t="shared" si="33"/>
        <v>5.8333333333333327E-4</v>
      </c>
      <c r="BF66" s="75">
        <f t="shared" si="33"/>
        <v>6.9999999999999999E-4</v>
      </c>
      <c r="BG66" s="75">
        <f t="shared" si="33"/>
        <v>-3.5E-4</v>
      </c>
      <c r="BH66" s="75">
        <f t="shared" si="33"/>
        <v>0.13346666666666668</v>
      </c>
      <c r="BI66" s="75">
        <f t="shared" si="33"/>
        <v>2.3333333333333331E-3</v>
      </c>
      <c r="BJ66" s="75">
        <f t="shared" si="33"/>
        <v>-2.3333333333333333E-4</v>
      </c>
      <c r="BK66" s="75">
        <f t="shared" si="33"/>
        <v>3.5E-4</v>
      </c>
      <c r="BL66" s="75">
        <f t="shared" si="33"/>
        <v>1.6333333333333332E-3</v>
      </c>
      <c r="BM66" s="75">
        <f t="shared" si="33"/>
        <v>0.73581666666666667</v>
      </c>
      <c r="BN66" s="75">
        <f t="shared" si="33"/>
        <v>1.6678666666666668</v>
      </c>
      <c r="BO66" s="75">
        <f t="shared" si="33"/>
        <v>0.16181666666666666</v>
      </c>
      <c r="BP66" s="75">
        <f t="shared" si="33"/>
        <v>-0.21233333333333335</v>
      </c>
      <c r="BQ66" s="75">
        <f t="shared" si="33"/>
        <v>1.3967333333333334</v>
      </c>
    </row>
    <row r="68" spans="1:69" ht="34" x14ac:dyDescent="0.2">
      <c r="A68" s="78" t="s">
        <v>213</v>
      </c>
      <c r="B68" s="69"/>
      <c r="C68" s="69"/>
      <c r="D68" s="64"/>
      <c r="F68" s="79">
        <f t="shared" ref="F68:AK68" si="34">F62+F66</f>
        <v>16234.166666666668</v>
      </c>
      <c r="G68" s="79">
        <f t="shared" si="34"/>
        <v>2.2983333333333335E-2</v>
      </c>
      <c r="H68" s="79">
        <f t="shared" si="34"/>
        <v>17.363849999999999</v>
      </c>
      <c r="I68" s="79">
        <f t="shared" si="34"/>
        <v>160.83666666666664</v>
      </c>
      <c r="J68" s="79">
        <f t="shared" si="34"/>
        <v>54.539333333333332</v>
      </c>
      <c r="K68" s="79">
        <f t="shared" si="34"/>
        <v>25.660016666666667</v>
      </c>
      <c r="L68" s="79">
        <f t="shared" si="34"/>
        <v>23.709583333333335</v>
      </c>
      <c r="M68" s="79">
        <f t="shared" si="34"/>
        <v>143.78</v>
      </c>
      <c r="N68" s="79">
        <f t="shared" si="34"/>
        <v>153.87166666666667</v>
      </c>
      <c r="O68" s="79">
        <f t="shared" si="34"/>
        <v>-1.5983333333333336E-2</v>
      </c>
      <c r="P68" s="79">
        <f t="shared" si="34"/>
        <v>2.9510833333333331</v>
      </c>
      <c r="Q68" s="79">
        <f t="shared" si="34"/>
        <v>14.256549999999999</v>
      </c>
      <c r="R68" s="79">
        <f t="shared" si="34"/>
        <v>17.956166666666668</v>
      </c>
      <c r="S68" s="79">
        <f t="shared" si="34"/>
        <v>5.1600499999999991</v>
      </c>
      <c r="T68" s="79">
        <f t="shared" si="34"/>
        <v>1667.8083333333336</v>
      </c>
      <c r="U68" s="79">
        <f t="shared" si="34"/>
        <v>0.66990000000000005</v>
      </c>
      <c r="V68" s="79">
        <f t="shared" si="34"/>
        <v>6.2275499999999999</v>
      </c>
      <c r="W68" s="79" t="e">
        <f t="shared" si="34"/>
        <v>#DIV/0!</v>
      </c>
      <c r="X68" s="79" t="e">
        <f t="shared" si="34"/>
        <v>#DIV/0!</v>
      </c>
      <c r="Y68" s="79">
        <f t="shared" si="34"/>
        <v>0.32620000000000005</v>
      </c>
      <c r="Z68" s="79">
        <f t="shared" si="34"/>
        <v>0.14816666666666667</v>
      </c>
      <c r="AA68" s="79">
        <f t="shared" si="34"/>
        <v>-0.39129999999999993</v>
      </c>
      <c r="AB68" s="79">
        <f t="shared" si="34"/>
        <v>86.048666666666648</v>
      </c>
      <c r="AC68" s="79">
        <f t="shared" si="34"/>
        <v>0.58718333333333328</v>
      </c>
      <c r="AD68" s="79">
        <f t="shared" si="34"/>
        <v>7.3713499999999996</v>
      </c>
      <c r="AE68" s="79">
        <f t="shared" si="34"/>
        <v>7.1516666666666673E-2</v>
      </c>
      <c r="AF68" s="79">
        <f t="shared" si="34"/>
        <v>3.4299999999999997E-2</v>
      </c>
      <c r="AG68" s="79">
        <f t="shared" si="34"/>
        <v>-1.4E-3</v>
      </c>
      <c r="AH68" s="79">
        <f t="shared" si="34"/>
        <v>20.369066666666669</v>
      </c>
      <c r="AI68" s="79">
        <f t="shared" si="34"/>
        <v>1.2716666666666666E-2</v>
      </c>
      <c r="AJ68" s="79">
        <f t="shared" si="34"/>
        <v>2.0183333333333334E-2</v>
      </c>
      <c r="AK68" s="79">
        <f t="shared" si="34"/>
        <v>0.15598333333333333</v>
      </c>
      <c r="AL68" s="79">
        <f t="shared" ref="AL68:BQ68" si="35">AL62+AL66</f>
        <v>357.15166666666664</v>
      </c>
      <c r="AM68" s="79">
        <f t="shared" si="35"/>
        <v>0.35081666666666667</v>
      </c>
      <c r="AN68" s="79">
        <f t="shared" si="35"/>
        <v>7.767433333333333</v>
      </c>
      <c r="AO68" s="79">
        <f t="shared" si="35"/>
        <v>8.213333333333335E-2</v>
      </c>
      <c r="AP68" s="79">
        <f t="shared" si="35"/>
        <v>1.7033333333333334E-2</v>
      </c>
      <c r="AQ68" s="79">
        <f t="shared" si="35"/>
        <v>449.06516666666664</v>
      </c>
      <c r="AR68" s="79">
        <f t="shared" si="35"/>
        <v>0.13603333333333334</v>
      </c>
      <c r="AS68" s="79">
        <f t="shared" si="35"/>
        <v>0.2839666666666667</v>
      </c>
      <c r="AT68" s="79">
        <f t="shared" si="35"/>
        <v>3.2783333333333331E-2</v>
      </c>
      <c r="AU68" s="79">
        <f t="shared" si="35"/>
        <v>0.1197</v>
      </c>
      <c r="AV68" s="79">
        <f t="shared" si="35"/>
        <v>2.2633333333333332E-2</v>
      </c>
      <c r="AW68" s="79">
        <f t="shared" si="35"/>
        <v>4.7833333333333339E-3</v>
      </c>
      <c r="AX68" s="79">
        <f t="shared" si="35"/>
        <v>2.0999999999999998E-2</v>
      </c>
      <c r="AY68" s="79">
        <f t="shared" si="35"/>
        <v>2.8E-3</v>
      </c>
      <c r="AZ68" s="79">
        <f t="shared" si="35"/>
        <v>1.7849999999999998E-2</v>
      </c>
      <c r="BA68" s="79">
        <f t="shared" si="35"/>
        <v>3.0333333333333332E-3</v>
      </c>
      <c r="BB68" s="79">
        <f t="shared" si="35"/>
        <v>3.0333333333333332E-3</v>
      </c>
      <c r="BC68" s="79">
        <f t="shared" si="35"/>
        <v>1.4E-3</v>
      </c>
      <c r="BD68" s="79">
        <f t="shared" si="35"/>
        <v>7.7000000000000002E-3</v>
      </c>
      <c r="BE68" s="79">
        <f t="shared" si="35"/>
        <v>1.1666666666666665E-3</v>
      </c>
      <c r="BF68" s="79">
        <f t="shared" si="35"/>
        <v>1.1666666666666665E-3</v>
      </c>
      <c r="BG68" s="79">
        <f t="shared" si="35"/>
        <v>-6.9999999999999999E-4</v>
      </c>
      <c r="BH68" s="79">
        <f t="shared" si="35"/>
        <v>0.26191666666666669</v>
      </c>
      <c r="BI68" s="79">
        <f t="shared" si="35"/>
        <v>2.9166666666666664E-3</v>
      </c>
      <c r="BJ68" s="79">
        <f t="shared" si="35"/>
        <v>1.1666666666666667E-4</v>
      </c>
      <c r="BK68" s="79">
        <f t="shared" si="35"/>
        <v>3.5E-4</v>
      </c>
      <c r="BL68" s="79">
        <f t="shared" si="35"/>
        <v>1.983333333333333E-3</v>
      </c>
      <c r="BM68" s="79">
        <f t="shared" si="35"/>
        <v>0.78154999999999997</v>
      </c>
      <c r="BN68" s="79">
        <f t="shared" si="35"/>
        <v>2.0748000000000002</v>
      </c>
      <c r="BO68" s="79">
        <f t="shared" si="35"/>
        <v>0.17674999999999999</v>
      </c>
      <c r="BP68" s="79">
        <f t="shared" si="35"/>
        <v>-0.42536666666666667</v>
      </c>
      <c r="BQ68" s="79">
        <f t="shared" si="35"/>
        <v>12.223400000000002</v>
      </c>
    </row>
    <row r="69" spans="1:69" ht="17.5" customHeight="1" x14ac:dyDescent="0.2">
      <c r="A69" s="78"/>
      <c r="B69" s="69"/>
      <c r="C69" s="69"/>
      <c r="D69" s="64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</row>
    <row r="70" spans="1:69" ht="26.5" customHeight="1" x14ac:dyDescent="0.15">
      <c r="A70" s="1" t="s">
        <v>214</v>
      </c>
      <c r="B70" s="1"/>
      <c r="C70" s="1"/>
    </row>
    <row r="71" spans="1:69" ht="15" customHeight="1" x14ac:dyDescent="0.2">
      <c r="A71" s="61" t="s">
        <v>90</v>
      </c>
      <c r="B71" s="62" t="s">
        <v>91</v>
      </c>
      <c r="C71" s="63" t="s">
        <v>206</v>
      </c>
      <c r="D71" s="64" t="s">
        <v>207</v>
      </c>
      <c r="E71"/>
      <c r="F71" s="65">
        <v>7066.5</v>
      </c>
      <c r="G71" s="66">
        <v>0</v>
      </c>
      <c r="H71" s="65">
        <v>15.603</v>
      </c>
      <c r="I71" s="65">
        <v>32.451999999999998</v>
      </c>
      <c r="J71" s="65">
        <v>41.37</v>
      </c>
      <c r="K71" s="65">
        <v>112.56</v>
      </c>
      <c r="L71" s="65">
        <v>15.05</v>
      </c>
      <c r="M71" s="65">
        <v>34.566000000000003</v>
      </c>
      <c r="N71" s="65">
        <v>10.650499999999999</v>
      </c>
      <c r="O71" s="65">
        <v>-1.12E-2</v>
      </c>
      <c r="P71" s="65">
        <v>0.52710000000000001</v>
      </c>
      <c r="Q71" s="65">
        <v>8.1654999999999998</v>
      </c>
      <c r="R71" s="65">
        <v>1.44235</v>
      </c>
      <c r="S71" s="65">
        <v>1.19875</v>
      </c>
      <c r="T71" s="65">
        <v>272.26499999999999</v>
      </c>
      <c r="U71" s="65">
        <v>0.46829999999999999</v>
      </c>
      <c r="V71" s="65">
        <v>1.8623499999999999</v>
      </c>
      <c r="W71" s="65" t="s">
        <v>208</v>
      </c>
      <c r="X71" s="65" t="s">
        <v>208</v>
      </c>
      <c r="Y71" s="66">
        <v>0.16064999999999999</v>
      </c>
      <c r="Z71" s="66">
        <v>2.555E-2</v>
      </c>
      <c r="AA71" s="66">
        <v>-0.1008</v>
      </c>
      <c r="AB71" s="66">
        <v>53.13</v>
      </c>
      <c r="AC71" s="66">
        <v>0.83930000000000005</v>
      </c>
      <c r="AD71" s="67">
        <v>1.9393499999999999</v>
      </c>
      <c r="AE71" s="67">
        <v>8.7500000000000008E-3</v>
      </c>
      <c r="AF71" s="67">
        <v>9.4500000000000001E-3</v>
      </c>
      <c r="AG71" s="67">
        <v>-6.9999999999999999E-4</v>
      </c>
      <c r="AH71" s="67">
        <v>30.061499999999999</v>
      </c>
      <c r="AI71" s="67">
        <v>4.1999999999999997E-3</v>
      </c>
      <c r="AJ71" s="67">
        <v>6.9999999999999999E-4</v>
      </c>
      <c r="AK71" s="67">
        <v>-6.3E-3</v>
      </c>
      <c r="AL71" s="68">
        <v>34.737499999999997</v>
      </c>
      <c r="AM71" s="68">
        <v>7.4200000000000002E-2</v>
      </c>
      <c r="AN71" s="68">
        <v>1.3817999999999999</v>
      </c>
      <c r="AO71" s="68">
        <v>-3.5E-4</v>
      </c>
      <c r="AP71" s="68">
        <v>2.4499999999999999E-3</v>
      </c>
      <c r="AQ71" s="68">
        <v>184.76499999999999</v>
      </c>
      <c r="AR71" s="67">
        <v>1.61E-2</v>
      </c>
      <c r="AS71" s="67">
        <v>3.3599999999999998E-2</v>
      </c>
      <c r="AT71" s="67">
        <v>3.8500000000000001E-3</v>
      </c>
      <c r="AU71" s="67">
        <v>1.5049999999999999E-2</v>
      </c>
      <c r="AV71" s="67">
        <v>3.15E-3</v>
      </c>
      <c r="AW71" s="67">
        <v>6.9999999999999999E-4</v>
      </c>
      <c r="AX71" s="67">
        <v>2.4499999999999999E-3</v>
      </c>
      <c r="AY71" s="67">
        <v>3.5E-4</v>
      </c>
      <c r="AZ71" s="67">
        <v>2.0999999999999999E-3</v>
      </c>
      <c r="BA71" s="66">
        <v>3.5E-4</v>
      </c>
      <c r="BB71" s="66">
        <v>3.5E-4</v>
      </c>
      <c r="BC71" s="66">
        <v>0</v>
      </c>
      <c r="BD71" s="66">
        <v>1.0499999999999999E-3</v>
      </c>
      <c r="BE71" s="66">
        <v>0</v>
      </c>
      <c r="BF71" s="66">
        <v>3.5E-4</v>
      </c>
      <c r="BG71" s="66">
        <v>-3.5E-4</v>
      </c>
      <c r="BH71" s="66">
        <v>0.15925</v>
      </c>
      <c r="BI71" s="66">
        <v>1.4E-3</v>
      </c>
      <c r="BJ71" s="66">
        <v>0</v>
      </c>
      <c r="BK71" s="66">
        <v>0</v>
      </c>
      <c r="BL71" s="66">
        <v>0</v>
      </c>
      <c r="BM71" s="66">
        <v>2.835E-2</v>
      </c>
      <c r="BN71" s="65">
        <v>0.38674999999999998</v>
      </c>
      <c r="BO71" s="65">
        <v>1.1900000000000001E-2</v>
      </c>
      <c r="BP71" s="66">
        <v>-0.2261</v>
      </c>
      <c r="BQ71" s="66">
        <v>5.8834999999999997</v>
      </c>
    </row>
    <row r="72" spans="1:69" ht="15" customHeight="1" x14ac:dyDescent="0.2">
      <c r="A72" s="61" t="s">
        <v>90</v>
      </c>
      <c r="B72" s="62" t="s">
        <v>91</v>
      </c>
      <c r="C72" s="63" t="s">
        <v>206</v>
      </c>
      <c r="D72" s="64" t="s">
        <v>207</v>
      </c>
      <c r="E72"/>
      <c r="F72" s="65">
        <v>6667.5</v>
      </c>
      <c r="G72" s="66">
        <v>0</v>
      </c>
      <c r="H72" s="65">
        <v>14.9415</v>
      </c>
      <c r="I72" s="65">
        <v>32.466000000000001</v>
      </c>
      <c r="J72" s="65">
        <v>37.380000000000003</v>
      </c>
      <c r="K72" s="65">
        <v>82.11</v>
      </c>
      <c r="L72" s="65">
        <v>12.992000000000001</v>
      </c>
      <c r="M72" s="65">
        <v>34.055</v>
      </c>
      <c r="N72" s="65">
        <v>10.339</v>
      </c>
      <c r="O72" s="65">
        <v>-8.3999999999999995E-3</v>
      </c>
      <c r="P72" s="65">
        <v>0.47320000000000001</v>
      </c>
      <c r="Q72" s="65">
        <v>8.2074999999999996</v>
      </c>
      <c r="R72" s="65">
        <v>1.4294</v>
      </c>
      <c r="S72" s="65">
        <v>1.169</v>
      </c>
      <c r="T72" s="65">
        <v>263.16500000000002</v>
      </c>
      <c r="U72" s="65">
        <v>0.46375</v>
      </c>
      <c r="V72" s="65">
        <v>1.89</v>
      </c>
      <c r="W72" s="65" t="s">
        <v>208</v>
      </c>
      <c r="X72" s="65" t="s">
        <v>208</v>
      </c>
      <c r="Y72" s="66">
        <v>0.1638</v>
      </c>
      <c r="Z72" s="66">
        <v>1.9949999999999999E-2</v>
      </c>
      <c r="AA72" s="66">
        <v>-9.5899999999999999E-2</v>
      </c>
      <c r="AB72" s="66">
        <v>55.475000000000001</v>
      </c>
      <c r="AC72" s="66">
        <v>0.80325000000000002</v>
      </c>
      <c r="AD72" s="67">
        <v>1.96875</v>
      </c>
      <c r="AE72" s="67">
        <v>1.61E-2</v>
      </c>
      <c r="AF72" s="67">
        <v>9.7999999999999997E-3</v>
      </c>
      <c r="AG72" s="67">
        <v>-6.9999999999999999E-4</v>
      </c>
      <c r="AH72" s="67">
        <v>31.681999999999999</v>
      </c>
      <c r="AI72" s="67">
        <v>8.7500000000000008E-3</v>
      </c>
      <c r="AJ72" s="67">
        <v>1.0499999999999999E-3</v>
      </c>
      <c r="AK72" s="67">
        <v>1.7149999999999999E-2</v>
      </c>
      <c r="AL72" s="68">
        <v>34.9895</v>
      </c>
      <c r="AM72" s="68">
        <v>8.0500000000000002E-2</v>
      </c>
      <c r="AN72" s="68">
        <v>1.43885</v>
      </c>
      <c r="AO72" s="68">
        <v>-3.5E-4</v>
      </c>
      <c r="AP72" s="68">
        <v>2.4499999999999999E-3</v>
      </c>
      <c r="AQ72" s="68">
        <v>177.8</v>
      </c>
      <c r="AR72" s="67">
        <v>3.0450000000000001E-2</v>
      </c>
      <c r="AS72" s="67">
        <v>6.5799999999999997E-2</v>
      </c>
      <c r="AT72" s="67">
        <v>7.7000000000000002E-3</v>
      </c>
      <c r="AU72" s="67">
        <v>2.9399999999999999E-2</v>
      </c>
      <c r="AV72" s="67">
        <v>6.3E-3</v>
      </c>
      <c r="AW72" s="67">
        <v>1.0499999999999999E-3</v>
      </c>
      <c r="AX72" s="67">
        <v>5.5999999999999999E-3</v>
      </c>
      <c r="AY72" s="67">
        <v>6.9999999999999999E-4</v>
      </c>
      <c r="AZ72" s="67">
        <v>3.5000000000000001E-3</v>
      </c>
      <c r="BA72" s="66">
        <v>6.9999999999999999E-4</v>
      </c>
      <c r="BB72" s="66">
        <v>6.9999999999999999E-4</v>
      </c>
      <c r="BC72" s="66">
        <v>3.5E-4</v>
      </c>
      <c r="BD72" s="66">
        <v>1.75E-3</v>
      </c>
      <c r="BE72" s="66">
        <v>3.5E-4</v>
      </c>
      <c r="BF72" s="66">
        <v>3.5E-4</v>
      </c>
      <c r="BG72" s="66">
        <v>-3.5E-4</v>
      </c>
      <c r="BH72" s="66">
        <v>0.17745</v>
      </c>
      <c r="BI72" s="66">
        <v>1.75E-3</v>
      </c>
      <c r="BJ72" s="66">
        <v>0</v>
      </c>
      <c r="BK72" s="66">
        <v>0</v>
      </c>
      <c r="BL72" s="66">
        <v>3.5E-4</v>
      </c>
      <c r="BM72" s="66">
        <v>7.0349999999999996E-2</v>
      </c>
      <c r="BN72" s="65">
        <v>0.42</v>
      </c>
      <c r="BO72" s="65">
        <v>1.225E-2</v>
      </c>
      <c r="BP72" s="66">
        <v>-0.21945000000000001</v>
      </c>
      <c r="BQ72" s="66">
        <v>12.201000000000001</v>
      </c>
    </row>
    <row r="73" spans="1:69" ht="15" customHeight="1" x14ac:dyDescent="0.2">
      <c r="A73" s="61" t="s">
        <v>90</v>
      </c>
      <c r="B73" s="62" t="s">
        <v>91</v>
      </c>
      <c r="C73" s="63" t="s">
        <v>206</v>
      </c>
      <c r="D73" s="64" t="s">
        <v>207</v>
      </c>
      <c r="E73"/>
      <c r="F73" s="65">
        <v>6604.5</v>
      </c>
      <c r="G73" s="66">
        <v>3.15E-3</v>
      </c>
      <c r="H73" s="65">
        <v>14.8505</v>
      </c>
      <c r="I73" s="65">
        <v>31.605</v>
      </c>
      <c r="J73" s="65">
        <v>39.340000000000003</v>
      </c>
      <c r="K73" s="65">
        <v>81.305000000000007</v>
      </c>
      <c r="L73" s="65">
        <v>12.571999999999999</v>
      </c>
      <c r="M73" s="65">
        <v>32.6935</v>
      </c>
      <c r="N73" s="65">
        <v>9.3484999999999996</v>
      </c>
      <c r="O73" s="65">
        <v>-7.3499999999999998E-3</v>
      </c>
      <c r="P73" s="65">
        <v>0.48054999999999998</v>
      </c>
      <c r="Q73" s="65">
        <v>7.8680000000000003</v>
      </c>
      <c r="R73" s="65">
        <v>1.37165</v>
      </c>
      <c r="S73" s="65">
        <v>1.1536</v>
      </c>
      <c r="T73" s="65">
        <v>268.38</v>
      </c>
      <c r="U73" s="65">
        <v>0.44519999999999998</v>
      </c>
      <c r="V73" s="65">
        <v>1.8207</v>
      </c>
      <c r="W73" s="65" t="s">
        <v>208</v>
      </c>
      <c r="X73" s="65" t="s">
        <v>208</v>
      </c>
      <c r="Y73" s="66">
        <v>0.15190000000000001</v>
      </c>
      <c r="Z73" s="66">
        <v>2.24E-2</v>
      </c>
      <c r="AA73" s="66">
        <v>-7.8750000000000001E-2</v>
      </c>
      <c r="AB73" s="66">
        <v>52.08</v>
      </c>
      <c r="AC73" s="66">
        <v>0.81620000000000004</v>
      </c>
      <c r="AD73" s="67">
        <v>1.9173</v>
      </c>
      <c r="AE73" s="67">
        <v>1.7149999999999999E-2</v>
      </c>
      <c r="AF73" s="67">
        <v>9.4500000000000001E-3</v>
      </c>
      <c r="AG73" s="67">
        <v>-6.9999999999999999E-4</v>
      </c>
      <c r="AH73" s="67">
        <v>31.227</v>
      </c>
      <c r="AI73" s="67">
        <v>9.1000000000000004E-3</v>
      </c>
      <c r="AJ73" s="67">
        <v>1.4E-3</v>
      </c>
      <c r="AK73" s="67">
        <v>1.155E-2</v>
      </c>
      <c r="AL73" s="68">
        <v>33.4495</v>
      </c>
      <c r="AM73" s="68">
        <v>7.9799999999999996E-2</v>
      </c>
      <c r="AN73" s="68">
        <v>1.39055</v>
      </c>
      <c r="AO73" s="68">
        <v>5.9500000000000004E-3</v>
      </c>
      <c r="AP73" s="68">
        <v>2.4499999999999999E-3</v>
      </c>
      <c r="AQ73" s="68">
        <v>179.76</v>
      </c>
      <c r="AR73" s="67">
        <v>3.15E-2</v>
      </c>
      <c r="AS73" s="67">
        <v>6.8599999999999994E-2</v>
      </c>
      <c r="AT73" s="67">
        <v>8.3999999999999995E-3</v>
      </c>
      <c r="AU73" s="67">
        <v>2.835E-2</v>
      </c>
      <c r="AV73" s="67">
        <v>7.0000000000000001E-3</v>
      </c>
      <c r="AW73" s="67">
        <v>1.0499999999999999E-3</v>
      </c>
      <c r="AX73" s="67">
        <v>5.5999999999999999E-3</v>
      </c>
      <c r="AY73" s="67">
        <v>6.9999999999999999E-4</v>
      </c>
      <c r="AZ73" s="67">
        <v>4.1999999999999997E-3</v>
      </c>
      <c r="BA73" s="66">
        <v>6.9999999999999999E-4</v>
      </c>
      <c r="BB73" s="66">
        <v>6.9999999999999999E-4</v>
      </c>
      <c r="BC73" s="66">
        <v>3.5E-4</v>
      </c>
      <c r="BD73" s="66">
        <v>2.0999999999999999E-3</v>
      </c>
      <c r="BE73" s="66">
        <v>3.5E-4</v>
      </c>
      <c r="BF73" s="66">
        <v>3.5E-4</v>
      </c>
      <c r="BG73" s="66">
        <v>-3.5E-4</v>
      </c>
      <c r="BH73" s="66">
        <v>0.1757</v>
      </c>
      <c r="BI73" s="66">
        <v>1.4E-3</v>
      </c>
      <c r="BJ73" s="66">
        <v>3.5E-4</v>
      </c>
      <c r="BK73" s="66">
        <v>0</v>
      </c>
      <c r="BL73" s="66">
        <v>6.9999999999999999E-4</v>
      </c>
      <c r="BM73" s="66">
        <v>6.6850000000000007E-2</v>
      </c>
      <c r="BN73" s="65">
        <v>0.42244999999999999</v>
      </c>
      <c r="BO73" s="65">
        <v>1.1900000000000001E-2</v>
      </c>
      <c r="BP73" s="66">
        <v>-0.21875</v>
      </c>
      <c r="BQ73" s="66">
        <v>13.0375</v>
      </c>
    </row>
    <row r="74" spans="1:69" x14ac:dyDescent="0.2">
      <c r="A74" s="72" t="s">
        <v>211</v>
      </c>
      <c r="B74" s="69"/>
      <c r="C74" s="69"/>
      <c r="D74" s="64"/>
      <c r="F74" s="73">
        <f t="shared" ref="F74:AK74" si="36">AVERAGE(F71:F73)</f>
        <v>6779.5</v>
      </c>
      <c r="G74" s="73">
        <f t="shared" si="36"/>
        <v>1.0499999999999999E-3</v>
      </c>
      <c r="H74" s="73">
        <f t="shared" si="36"/>
        <v>15.131666666666666</v>
      </c>
      <c r="I74" s="73">
        <f t="shared" si="36"/>
        <v>32.174333333333337</v>
      </c>
      <c r="J74" s="73">
        <f t="shared" si="36"/>
        <v>39.363333333333337</v>
      </c>
      <c r="K74" s="73">
        <f t="shared" si="36"/>
        <v>91.991666666666674</v>
      </c>
      <c r="L74" s="73">
        <f t="shared" si="36"/>
        <v>13.538000000000002</v>
      </c>
      <c r="M74" s="73">
        <f t="shared" si="36"/>
        <v>33.771500000000003</v>
      </c>
      <c r="N74" s="73">
        <f t="shared" si="36"/>
        <v>10.112666666666668</v>
      </c>
      <c r="O74" s="73">
        <f t="shared" si="36"/>
        <v>-8.9833333333333328E-3</v>
      </c>
      <c r="P74" s="73">
        <f t="shared" si="36"/>
        <v>0.49361666666666665</v>
      </c>
      <c r="Q74" s="73">
        <f t="shared" si="36"/>
        <v>8.0803333333333338</v>
      </c>
      <c r="R74" s="73">
        <f t="shared" si="36"/>
        <v>1.4144666666666668</v>
      </c>
      <c r="S74" s="73">
        <f t="shared" si="36"/>
        <v>1.1737833333333334</v>
      </c>
      <c r="T74" s="73">
        <f t="shared" si="36"/>
        <v>267.93666666666667</v>
      </c>
      <c r="U74" s="73">
        <f t="shared" si="36"/>
        <v>0.45908333333333334</v>
      </c>
      <c r="V74" s="73">
        <f t="shared" si="36"/>
        <v>1.8576833333333334</v>
      </c>
      <c r="W74" s="73" t="e">
        <f t="shared" si="36"/>
        <v>#DIV/0!</v>
      </c>
      <c r="X74" s="73" t="e">
        <f t="shared" si="36"/>
        <v>#DIV/0!</v>
      </c>
      <c r="Y74" s="73">
        <f t="shared" si="36"/>
        <v>0.15878333333333336</v>
      </c>
      <c r="Z74" s="73">
        <f t="shared" si="36"/>
        <v>2.2633333333333335E-2</v>
      </c>
      <c r="AA74" s="73">
        <f t="shared" si="36"/>
        <v>-9.1816666666666658E-2</v>
      </c>
      <c r="AB74" s="73">
        <f t="shared" si="36"/>
        <v>53.561666666666667</v>
      </c>
      <c r="AC74" s="73">
        <f t="shared" si="36"/>
        <v>0.81958333333333344</v>
      </c>
      <c r="AD74" s="73">
        <f t="shared" si="36"/>
        <v>1.9418</v>
      </c>
      <c r="AE74" s="73">
        <f t="shared" si="36"/>
        <v>1.3999999999999999E-2</v>
      </c>
      <c r="AF74" s="73">
        <f t="shared" si="36"/>
        <v>9.566666666666666E-3</v>
      </c>
      <c r="AG74" s="73">
        <f t="shared" si="36"/>
        <v>-6.9999999999999999E-4</v>
      </c>
      <c r="AH74" s="73">
        <f t="shared" si="36"/>
        <v>30.990166666666667</v>
      </c>
      <c r="AI74" s="73">
        <f t="shared" si="36"/>
        <v>7.3499999999999998E-3</v>
      </c>
      <c r="AJ74" s="73">
        <f t="shared" si="36"/>
        <v>1.0499999999999999E-3</v>
      </c>
      <c r="AK74" s="73">
        <f t="shared" si="36"/>
        <v>7.4666666666666657E-3</v>
      </c>
      <c r="AL74" s="73">
        <f t="shared" ref="AL74:BQ74" si="37">AVERAGE(AL71:AL73)</f>
        <v>34.392166666666668</v>
      </c>
      <c r="AM74" s="73">
        <f t="shared" si="37"/>
        <v>7.8166666666666662E-2</v>
      </c>
      <c r="AN74" s="73">
        <f t="shared" si="37"/>
        <v>1.4037333333333333</v>
      </c>
      <c r="AO74" s="73">
        <f t="shared" si="37"/>
        <v>1.75E-3</v>
      </c>
      <c r="AP74" s="73">
        <f t="shared" si="37"/>
        <v>2.4499999999999999E-3</v>
      </c>
      <c r="AQ74" s="73">
        <f t="shared" si="37"/>
        <v>180.77500000000001</v>
      </c>
      <c r="AR74" s="73">
        <f t="shared" si="37"/>
        <v>2.6016666666666671E-2</v>
      </c>
      <c r="AS74" s="73">
        <f t="shared" si="37"/>
        <v>5.5999999999999994E-2</v>
      </c>
      <c r="AT74" s="73">
        <f t="shared" si="37"/>
        <v>6.6500000000000005E-3</v>
      </c>
      <c r="AU74" s="73">
        <f t="shared" si="37"/>
        <v>2.4266666666666669E-2</v>
      </c>
      <c r="AV74" s="73">
        <f t="shared" si="37"/>
        <v>5.4833333333333331E-3</v>
      </c>
      <c r="AW74" s="73">
        <f t="shared" si="37"/>
        <v>9.3333333333333322E-4</v>
      </c>
      <c r="AX74" s="73">
        <f t="shared" si="37"/>
        <v>4.5499999999999994E-3</v>
      </c>
      <c r="AY74" s="73">
        <f t="shared" si="37"/>
        <v>5.8333333333333327E-4</v>
      </c>
      <c r="AZ74" s="73">
        <f t="shared" si="37"/>
        <v>3.2666666666666664E-3</v>
      </c>
      <c r="BA74" s="73">
        <f t="shared" si="37"/>
        <v>5.8333333333333327E-4</v>
      </c>
      <c r="BB74" s="73">
        <f t="shared" si="37"/>
        <v>5.8333333333333327E-4</v>
      </c>
      <c r="BC74" s="73">
        <f t="shared" si="37"/>
        <v>2.3333333333333333E-4</v>
      </c>
      <c r="BD74" s="73">
        <f t="shared" si="37"/>
        <v>1.6333333333333332E-3</v>
      </c>
      <c r="BE74" s="73">
        <f t="shared" si="37"/>
        <v>2.3333333333333333E-4</v>
      </c>
      <c r="BF74" s="73">
        <f t="shared" si="37"/>
        <v>3.5E-4</v>
      </c>
      <c r="BG74" s="73">
        <f t="shared" si="37"/>
        <v>-3.5E-4</v>
      </c>
      <c r="BH74" s="73">
        <f t="shared" si="37"/>
        <v>0.17079999999999998</v>
      </c>
      <c r="BI74" s="73">
        <f t="shared" si="37"/>
        <v>1.5166666666666668E-3</v>
      </c>
      <c r="BJ74" s="73">
        <f t="shared" si="37"/>
        <v>1.1666666666666667E-4</v>
      </c>
      <c r="BK74" s="73">
        <f t="shared" si="37"/>
        <v>0</v>
      </c>
      <c r="BL74" s="73">
        <f t="shared" si="37"/>
        <v>3.5E-4</v>
      </c>
      <c r="BM74" s="73">
        <f t="shared" si="37"/>
        <v>5.5183333333333334E-2</v>
      </c>
      <c r="BN74" s="73">
        <f t="shared" si="37"/>
        <v>0.40973333333333334</v>
      </c>
      <c r="BO74" s="73">
        <f t="shared" si="37"/>
        <v>1.2016666666666667E-2</v>
      </c>
      <c r="BP74" s="73">
        <f t="shared" si="37"/>
        <v>-0.22143333333333334</v>
      </c>
      <c r="BQ74" s="73">
        <f t="shared" si="37"/>
        <v>10.374000000000001</v>
      </c>
    </row>
    <row r="77" spans="1:69" ht="15" customHeight="1" x14ac:dyDescent="0.2">
      <c r="A77" s="61" t="s">
        <v>104</v>
      </c>
      <c r="B77" s="62" t="s">
        <v>105</v>
      </c>
      <c r="C77" s="63" t="s">
        <v>206</v>
      </c>
      <c r="D77" s="64" t="s">
        <v>207</v>
      </c>
      <c r="E77"/>
      <c r="F77" s="65">
        <v>8.4875000000000007</v>
      </c>
      <c r="G77" s="66">
        <v>1.0500000000000001E-2</v>
      </c>
      <c r="H77" s="65">
        <v>-1.4962500000000001</v>
      </c>
      <c r="I77" s="65">
        <v>45.85</v>
      </c>
      <c r="J77" s="65">
        <v>5.1520000000000001</v>
      </c>
      <c r="K77" s="65">
        <v>-7.0175000000000001</v>
      </c>
      <c r="L77" s="65">
        <v>-5.2744999999999997</v>
      </c>
      <c r="M77" s="65">
        <v>25.2805</v>
      </c>
      <c r="N77" s="65">
        <v>6.5100000000000005E-2</v>
      </c>
      <c r="O77" s="65">
        <v>-1.54E-2</v>
      </c>
      <c r="P77" s="65">
        <v>0.27055000000000001</v>
      </c>
      <c r="Q77" s="65">
        <v>0.50749999999999995</v>
      </c>
      <c r="R77" s="65">
        <v>0.47005000000000002</v>
      </c>
      <c r="S77" s="65">
        <v>0.57155</v>
      </c>
      <c r="T77" s="65">
        <v>6.7024999999999997</v>
      </c>
      <c r="U77" s="65">
        <v>6.8250000000000005E-2</v>
      </c>
      <c r="V77" s="65">
        <v>1.4588000000000001</v>
      </c>
      <c r="W77" s="65" t="s">
        <v>208</v>
      </c>
      <c r="X77" s="65" t="s">
        <v>208</v>
      </c>
      <c r="Y77" s="66">
        <v>-1.575E-2</v>
      </c>
      <c r="Z77" s="66">
        <v>-1.1900000000000001E-2</v>
      </c>
      <c r="AA77" s="66">
        <v>-0.26495000000000002</v>
      </c>
      <c r="AB77" s="66">
        <v>1.1704000000000001</v>
      </c>
      <c r="AC77" s="66">
        <v>-1.6449999999999999E-2</v>
      </c>
      <c r="AD77" s="67">
        <v>1.3635999999999999</v>
      </c>
      <c r="AE77" s="67">
        <v>1.4E-2</v>
      </c>
      <c r="AF77" s="67">
        <v>5.9500000000000004E-3</v>
      </c>
      <c r="AG77" s="67">
        <v>-6.9999999999999999E-4</v>
      </c>
      <c r="AH77" s="67">
        <v>0.16520000000000001</v>
      </c>
      <c r="AI77" s="67">
        <v>1.75E-3</v>
      </c>
      <c r="AJ77" s="67">
        <v>8.1549999999999997E-2</v>
      </c>
      <c r="AK77" s="67">
        <v>0.4214</v>
      </c>
      <c r="AL77" s="68">
        <v>71.61</v>
      </c>
      <c r="AM77" s="68">
        <v>0.1883</v>
      </c>
      <c r="AN77" s="68">
        <v>3.927</v>
      </c>
      <c r="AO77" s="68">
        <v>8.5750000000000007E-2</v>
      </c>
      <c r="AP77" s="68">
        <v>3.8500000000000001E-3</v>
      </c>
      <c r="AQ77" s="68">
        <v>-1.54E-2</v>
      </c>
      <c r="AR77" s="67">
        <v>1.47E-2</v>
      </c>
      <c r="AS77" s="67">
        <v>3.1850000000000003E-2</v>
      </c>
      <c r="AT77" s="67">
        <v>3.5000000000000001E-3</v>
      </c>
      <c r="AU77" s="67">
        <v>1.5049999999999999E-2</v>
      </c>
      <c r="AV77" s="67">
        <v>2.4499999999999999E-3</v>
      </c>
      <c r="AW77" s="67">
        <v>6.9999999999999999E-4</v>
      </c>
      <c r="AX77" s="67">
        <v>3.15E-3</v>
      </c>
      <c r="AY77" s="67">
        <v>3.5E-4</v>
      </c>
      <c r="AZ77" s="67">
        <v>3.15E-3</v>
      </c>
      <c r="BA77" s="66">
        <v>3.5E-4</v>
      </c>
      <c r="BB77" s="66">
        <v>3.5E-4</v>
      </c>
      <c r="BC77" s="66">
        <v>3.5E-4</v>
      </c>
      <c r="BD77" s="66">
        <v>1.4E-3</v>
      </c>
      <c r="BE77" s="66">
        <v>3.5E-4</v>
      </c>
      <c r="BF77" s="66">
        <v>3.5E-4</v>
      </c>
      <c r="BG77" s="66">
        <v>-3.5E-4</v>
      </c>
      <c r="BH77" s="66">
        <v>3.8500000000000001E-3</v>
      </c>
      <c r="BI77" s="66">
        <v>3.5E-4</v>
      </c>
      <c r="BJ77" s="66">
        <v>0</v>
      </c>
      <c r="BK77" s="66">
        <v>3.5E-4</v>
      </c>
      <c r="BL77" s="66">
        <v>1.75E-3</v>
      </c>
      <c r="BM77" s="66">
        <v>0.81479999999999997</v>
      </c>
      <c r="BN77" s="65">
        <v>0.21174999999999999</v>
      </c>
      <c r="BO77" s="65">
        <v>0.12775</v>
      </c>
      <c r="BP77" s="66">
        <v>-0.23344999999999999</v>
      </c>
      <c r="BQ77" s="66">
        <v>0.33424999999999999</v>
      </c>
    </row>
    <row r="78" spans="1:69" ht="15" customHeight="1" x14ac:dyDescent="0.2">
      <c r="A78" s="61" t="s">
        <v>104</v>
      </c>
      <c r="B78" s="62" t="s">
        <v>105</v>
      </c>
      <c r="C78" s="63" t="s">
        <v>206</v>
      </c>
      <c r="D78" s="64" t="s">
        <v>207</v>
      </c>
      <c r="E78"/>
      <c r="F78" s="65">
        <v>4.9630000000000001</v>
      </c>
      <c r="G78" s="66">
        <v>0</v>
      </c>
      <c r="H78" s="65">
        <v>-1.58725</v>
      </c>
      <c r="I78" s="65">
        <v>38.674999999999997</v>
      </c>
      <c r="J78" s="65">
        <v>5.6210000000000004</v>
      </c>
      <c r="K78" s="65">
        <v>3.5455000000000001</v>
      </c>
      <c r="L78" s="65">
        <v>-3.8639999999999999</v>
      </c>
      <c r="M78" s="65">
        <v>22.225000000000001</v>
      </c>
      <c r="N78" s="65">
        <v>7.5600000000000001E-2</v>
      </c>
      <c r="O78" s="65">
        <v>-1.61E-2</v>
      </c>
      <c r="P78" s="65">
        <v>0.23974999999999999</v>
      </c>
      <c r="Q78" s="65">
        <v>0.4662</v>
      </c>
      <c r="R78" s="65">
        <v>0.43924999999999997</v>
      </c>
      <c r="S78" s="65">
        <v>0.5292</v>
      </c>
      <c r="T78" s="65">
        <v>3.7589999999999999</v>
      </c>
      <c r="U78" s="65">
        <v>6.5799999999999997E-2</v>
      </c>
      <c r="V78" s="65">
        <v>1.3646499999999999</v>
      </c>
      <c r="W78" s="65" t="s">
        <v>208</v>
      </c>
      <c r="X78" s="65" t="s">
        <v>208</v>
      </c>
      <c r="Y78" s="66">
        <v>-1.61E-2</v>
      </c>
      <c r="Z78" s="66">
        <v>-1.225E-2</v>
      </c>
      <c r="AA78" s="66">
        <v>-0.26634999999999998</v>
      </c>
      <c r="AB78" s="66">
        <v>1.1693499999999999</v>
      </c>
      <c r="AC78" s="66">
        <v>-1.6799999999999999E-2</v>
      </c>
      <c r="AD78" s="67">
        <v>1.42065</v>
      </c>
      <c r="AE78" s="67">
        <v>1.8200000000000001E-2</v>
      </c>
      <c r="AF78" s="67">
        <v>7.3499999999999998E-3</v>
      </c>
      <c r="AG78" s="67">
        <v>-6.9999999999999999E-4</v>
      </c>
      <c r="AH78" s="67">
        <v>0.16414999999999999</v>
      </c>
      <c r="AI78" s="67">
        <v>2.8E-3</v>
      </c>
      <c r="AJ78" s="67">
        <v>0.12214999999999999</v>
      </c>
      <c r="AK78" s="67">
        <v>0.6391</v>
      </c>
      <c r="AL78" s="68">
        <v>73.92</v>
      </c>
      <c r="AM78" s="68">
        <v>0.1981</v>
      </c>
      <c r="AN78" s="68">
        <v>4.319</v>
      </c>
      <c r="AO78" s="68">
        <v>6.5799999999999997E-2</v>
      </c>
      <c r="AP78" s="68">
        <v>4.1999999999999997E-3</v>
      </c>
      <c r="AQ78" s="68">
        <v>-1.7850000000000001E-2</v>
      </c>
      <c r="AR78" s="67">
        <v>2.24E-2</v>
      </c>
      <c r="AS78" s="67">
        <v>4.5850000000000002E-2</v>
      </c>
      <c r="AT78" s="67">
        <v>4.8999999999999998E-3</v>
      </c>
      <c r="AU78" s="67">
        <v>1.7500000000000002E-2</v>
      </c>
      <c r="AV78" s="67">
        <v>3.8500000000000001E-3</v>
      </c>
      <c r="AW78" s="67">
        <v>1.0499999999999999E-3</v>
      </c>
      <c r="AX78" s="67">
        <v>3.8500000000000001E-3</v>
      </c>
      <c r="AY78" s="67">
        <v>6.9999999999999999E-4</v>
      </c>
      <c r="AZ78" s="67">
        <v>3.15E-3</v>
      </c>
      <c r="BA78" s="66">
        <v>6.9999999999999999E-4</v>
      </c>
      <c r="BB78" s="66">
        <v>6.9999999999999999E-4</v>
      </c>
      <c r="BC78" s="66">
        <v>3.5E-4</v>
      </c>
      <c r="BD78" s="66">
        <v>2.4499999999999999E-3</v>
      </c>
      <c r="BE78" s="66">
        <v>3.5E-4</v>
      </c>
      <c r="BF78" s="66">
        <v>6.9999999999999999E-4</v>
      </c>
      <c r="BG78" s="66">
        <v>-3.5E-4</v>
      </c>
      <c r="BH78" s="66">
        <v>1.4E-3</v>
      </c>
      <c r="BI78" s="66">
        <v>0</v>
      </c>
      <c r="BJ78" s="66">
        <v>3.5E-4</v>
      </c>
      <c r="BK78" s="66">
        <v>3.5E-4</v>
      </c>
      <c r="BL78" s="66">
        <v>1.4E-3</v>
      </c>
      <c r="BM78" s="66">
        <v>1.0125500000000001</v>
      </c>
      <c r="BN78" s="65">
        <v>0.24324999999999999</v>
      </c>
      <c r="BO78" s="65">
        <v>0.15890000000000001</v>
      </c>
      <c r="BP78" s="66">
        <v>-0.2324</v>
      </c>
      <c r="BQ78" s="66">
        <v>0.51870000000000005</v>
      </c>
    </row>
    <row r="79" spans="1:69" ht="15" customHeight="1" x14ac:dyDescent="0.2">
      <c r="A79" s="61" t="s">
        <v>104</v>
      </c>
      <c r="B79" s="62" t="s">
        <v>105</v>
      </c>
      <c r="C79" s="63" t="s">
        <v>206</v>
      </c>
      <c r="D79" s="64" t="s">
        <v>207</v>
      </c>
      <c r="E79"/>
      <c r="F79" s="65">
        <v>3.8955000000000002</v>
      </c>
      <c r="G79" s="66">
        <v>0</v>
      </c>
      <c r="H79" s="65">
        <v>-1.5522499999999999</v>
      </c>
      <c r="I79" s="65"/>
      <c r="J79" s="65">
        <v>2.4153500000000001</v>
      </c>
      <c r="K79" s="65">
        <v>-2.81995</v>
      </c>
      <c r="L79" s="65">
        <v>-4.6864999999999997</v>
      </c>
      <c r="M79" s="65">
        <v>22.8935</v>
      </c>
      <c r="N79" s="65">
        <v>7.4899999999999994E-2</v>
      </c>
      <c r="O79" s="65">
        <v>-1.3299999999999999E-2</v>
      </c>
      <c r="P79" s="65">
        <v>0.19145000000000001</v>
      </c>
      <c r="Q79" s="65">
        <v>0.51939999999999997</v>
      </c>
      <c r="R79" s="65">
        <v>0.46794999999999998</v>
      </c>
      <c r="S79" s="65">
        <v>0.55125000000000002</v>
      </c>
      <c r="T79" s="65">
        <v>2.3254000000000001</v>
      </c>
      <c r="U79" s="65">
        <v>6.5100000000000005E-2</v>
      </c>
      <c r="V79" s="65">
        <v>1.47455</v>
      </c>
      <c r="W79" s="65" t="s">
        <v>208</v>
      </c>
      <c r="X79" s="65" t="s">
        <v>208</v>
      </c>
      <c r="Y79" s="66">
        <v>-1.61E-2</v>
      </c>
      <c r="Z79" s="66">
        <v>-1.225E-2</v>
      </c>
      <c r="AA79" s="66">
        <v>-0.26495000000000002</v>
      </c>
      <c r="AB79" s="66">
        <v>0.66359999999999997</v>
      </c>
      <c r="AC79" s="66">
        <v>-1.7149999999999999E-2</v>
      </c>
      <c r="AD79" s="67">
        <v>1.5407</v>
      </c>
      <c r="AE79" s="67">
        <v>1.89E-2</v>
      </c>
      <c r="AF79" s="67">
        <v>5.5999999999999999E-3</v>
      </c>
      <c r="AG79" s="67">
        <v>-6.9999999999999999E-4</v>
      </c>
      <c r="AH79" s="67">
        <v>0.17465</v>
      </c>
      <c r="AI79" s="67">
        <v>1.4E-3</v>
      </c>
      <c r="AJ79" s="67">
        <v>0.1232</v>
      </c>
      <c r="AK79" s="67">
        <v>0.63734999999999997</v>
      </c>
      <c r="AL79" s="68">
        <v>86.94</v>
      </c>
      <c r="AM79" s="68">
        <v>0.22819999999999999</v>
      </c>
      <c r="AN79" s="68">
        <v>5.18</v>
      </c>
      <c r="AO79" s="68">
        <v>1.7500000000000002E-2</v>
      </c>
      <c r="AP79" s="68">
        <v>1.0499999999999999E-3</v>
      </c>
      <c r="AQ79" s="68">
        <v>-4.3400000000000001E-2</v>
      </c>
      <c r="AR79" s="67">
        <v>1.9949999999999999E-2</v>
      </c>
      <c r="AS79" s="67">
        <v>4.41E-2</v>
      </c>
      <c r="AT79" s="67">
        <v>4.8999999999999998E-3</v>
      </c>
      <c r="AU79" s="67">
        <v>1.9599999999999999E-2</v>
      </c>
      <c r="AV79" s="67">
        <v>3.5000000000000001E-3</v>
      </c>
      <c r="AW79" s="67">
        <v>1.0499999999999999E-3</v>
      </c>
      <c r="AX79" s="67">
        <v>3.15E-3</v>
      </c>
      <c r="AY79" s="67">
        <v>6.9999999999999999E-4</v>
      </c>
      <c r="AZ79" s="67">
        <v>3.15E-3</v>
      </c>
      <c r="BA79" s="66">
        <v>6.9999999999999999E-4</v>
      </c>
      <c r="BB79" s="66">
        <v>6.9999999999999999E-4</v>
      </c>
      <c r="BC79" s="66">
        <v>3.5E-4</v>
      </c>
      <c r="BD79" s="66">
        <v>2.0999999999999999E-3</v>
      </c>
      <c r="BE79" s="66">
        <v>3.5E-4</v>
      </c>
      <c r="BF79" s="66">
        <v>6.9999999999999999E-4</v>
      </c>
      <c r="BG79" s="66">
        <v>-3.5E-4</v>
      </c>
      <c r="BH79" s="66">
        <v>6.3E-3</v>
      </c>
      <c r="BI79" s="66">
        <v>3.5E-4</v>
      </c>
      <c r="BJ79" s="66">
        <v>0</v>
      </c>
      <c r="BK79" s="66">
        <v>3.5E-4</v>
      </c>
      <c r="BL79" s="66">
        <v>1.75E-3</v>
      </c>
      <c r="BM79" s="66">
        <v>0.92645</v>
      </c>
      <c r="BN79" s="65">
        <v>0.30064999999999997</v>
      </c>
      <c r="BO79" s="65">
        <v>0.2114</v>
      </c>
      <c r="BP79" s="66">
        <v>-0.2324</v>
      </c>
      <c r="BQ79" s="66">
        <v>0.53585000000000005</v>
      </c>
    </row>
    <row r="80" spans="1:69" x14ac:dyDescent="0.2">
      <c r="A80" s="72" t="s">
        <v>211</v>
      </c>
      <c r="B80" s="69"/>
      <c r="C80" s="69"/>
      <c r="D80" s="64"/>
      <c r="F80" s="73">
        <f t="shared" ref="F80:AK80" si="38">AVERAGE(F77:F79)</f>
        <v>5.7820000000000009</v>
      </c>
      <c r="G80" s="73">
        <f t="shared" si="38"/>
        <v>3.5000000000000001E-3</v>
      </c>
      <c r="H80" s="73">
        <f t="shared" si="38"/>
        <v>-1.54525</v>
      </c>
      <c r="I80" s="73">
        <f t="shared" si="38"/>
        <v>42.262500000000003</v>
      </c>
      <c r="J80" s="73">
        <f t="shared" si="38"/>
        <v>4.3961166666666669</v>
      </c>
      <c r="K80" s="73">
        <f t="shared" si="38"/>
        <v>-2.0973166666666665</v>
      </c>
      <c r="L80" s="73">
        <f t="shared" si="38"/>
        <v>-4.6083333333333334</v>
      </c>
      <c r="M80" s="73">
        <f t="shared" si="38"/>
        <v>23.466333333333335</v>
      </c>
      <c r="N80" s="73">
        <f t="shared" si="38"/>
        <v>7.1866666666666662E-2</v>
      </c>
      <c r="O80" s="73">
        <f t="shared" si="38"/>
        <v>-1.4933333333333333E-2</v>
      </c>
      <c r="P80" s="73">
        <f t="shared" si="38"/>
        <v>0.23391666666666666</v>
      </c>
      <c r="Q80" s="73">
        <f t="shared" si="38"/>
        <v>0.49770000000000003</v>
      </c>
      <c r="R80" s="73">
        <f t="shared" si="38"/>
        <v>0.45908333333333334</v>
      </c>
      <c r="S80" s="73">
        <f t="shared" si="38"/>
        <v>0.55066666666666675</v>
      </c>
      <c r="T80" s="73">
        <f t="shared" si="38"/>
        <v>4.2622999999999998</v>
      </c>
      <c r="U80" s="73">
        <f t="shared" si="38"/>
        <v>6.6383333333333336E-2</v>
      </c>
      <c r="V80" s="73">
        <f t="shared" si="38"/>
        <v>1.4326666666666668</v>
      </c>
      <c r="W80" s="73" t="e">
        <f t="shared" si="38"/>
        <v>#DIV/0!</v>
      </c>
      <c r="X80" s="73" t="e">
        <f t="shared" si="38"/>
        <v>#DIV/0!</v>
      </c>
      <c r="Y80" s="73">
        <f t="shared" si="38"/>
        <v>-1.5983333333333336E-2</v>
      </c>
      <c r="Z80" s="73">
        <f t="shared" si="38"/>
        <v>-1.2133333333333335E-2</v>
      </c>
      <c r="AA80" s="73">
        <f t="shared" si="38"/>
        <v>-0.26541666666666669</v>
      </c>
      <c r="AB80" s="73">
        <f t="shared" si="38"/>
        <v>1.0011166666666667</v>
      </c>
      <c r="AC80" s="73">
        <f t="shared" si="38"/>
        <v>-1.6799999999999999E-2</v>
      </c>
      <c r="AD80" s="73">
        <f t="shared" si="38"/>
        <v>1.4416500000000001</v>
      </c>
      <c r="AE80" s="73">
        <f t="shared" si="38"/>
        <v>1.7033333333333334E-2</v>
      </c>
      <c r="AF80" s="73">
        <f t="shared" si="38"/>
        <v>6.3E-3</v>
      </c>
      <c r="AG80" s="73">
        <f t="shared" si="38"/>
        <v>-6.9999999999999999E-4</v>
      </c>
      <c r="AH80" s="73">
        <f t="shared" si="38"/>
        <v>0.16800000000000001</v>
      </c>
      <c r="AI80" s="73">
        <f t="shared" si="38"/>
        <v>1.9833333333333335E-3</v>
      </c>
      <c r="AJ80" s="73">
        <f t="shared" si="38"/>
        <v>0.10896666666666666</v>
      </c>
      <c r="AK80" s="73">
        <f t="shared" si="38"/>
        <v>0.56594999999999995</v>
      </c>
      <c r="AL80" s="73">
        <f t="shared" ref="AL80:BQ80" si="39">AVERAGE(AL77:AL79)</f>
        <v>77.489999999999995</v>
      </c>
      <c r="AM80" s="73">
        <f t="shared" si="39"/>
        <v>0.20486666666666664</v>
      </c>
      <c r="AN80" s="73">
        <f t="shared" si="39"/>
        <v>4.4753333333333334</v>
      </c>
      <c r="AO80" s="73">
        <f t="shared" si="39"/>
        <v>5.6350000000000011E-2</v>
      </c>
      <c r="AP80" s="73">
        <f t="shared" si="39"/>
        <v>3.0333333333333336E-3</v>
      </c>
      <c r="AQ80" s="73">
        <f t="shared" si="39"/>
        <v>-2.555E-2</v>
      </c>
      <c r="AR80" s="73">
        <f t="shared" si="39"/>
        <v>1.9016666666666668E-2</v>
      </c>
      <c r="AS80" s="73">
        <f t="shared" si="39"/>
        <v>4.0600000000000004E-2</v>
      </c>
      <c r="AT80" s="73">
        <f t="shared" si="39"/>
        <v>4.4333333333333334E-3</v>
      </c>
      <c r="AU80" s="73">
        <f t="shared" si="39"/>
        <v>1.7383333333333334E-2</v>
      </c>
      <c r="AV80" s="73">
        <f t="shared" si="39"/>
        <v>3.2666666666666664E-3</v>
      </c>
      <c r="AW80" s="73">
        <f t="shared" si="39"/>
        <v>9.3333333333333322E-4</v>
      </c>
      <c r="AX80" s="73">
        <f t="shared" si="39"/>
        <v>3.3833333333333332E-3</v>
      </c>
      <c r="AY80" s="73">
        <f t="shared" si="39"/>
        <v>5.8333333333333327E-4</v>
      </c>
      <c r="AZ80" s="73">
        <f t="shared" si="39"/>
        <v>3.15E-3</v>
      </c>
      <c r="BA80" s="73">
        <f t="shared" si="39"/>
        <v>5.8333333333333327E-4</v>
      </c>
      <c r="BB80" s="73">
        <f t="shared" si="39"/>
        <v>5.8333333333333327E-4</v>
      </c>
      <c r="BC80" s="73">
        <f t="shared" si="39"/>
        <v>3.5E-4</v>
      </c>
      <c r="BD80" s="73">
        <f t="shared" si="39"/>
        <v>1.9833333333333335E-3</v>
      </c>
      <c r="BE80" s="73">
        <f t="shared" si="39"/>
        <v>3.5E-4</v>
      </c>
      <c r="BF80" s="73">
        <f t="shared" si="39"/>
        <v>5.8333333333333327E-4</v>
      </c>
      <c r="BG80" s="73">
        <f t="shared" si="39"/>
        <v>-3.5E-4</v>
      </c>
      <c r="BH80" s="73">
        <f t="shared" si="39"/>
        <v>3.8500000000000006E-3</v>
      </c>
      <c r="BI80" s="73">
        <f t="shared" si="39"/>
        <v>2.3333333333333333E-4</v>
      </c>
      <c r="BJ80" s="73">
        <f t="shared" si="39"/>
        <v>1.1666666666666667E-4</v>
      </c>
      <c r="BK80" s="73">
        <f t="shared" si="39"/>
        <v>3.5E-4</v>
      </c>
      <c r="BL80" s="73">
        <f t="shared" si="39"/>
        <v>1.6333333333333332E-3</v>
      </c>
      <c r="BM80" s="73">
        <f t="shared" si="39"/>
        <v>0.91793333333333338</v>
      </c>
      <c r="BN80" s="73">
        <f t="shared" si="39"/>
        <v>0.25188333333333329</v>
      </c>
      <c r="BO80" s="73">
        <f t="shared" si="39"/>
        <v>0.16601666666666667</v>
      </c>
      <c r="BP80" s="73">
        <f t="shared" si="39"/>
        <v>-0.23275000000000001</v>
      </c>
      <c r="BQ80" s="73">
        <f t="shared" si="39"/>
        <v>0.46293333333333342</v>
      </c>
    </row>
    <row r="121" ht="23.25" customHeight="1" x14ac:dyDescent="0.2"/>
    <row r="122" ht="23.25" customHeight="1" x14ac:dyDescent="0.2"/>
    <row r="124" ht="12.75" customHeight="1" x14ac:dyDescent="0.2"/>
    <row r="137" ht="23.25" customHeight="1" x14ac:dyDescent="0.2"/>
    <row r="138" ht="23.25" customHeight="1" x14ac:dyDescent="0.2"/>
    <row r="149" ht="23.25" customHeight="1" x14ac:dyDescent="0.2"/>
    <row r="150" ht="23.2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6">
    <mergeCell ref="A70:C70"/>
    <mergeCell ref="A1:L1"/>
    <mergeCell ref="A2:A3"/>
    <mergeCell ref="B2:B3"/>
    <mergeCell ref="C2:C3"/>
    <mergeCell ref="D2:D3"/>
  </mergeCells>
  <pageMargins left="0.7" right="0.7" top="0.75" bottom="0.75" header="0.3" footer="0.3"/>
  <pageSetup pageOrder="overThenDown" orientation="portrait" horizontalDpi="300" verticalDpi="300"/>
  <headerFooter>
    <oddHeader>&amp;C&amp;"Arial,Bold"&amp;12Red River Creek Mining Group LLC
Assay Reference # tbd</oddHeader>
    <oddFooter>&amp;L&amp;"Arial,Bold"&amp;12Nexus Geos LLC
Certificate of Analysis&amp;R&amp;"Arial,Bold"&amp;12Page x of x
xx/xx/2023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COA Details</vt:lpstr>
      <vt:lpstr>COC Sl</vt:lpstr>
      <vt:lpstr>Lab Sheet </vt:lpstr>
      <vt:lpstr>Solution Results</vt:lpstr>
      <vt:lpstr>Original ATS  Sample Results</vt:lpstr>
      <vt:lpstr>Averaged ATS Sample Results</vt:lpstr>
      <vt:lpstr>'Averaged ATS Sample Results'!Print_Area</vt:lpstr>
      <vt:lpstr>'COA Details'!Print_Area</vt:lpstr>
      <vt:lpstr>'Averaged ATS Sample Results'!Print_Titles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</dc:creator>
  <dc:description/>
  <cp:lastModifiedBy>Irakli Javakhadze</cp:lastModifiedBy>
  <cp:revision>165</cp:revision>
  <cp:lastPrinted>2023-03-21T16:06:34Z</cp:lastPrinted>
  <dcterms:created xsi:type="dcterms:W3CDTF">2023-01-16T11:06:20Z</dcterms:created>
  <dcterms:modified xsi:type="dcterms:W3CDTF">2025-06-17T23:07:54Z</dcterms:modified>
  <dc:language>en-US</dc:language>
</cp:coreProperties>
</file>