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kl\Desktop\Nexus Transfer Sheets\NEXUS COAs\"/>
    </mc:Choice>
  </mc:AlternateContent>
  <xr:revisionPtr revIDLastSave="0" documentId="13_ncr:1_{692D2AAE-E517-464F-9B89-450A47998F6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OA" sheetId="7" r:id="rId1"/>
    <sheet name="Raw" sheetId="1" r:id="rId2"/>
    <sheet name="Results" sheetId="2" r:id="rId3"/>
    <sheet name="Raw - REE's" sheetId="3" r:id="rId4"/>
    <sheet name="Results - REE's" sheetId="4" r:id="rId5"/>
    <sheet name="Raw - PGM's" sheetId="5" r:id="rId6"/>
    <sheet name="Results - PGM's" sheetId="6" r:id="rId7"/>
  </sheets>
  <definedNames>
    <definedName name="_22H05_Nexus_REEs_47Samples_RSD" localSheetId="3">'Raw - REE''s'!$A$1:$X$201</definedName>
    <definedName name="_22H05_Nexus_REEs_47Samples_RSD" localSheetId="4">'Results - REE''s'!$A$1:$U$142</definedName>
    <definedName name="_22H17_Richers_31Elements_RSD" localSheetId="1">Raw!$A$1:$BC$201</definedName>
    <definedName name="_22H17_Richers_31Elements_RSD" localSheetId="2">Results!$A$1:$AZ$142</definedName>
    <definedName name="_22H18_Richers_6Elements_RSD" localSheetId="5">'Raw - PGM''s'!$A$1:$Q$201</definedName>
    <definedName name="_22H18_Richers_6Elements_RSD" localSheetId="6">'Results - PGM''s'!$A$1:$N$142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47" i="6" l="1"/>
  <c r="T147" i="6"/>
  <c r="Q147" i="6"/>
  <c r="N147" i="6"/>
  <c r="Y147" i="6" s="1"/>
  <c r="M147" i="6"/>
  <c r="L147" i="6"/>
  <c r="W147" i="6" s="1"/>
  <c r="K147" i="6"/>
  <c r="V147" i="6" s="1"/>
  <c r="J147" i="6"/>
  <c r="U147" i="6" s="1"/>
  <c r="I147" i="6"/>
  <c r="H147" i="6"/>
  <c r="S147" i="6" s="1"/>
  <c r="G147" i="6"/>
  <c r="R147" i="6" s="1"/>
  <c r="F147" i="6"/>
  <c r="E147" i="6"/>
  <c r="P147" i="6" s="1"/>
  <c r="D147" i="6"/>
  <c r="O147" i="6" s="1"/>
  <c r="Y146" i="6"/>
  <c r="X146" i="6"/>
  <c r="W146" i="6"/>
  <c r="V146" i="6"/>
  <c r="U146" i="6"/>
  <c r="T146" i="6"/>
  <c r="S146" i="6"/>
  <c r="R146" i="6"/>
  <c r="Q146" i="6"/>
  <c r="P146" i="6"/>
  <c r="O146" i="6"/>
  <c r="Y145" i="6"/>
  <c r="X145" i="6"/>
  <c r="W145" i="6"/>
  <c r="V145" i="6"/>
  <c r="U145" i="6"/>
  <c r="T145" i="6"/>
  <c r="S145" i="6"/>
  <c r="R145" i="6"/>
  <c r="Q145" i="6"/>
  <c r="P145" i="6"/>
  <c r="O145" i="6"/>
  <c r="AJ142" i="6"/>
  <c r="AH142" i="6"/>
  <c r="AG142" i="6"/>
  <c r="AE142" i="6"/>
  <c r="AB142" i="6"/>
  <c r="AA142" i="6"/>
  <c r="Y142" i="6"/>
  <c r="X142" i="6"/>
  <c r="AI142" i="6" s="1"/>
  <c r="W142" i="6"/>
  <c r="V142" i="6"/>
  <c r="U142" i="6"/>
  <c r="AF142" i="6" s="1"/>
  <c r="T142" i="6"/>
  <c r="S142" i="6"/>
  <c r="AD142" i="6" s="1"/>
  <c r="R142" i="6"/>
  <c r="AC142" i="6" s="1"/>
  <c r="Q142" i="6"/>
  <c r="P142" i="6"/>
  <c r="O142" i="6"/>
  <c r="Z142" i="6" s="1"/>
  <c r="AG141" i="6"/>
  <c r="AD141" i="6"/>
  <c r="AA141" i="6"/>
  <c r="Z141" i="6"/>
  <c r="Y141" i="6"/>
  <c r="AJ141" i="6" s="1"/>
  <c r="X141" i="6"/>
  <c r="AI141" i="6" s="1"/>
  <c r="W141" i="6"/>
  <c r="AH141" i="6" s="1"/>
  <c r="V141" i="6"/>
  <c r="U141" i="6"/>
  <c r="AF141" i="6" s="1"/>
  <c r="T141" i="6"/>
  <c r="AE141" i="6" s="1"/>
  <c r="S141" i="6"/>
  <c r="R141" i="6"/>
  <c r="AC141" i="6" s="1"/>
  <c r="Q141" i="6"/>
  <c r="AB141" i="6" s="1"/>
  <c r="P141" i="6"/>
  <c r="O141" i="6"/>
  <c r="AJ140" i="6"/>
  <c r="AG140" i="6"/>
  <c r="AF140" i="6"/>
  <c r="AD140" i="6"/>
  <c r="AC140" i="6"/>
  <c r="AA140" i="6"/>
  <c r="Y140" i="6"/>
  <c r="X140" i="6"/>
  <c r="AI140" i="6" s="1"/>
  <c r="W140" i="6"/>
  <c r="AH140" i="6" s="1"/>
  <c r="V140" i="6"/>
  <c r="U140" i="6"/>
  <c r="T140" i="6"/>
  <c r="AE140" i="6" s="1"/>
  <c r="S140" i="6"/>
  <c r="R140" i="6"/>
  <c r="Q140" i="6"/>
  <c r="AB140" i="6" s="1"/>
  <c r="P140" i="6"/>
  <c r="O140" i="6"/>
  <c r="Z140" i="6" s="1"/>
  <c r="AJ139" i="6"/>
  <c r="AI139" i="6"/>
  <c r="AG139" i="6"/>
  <c r="AD139" i="6"/>
  <c r="AC139" i="6"/>
  <c r="AA139" i="6"/>
  <c r="Z139" i="6"/>
  <c r="Y139" i="6"/>
  <c r="X139" i="6"/>
  <c r="W139" i="6"/>
  <c r="AH139" i="6" s="1"/>
  <c r="V139" i="6"/>
  <c r="U139" i="6"/>
  <c r="AF139" i="6" s="1"/>
  <c r="T139" i="6"/>
  <c r="AE139" i="6" s="1"/>
  <c r="S139" i="6"/>
  <c r="R139" i="6"/>
  <c r="Q139" i="6"/>
  <c r="AB139" i="6" s="1"/>
  <c r="P139" i="6"/>
  <c r="O139" i="6"/>
  <c r="AJ138" i="6"/>
  <c r="AI138" i="6"/>
  <c r="AG138" i="6"/>
  <c r="AF138" i="6"/>
  <c r="AC138" i="6"/>
  <c r="AB138" i="6"/>
  <c r="AA138" i="6"/>
  <c r="Z138" i="6"/>
  <c r="Y138" i="6"/>
  <c r="X138" i="6"/>
  <c r="W138" i="6"/>
  <c r="AH138" i="6" s="1"/>
  <c r="V138" i="6"/>
  <c r="U138" i="6"/>
  <c r="T138" i="6"/>
  <c r="AE138" i="6" s="1"/>
  <c r="S138" i="6"/>
  <c r="AD138" i="6" s="1"/>
  <c r="R138" i="6"/>
  <c r="Q138" i="6"/>
  <c r="P138" i="6"/>
  <c r="O138" i="6"/>
  <c r="AI137" i="6"/>
  <c r="AH137" i="6"/>
  <c r="AF137" i="6"/>
  <c r="AE137" i="6"/>
  <c r="AC137" i="6"/>
  <c r="AA137" i="6"/>
  <c r="Y137" i="6"/>
  <c r="AJ137" i="6" s="1"/>
  <c r="X137" i="6"/>
  <c r="W137" i="6"/>
  <c r="V137" i="6"/>
  <c r="AG137" i="6" s="1"/>
  <c r="U137" i="6"/>
  <c r="T137" i="6"/>
  <c r="S137" i="6"/>
  <c r="AD137" i="6" s="1"/>
  <c r="R137" i="6"/>
  <c r="Q137" i="6"/>
  <c r="AB137" i="6" s="1"/>
  <c r="P137" i="6"/>
  <c r="O137" i="6"/>
  <c r="Z137" i="6" s="1"/>
  <c r="AI136" i="6"/>
  <c r="AF136" i="6"/>
  <c r="AE136" i="6"/>
  <c r="AC136" i="6"/>
  <c r="AB136" i="6"/>
  <c r="AA136" i="6"/>
  <c r="Y136" i="6"/>
  <c r="AJ136" i="6" s="1"/>
  <c r="X136" i="6"/>
  <c r="W136" i="6"/>
  <c r="AH136" i="6" s="1"/>
  <c r="V136" i="6"/>
  <c r="AG136" i="6" s="1"/>
  <c r="U136" i="6"/>
  <c r="T136" i="6"/>
  <c r="S136" i="6"/>
  <c r="AD136" i="6" s="1"/>
  <c r="R136" i="6"/>
  <c r="Q136" i="6"/>
  <c r="P136" i="6"/>
  <c r="O136" i="6"/>
  <c r="Z136" i="6" s="1"/>
  <c r="AI135" i="6"/>
  <c r="AH135" i="6"/>
  <c r="AE135" i="6"/>
  <c r="AD135" i="6"/>
  <c r="AB135" i="6"/>
  <c r="AA135" i="6"/>
  <c r="Y135" i="6"/>
  <c r="AJ135" i="6" s="1"/>
  <c r="X135" i="6"/>
  <c r="W135" i="6"/>
  <c r="V135" i="6"/>
  <c r="AG135" i="6" s="1"/>
  <c r="U135" i="6"/>
  <c r="AF135" i="6" s="1"/>
  <c r="T135" i="6"/>
  <c r="S135" i="6"/>
  <c r="R135" i="6"/>
  <c r="AC135" i="6" s="1"/>
  <c r="Q135" i="6"/>
  <c r="P135" i="6"/>
  <c r="O135" i="6"/>
  <c r="Z135" i="6" s="1"/>
  <c r="AJ134" i="6"/>
  <c r="AH134" i="6"/>
  <c r="AG134" i="6"/>
  <c r="AE134" i="6"/>
  <c r="AA134" i="6"/>
  <c r="Y134" i="6"/>
  <c r="X134" i="6"/>
  <c r="AI134" i="6" s="1"/>
  <c r="W134" i="6"/>
  <c r="V134" i="6"/>
  <c r="U134" i="6"/>
  <c r="AF134" i="6" s="1"/>
  <c r="T134" i="6"/>
  <c r="S134" i="6"/>
  <c r="AD134" i="6" s="1"/>
  <c r="R134" i="6"/>
  <c r="AC134" i="6" s="1"/>
  <c r="Q134" i="6"/>
  <c r="AB134" i="6" s="1"/>
  <c r="P134" i="6"/>
  <c r="O134" i="6"/>
  <c r="Z134" i="6" s="1"/>
  <c r="AG133" i="6"/>
  <c r="AE133" i="6"/>
  <c r="AD133" i="6"/>
  <c r="AA133" i="6"/>
  <c r="Z133" i="6"/>
  <c r="Y133" i="6"/>
  <c r="AJ133" i="6" s="1"/>
  <c r="X133" i="6"/>
  <c r="AI133" i="6" s="1"/>
  <c r="W133" i="6"/>
  <c r="AH133" i="6" s="1"/>
  <c r="V133" i="6"/>
  <c r="U133" i="6"/>
  <c r="AF133" i="6" s="1"/>
  <c r="T133" i="6"/>
  <c r="S133" i="6"/>
  <c r="R133" i="6"/>
  <c r="AC133" i="6" s="1"/>
  <c r="Q133" i="6"/>
  <c r="AB133" i="6" s="1"/>
  <c r="P133" i="6"/>
  <c r="O133" i="6"/>
  <c r="AJ132" i="6"/>
  <c r="AG132" i="6"/>
  <c r="AF132" i="6"/>
  <c r="AD132" i="6"/>
  <c r="AC132" i="6"/>
  <c r="AA132" i="6"/>
  <c r="Y132" i="6"/>
  <c r="X132" i="6"/>
  <c r="AI132" i="6" s="1"/>
  <c r="W132" i="6"/>
  <c r="AH132" i="6" s="1"/>
  <c r="V132" i="6"/>
  <c r="U132" i="6"/>
  <c r="T132" i="6"/>
  <c r="AE132" i="6" s="1"/>
  <c r="S132" i="6"/>
  <c r="R132" i="6"/>
  <c r="Q132" i="6"/>
  <c r="AB132" i="6" s="1"/>
  <c r="P132" i="6"/>
  <c r="O132" i="6"/>
  <c r="Z132" i="6" s="1"/>
  <c r="AJ131" i="6"/>
  <c r="AI131" i="6"/>
  <c r="AG131" i="6"/>
  <c r="AC131" i="6"/>
  <c r="AA131" i="6"/>
  <c r="Z131" i="6"/>
  <c r="Y131" i="6"/>
  <c r="X131" i="6"/>
  <c r="W131" i="6"/>
  <c r="AH131" i="6" s="1"/>
  <c r="V131" i="6"/>
  <c r="U131" i="6"/>
  <c r="AF131" i="6" s="1"/>
  <c r="T131" i="6"/>
  <c r="AE131" i="6" s="1"/>
  <c r="S131" i="6"/>
  <c r="AD131" i="6" s="1"/>
  <c r="R131" i="6"/>
  <c r="Q131" i="6"/>
  <c r="AB131" i="6" s="1"/>
  <c r="P131" i="6"/>
  <c r="O131" i="6"/>
  <c r="AI130" i="6"/>
  <c r="AG130" i="6"/>
  <c r="AF130" i="6"/>
  <c r="AC130" i="6"/>
  <c r="AB130" i="6"/>
  <c r="AA130" i="6"/>
  <c r="Z130" i="6"/>
  <c r="Y130" i="6"/>
  <c r="AJ130" i="6" s="1"/>
  <c r="X130" i="6"/>
  <c r="W130" i="6"/>
  <c r="AH130" i="6" s="1"/>
  <c r="V130" i="6"/>
  <c r="U130" i="6"/>
  <c r="T130" i="6"/>
  <c r="AE130" i="6" s="1"/>
  <c r="S130" i="6"/>
  <c r="AD130" i="6" s="1"/>
  <c r="R130" i="6"/>
  <c r="Q130" i="6"/>
  <c r="P130" i="6"/>
  <c r="O130" i="6"/>
  <c r="AI129" i="6"/>
  <c r="AH129" i="6"/>
  <c r="AF129" i="6"/>
  <c r="AE129" i="6"/>
  <c r="AC129" i="6"/>
  <c r="AA129" i="6"/>
  <c r="Z129" i="6"/>
  <c r="Y129" i="6"/>
  <c r="AJ129" i="6" s="1"/>
  <c r="X129" i="6"/>
  <c r="W129" i="6"/>
  <c r="V129" i="6"/>
  <c r="AG129" i="6" s="1"/>
  <c r="U129" i="6"/>
  <c r="T129" i="6"/>
  <c r="S129" i="6"/>
  <c r="AD129" i="6" s="1"/>
  <c r="R129" i="6"/>
  <c r="Q129" i="6"/>
  <c r="AB129" i="6" s="1"/>
  <c r="P129" i="6"/>
  <c r="O129" i="6"/>
  <c r="AI128" i="6"/>
  <c r="AF128" i="6"/>
  <c r="AE128" i="6"/>
  <c r="AC128" i="6"/>
  <c r="AB128" i="6"/>
  <c r="AA128" i="6"/>
  <c r="Y128" i="6"/>
  <c r="AJ128" i="6" s="1"/>
  <c r="X128" i="6"/>
  <c r="W128" i="6"/>
  <c r="AH128" i="6" s="1"/>
  <c r="V128" i="6"/>
  <c r="AG128" i="6" s="1"/>
  <c r="U128" i="6"/>
  <c r="T128" i="6"/>
  <c r="S128" i="6"/>
  <c r="AD128" i="6" s="1"/>
  <c r="R128" i="6"/>
  <c r="Q128" i="6"/>
  <c r="P128" i="6"/>
  <c r="O128" i="6"/>
  <c r="Z128" i="6" s="1"/>
  <c r="AI127" i="6"/>
  <c r="AH127" i="6"/>
  <c r="AE127" i="6"/>
  <c r="AD127" i="6"/>
  <c r="AB127" i="6"/>
  <c r="AA127" i="6"/>
  <c r="Y127" i="6"/>
  <c r="AJ127" i="6" s="1"/>
  <c r="X127" i="6"/>
  <c r="W127" i="6"/>
  <c r="V127" i="6"/>
  <c r="AG127" i="6" s="1"/>
  <c r="U127" i="6"/>
  <c r="AF127" i="6" s="1"/>
  <c r="T127" i="6"/>
  <c r="S127" i="6"/>
  <c r="R127" i="6"/>
  <c r="AC127" i="6" s="1"/>
  <c r="Q127" i="6"/>
  <c r="P127" i="6"/>
  <c r="O127" i="6"/>
  <c r="Z127" i="6" s="1"/>
  <c r="AJ126" i="6"/>
  <c r="AH126" i="6"/>
  <c r="AG126" i="6"/>
  <c r="AE126" i="6"/>
  <c r="AA126" i="6"/>
  <c r="Y126" i="6"/>
  <c r="X126" i="6"/>
  <c r="AI126" i="6" s="1"/>
  <c r="W126" i="6"/>
  <c r="V126" i="6"/>
  <c r="U126" i="6"/>
  <c r="AF126" i="6" s="1"/>
  <c r="T126" i="6"/>
  <c r="S126" i="6"/>
  <c r="AD126" i="6" s="1"/>
  <c r="R126" i="6"/>
  <c r="AC126" i="6" s="1"/>
  <c r="Q126" i="6"/>
  <c r="AB126" i="6" s="1"/>
  <c r="P126" i="6"/>
  <c r="O126" i="6"/>
  <c r="Z126" i="6" s="1"/>
  <c r="AH125" i="6"/>
  <c r="AG125" i="6"/>
  <c r="AE125" i="6"/>
  <c r="AD125" i="6"/>
  <c r="AA125" i="6"/>
  <c r="Z125" i="6"/>
  <c r="Y125" i="6"/>
  <c r="AJ125" i="6" s="1"/>
  <c r="X125" i="6"/>
  <c r="AI125" i="6" s="1"/>
  <c r="W125" i="6"/>
  <c r="V125" i="6"/>
  <c r="U125" i="6"/>
  <c r="AF125" i="6" s="1"/>
  <c r="T125" i="6"/>
  <c r="S125" i="6"/>
  <c r="R125" i="6"/>
  <c r="AC125" i="6" s="1"/>
  <c r="Q125" i="6"/>
  <c r="AB125" i="6" s="1"/>
  <c r="P125" i="6"/>
  <c r="O125" i="6"/>
  <c r="AJ124" i="6"/>
  <c r="AG124" i="6"/>
  <c r="AF124" i="6"/>
  <c r="AD124" i="6"/>
  <c r="AC124" i="6"/>
  <c r="AA124" i="6"/>
  <c r="Y124" i="6"/>
  <c r="X124" i="6"/>
  <c r="AI124" i="6" s="1"/>
  <c r="W124" i="6"/>
  <c r="AH124" i="6" s="1"/>
  <c r="V124" i="6"/>
  <c r="U124" i="6"/>
  <c r="T124" i="6"/>
  <c r="AE124" i="6" s="1"/>
  <c r="S124" i="6"/>
  <c r="R124" i="6"/>
  <c r="Q124" i="6"/>
  <c r="AB124" i="6" s="1"/>
  <c r="P124" i="6"/>
  <c r="O124" i="6"/>
  <c r="Z124" i="6" s="1"/>
  <c r="AJ123" i="6"/>
  <c r="AI123" i="6"/>
  <c r="AG123" i="6"/>
  <c r="AC123" i="6"/>
  <c r="AA123" i="6"/>
  <c r="Z123" i="6"/>
  <c r="Y123" i="6"/>
  <c r="X123" i="6"/>
  <c r="W123" i="6"/>
  <c r="AH123" i="6" s="1"/>
  <c r="V123" i="6"/>
  <c r="U123" i="6"/>
  <c r="AF123" i="6" s="1"/>
  <c r="T123" i="6"/>
  <c r="AE123" i="6" s="1"/>
  <c r="S123" i="6"/>
  <c r="AD123" i="6" s="1"/>
  <c r="R123" i="6"/>
  <c r="Q123" i="6"/>
  <c r="AB123" i="6" s="1"/>
  <c r="P123" i="6"/>
  <c r="O123" i="6"/>
  <c r="AI122" i="6"/>
  <c r="AG122" i="6"/>
  <c r="AF122" i="6"/>
  <c r="AC122" i="6"/>
  <c r="AB122" i="6"/>
  <c r="AA122" i="6"/>
  <c r="Z122" i="6"/>
  <c r="Y122" i="6"/>
  <c r="AJ122" i="6" s="1"/>
  <c r="X122" i="6"/>
  <c r="W122" i="6"/>
  <c r="AH122" i="6" s="1"/>
  <c r="V122" i="6"/>
  <c r="U122" i="6"/>
  <c r="T122" i="6"/>
  <c r="AE122" i="6" s="1"/>
  <c r="S122" i="6"/>
  <c r="AD122" i="6" s="1"/>
  <c r="R122" i="6"/>
  <c r="Q122" i="6"/>
  <c r="P122" i="6"/>
  <c r="O122" i="6"/>
  <c r="AI121" i="6"/>
  <c r="AH121" i="6"/>
  <c r="AF121" i="6"/>
  <c r="AE121" i="6"/>
  <c r="AC121" i="6"/>
  <c r="AA121" i="6"/>
  <c r="Z121" i="6"/>
  <c r="Y121" i="6"/>
  <c r="AJ121" i="6" s="1"/>
  <c r="X121" i="6"/>
  <c r="W121" i="6"/>
  <c r="V121" i="6"/>
  <c r="AG121" i="6" s="1"/>
  <c r="U121" i="6"/>
  <c r="T121" i="6"/>
  <c r="S121" i="6"/>
  <c r="AD121" i="6" s="1"/>
  <c r="R121" i="6"/>
  <c r="Q121" i="6"/>
  <c r="AB121" i="6" s="1"/>
  <c r="P121" i="6"/>
  <c r="O121" i="6"/>
  <c r="AI120" i="6"/>
  <c r="AE120" i="6"/>
  <c r="AC120" i="6"/>
  <c r="AB120" i="6"/>
  <c r="AA120" i="6"/>
  <c r="Y120" i="6"/>
  <c r="AJ120" i="6" s="1"/>
  <c r="X120" i="6"/>
  <c r="W120" i="6"/>
  <c r="AH120" i="6" s="1"/>
  <c r="V120" i="6"/>
  <c r="AG120" i="6" s="1"/>
  <c r="U120" i="6"/>
  <c r="AF120" i="6" s="1"/>
  <c r="T120" i="6"/>
  <c r="S120" i="6"/>
  <c r="AD120" i="6" s="1"/>
  <c r="R120" i="6"/>
  <c r="Q120" i="6"/>
  <c r="P120" i="6"/>
  <c r="O120" i="6"/>
  <c r="Z120" i="6" s="1"/>
  <c r="AI119" i="6"/>
  <c r="AH119" i="6"/>
  <c r="AE119" i="6"/>
  <c r="AD119" i="6"/>
  <c r="AB119" i="6"/>
  <c r="AA119" i="6"/>
  <c r="Y119" i="6"/>
  <c r="AJ119" i="6" s="1"/>
  <c r="X119" i="6"/>
  <c r="W119" i="6"/>
  <c r="V119" i="6"/>
  <c r="AG119" i="6" s="1"/>
  <c r="U119" i="6"/>
  <c r="AF119" i="6" s="1"/>
  <c r="T119" i="6"/>
  <c r="S119" i="6"/>
  <c r="R119" i="6"/>
  <c r="AC119" i="6" s="1"/>
  <c r="Q119" i="6"/>
  <c r="P119" i="6"/>
  <c r="O119" i="6"/>
  <c r="Z119" i="6" s="1"/>
  <c r="AJ118" i="6"/>
  <c r="AH118" i="6"/>
  <c r="AG118" i="6"/>
  <c r="AE118" i="6"/>
  <c r="AB118" i="6"/>
  <c r="AA118" i="6"/>
  <c r="Y118" i="6"/>
  <c r="X118" i="6"/>
  <c r="AI118" i="6" s="1"/>
  <c r="W118" i="6"/>
  <c r="V118" i="6"/>
  <c r="U118" i="6"/>
  <c r="AF118" i="6" s="1"/>
  <c r="T118" i="6"/>
  <c r="S118" i="6"/>
  <c r="AD118" i="6" s="1"/>
  <c r="R118" i="6"/>
  <c r="AC118" i="6" s="1"/>
  <c r="Q118" i="6"/>
  <c r="P118" i="6"/>
  <c r="O118" i="6"/>
  <c r="Z118" i="6" s="1"/>
  <c r="AH117" i="6"/>
  <c r="AG117" i="6"/>
  <c r="AE117" i="6"/>
  <c r="AD117" i="6"/>
  <c r="AA117" i="6"/>
  <c r="Z117" i="6"/>
  <c r="Y117" i="6"/>
  <c r="AJ117" i="6" s="1"/>
  <c r="X117" i="6"/>
  <c r="AI117" i="6" s="1"/>
  <c r="W117" i="6"/>
  <c r="V117" i="6"/>
  <c r="U117" i="6"/>
  <c r="AF117" i="6" s="1"/>
  <c r="T117" i="6"/>
  <c r="S117" i="6"/>
  <c r="R117" i="6"/>
  <c r="AC117" i="6" s="1"/>
  <c r="Q117" i="6"/>
  <c r="AB117" i="6" s="1"/>
  <c r="P117" i="6"/>
  <c r="O117" i="6"/>
  <c r="AJ116" i="6"/>
  <c r="AG116" i="6"/>
  <c r="AF116" i="6"/>
  <c r="AD116" i="6"/>
  <c r="AC116" i="6"/>
  <c r="AA116" i="6"/>
  <c r="Y116" i="6"/>
  <c r="X116" i="6"/>
  <c r="AI116" i="6" s="1"/>
  <c r="W116" i="6"/>
  <c r="AH116" i="6" s="1"/>
  <c r="V116" i="6"/>
  <c r="U116" i="6"/>
  <c r="T116" i="6"/>
  <c r="AE116" i="6" s="1"/>
  <c r="S116" i="6"/>
  <c r="R116" i="6"/>
  <c r="Q116" i="6"/>
  <c r="AB116" i="6" s="1"/>
  <c r="P116" i="6"/>
  <c r="O116" i="6"/>
  <c r="Z116" i="6" s="1"/>
  <c r="AJ115" i="6"/>
  <c r="AI115" i="6"/>
  <c r="AG115" i="6"/>
  <c r="AD115" i="6"/>
  <c r="AC115" i="6"/>
  <c r="AA115" i="6"/>
  <c r="Z115" i="6"/>
  <c r="Y115" i="6"/>
  <c r="X115" i="6"/>
  <c r="W115" i="6"/>
  <c r="AH115" i="6" s="1"/>
  <c r="V115" i="6"/>
  <c r="U115" i="6"/>
  <c r="AF115" i="6" s="1"/>
  <c r="T115" i="6"/>
  <c r="AE115" i="6" s="1"/>
  <c r="S115" i="6"/>
  <c r="R115" i="6"/>
  <c r="Q115" i="6"/>
  <c r="AB115" i="6" s="1"/>
  <c r="P115" i="6"/>
  <c r="O115" i="6"/>
  <c r="AJ114" i="6"/>
  <c r="AI114" i="6"/>
  <c r="AG114" i="6"/>
  <c r="AF114" i="6"/>
  <c r="AC114" i="6"/>
  <c r="AB114" i="6"/>
  <c r="AA114" i="6"/>
  <c r="Z114" i="6"/>
  <c r="Y114" i="6"/>
  <c r="X114" i="6"/>
  <c r="W114" i="6"/>
  <c r="AH114" i="6" s="1"/>
  <c r="V114" i="6"/>
  <c r="U114" i="6"/>
  <c r="T114" i="6"/>
  <c r="AE114" i="6" s="1"/>
  <c r="S114" i="6"/>
  <c r="AD114" i="6" s="1"/>
  <c r="R114" i="6"/>
  <c r="Q114" i="6"/>
  <c r="P114" i="6"/>
  <c r="O114" i="6"/>
  <c r="AI113" i="6"/>
  <c r="AH113" i="6"/>
  <c r="AF113" i="6"/>
  <c r="AE113" i="6"/>
  <c r="AC113" i="6"/>
  <c r="AA113" i="6"/>
  <c r="Z113" i="6"/>
  <c r="Y113" i="6"/>
  <c r="AJ113" i="6" s="1"/>
  <c r="X113" i="6"/>
  <c r="W113" i="6"/>
  <c r="V113" i="6"/>
  <c r="AG113" i="6" s="1"/>
  <c r="U113" i="6"/>
  <c r="T113" i="6"/>
  <c r="S113" i="6"/>
  <c r="AD113" i="6" s="1"/>
  <c r="R113" i="6"/>
  <c r="Q113" i="6"/>
  <c r="AB113" i="6" s="1"/>
  <c r="P113" i="6"/>
  <c r="O113" i="6"/>
  <c r="AI112" i="6"/>
  <c r="AE112" i="6"/>
  <c r="AC112" i="6"/>
  <c r="AB112" i="6"/>
  <c r="AA112" i="6"/>
  <c r="Y112" i="6"/>
  <c r="AJ112" i="6" s="1"/>
  <c r="X112" i="6"/>
  <c r="W112" i="6"/>
  <c r="AH112" i="6" s="1"/>
  <c r="V112" i="6"/>
  <c r="AG112" i="6" s="1"/>
  <c r="U112" i="6"/>
  <c r="AF112" i="6" s="1"/>
  <c r="T112" i="6"/>
  <c r="S112" i="6"/>
  <c r="AD112" i="6" s="1"/>
  <c r="R112" i="6"/>
  <c r="Q112" i="6"/>
  <c r="P112" i="6"/>
  <c r="O112" i="6"/>
  <c r="Z112" i="6" s="1"/>
  <c r="AH111" i="6"/>
  <c r="AE111" i="6"/>
  <c r="AD111" i="6"/>
  <c r="AB111" i="6"/>
  <c r="AA111" i="6"/>
  <c r="Y111" i="6"/>
  <c r="AJ111" i="6" s="1"/>
  <c r="X111" i="6"/>
  <c r="AI111" i="6" s="1"/>
  <c r="W111" i="6"/>
  <c r="V111" i="6"/>
  <c r="AG111" i="6" s="1"/>
  <c r="U111" i="6"/>
  <c r="AF111" i="6" s="1"/>
  <c r="T111" i="6"/>
  <c r="S111" i="6"/>
  <c r="R111" i="6"/>
  <c r="AC111" i="6" s="1"/>
  <c r="Q111" i="6"/>
  <c r="P111" i="6"/>
  <c r="O111" i="6"/>
  <c r="Z111" i="6" s="1"/>
  <c r="AJ110" i="6"/>
  <c r="AH110" i="6"/>
  <c r="AG110" i="6"/>
  <c r="AE110" i="6"/>
  <c r="AB110" i="6"/>
  <c r="AA110" i="6"/>
  <c r="Y110" i="6"/>
  <c r="X110" i="6"/>
  <c r="AI110" i="6" s="1"/>
  <c r="W110" i="6"/>
  <c r="V110" i="6"/>
  <c r="U110" i="6"/>
  <c r="AF110" i="6" s="1"/>
  <c r="T110" i="6"/>
  <c r="S110" i="6"/>
  <c r="AD110" i="6" s="1"/>
  <c r="R110" i="6"/>
  <c r="AC110" i="6" s="1"/>
  <c r="Q110" i="6"/>
  <c r="P110" i="6"/>
  <c r="O110" i="6"/>
  <c r="Z110" i="6" s="1"/>
  <c r="AG109" i="6"/>
  <c r="AD109" i="6"/>
  <c r="AA109" i="6"/>
  <c r="Z109" i="6"/>
  <c r="Y109" i="6"/>
  <c r="AJ109" i="6" s="1"/>
  <c r="X109" i="6"/>
  <c r="AI109" i="6" s="1"/>
  <c r="W109" i="6"/>
  <c r="AH109" i="6" s="1"/>
  <c r="V109" i="6"/>
  <c r="U109" i="6"/>
  <c r="AF109" i="6" s="1"/>
  <c r="T109" i="6"/>
  <c r="AE109" i="6" s="1"/>
  <c r="S109" i="6"/>
  <c r="R109" i="6"/>
  <c r="AC109" i="6" s="1"/>
  <c r="Q109" i="6"/>
  <c r="AB109" i="6" s="1"/>
  <c r="P109" i="6"/>
  <c r="O109" i="6"/>
  <c r="AJ108" i="6"/>
  <c r="AG108" i="6"/>
  <c r="AF108" i="6"/>
  <c r="AD108" i="6"/>
  <c r="AC108" i="6"/>
  <c r="AA108" i="6"/>
  <c r="Y108" i="6"/>
  <c r="X108" i="6"/>
  <c r="AI108" i="6" s="1"/>
  <c r="W108" i="6"/>
  <c r="AH108" i="6" s="1"/>
  <c r="V108" i="6"/>
  <c r="U108" i="6"/>
  <c r="T108" i="6"/>
  <c r="AE108" i="6" s="1"/>
  <c r="S108" i="6"/>
  <c r="R108" i="6"/>
  <c r="Q108" i="6"/>
  <c r="AB108" i="6" s="1"/>
  <c r="P108" i="6"/>
  <c r="O108" i="6"/>
  <c r="Z108" i="6" s="1"/>
  <c r="AJ107" i="6"/>
  <c r="AI107" i="6"/>
  <c r="AG107" i="6"/>
  <c r="AD107" i="6"/>
  <c r="AC107" i="6"/>
  <c r="AA107" i="6"/>
  <c r="Z107" i="6"/>
  <c r="Y107" i="6"/>
  <c r="X107" i="6"/>
  <c r="W107" i="6"/>
  <c r="AH107" i="6" s="1"/>
  <c r="V107" i="6"/>
  <c r="U107" i="6"/>
  <c r="AF107" i="6" s="1"/>
  <c r="T107" i="6"/>
  <c r="AE107" i="6" s="1"/>
  <c r="S107" i="6"/>
  <c r="R107" i="6"/>
  <c r="Q107" i="6"/>
  <c r="AB107" i="6" s="1"/>
  <c r="P107" i="6"/>
  <c r="O107" i="6"/>
  <c r="AI106" i="6"/>
  <c r="AF106" i="6"/>
  <c r="AC106" i="6"/>
  <c r="AB106" i="6"/>
  <c r="AA106" i="6"/>
  <c r="Z106" i="6"/>
  <c r="Y106" i="6"/>
  <c r="AJ106" i="6" s="1"/>
  <c r="X106" i="6"/>
  <c r="W106" i="6"/>
  <c r="AH106" i="6" s="1"/>
  <c r="V106" i="6"/>
  <c r="AG106" i="6" s="1"/>
  <c r="U106" i="6"/>
  <c r="T106" i="6"/>
  <c r="AE106" i="6" s="1"/>
  <c r="S106" i="6"/>
  <c r="AD106" i="6" s="1"/>
  <c r="R106" i="6"/>
  <c r="Q106" i="6"/>
  <c r="P106" i="6"/>
  <c r="O106" i="6"/>
  <c r="AI105" i="6"/>
  <c r="AH105" i="6"/>
  <c r="AF105" i="6"/>
  <c r="AE105" i="6"/>
  <c r="AC105" i="6"/>
  <c r="AA105" i="6"/>
  <c r="Z105" i="6"/>
  <c r="Y105" i="6"/>
  <c r="AJ105" i="6" s="1"/>
  <c r="X105" i="6"/>
  <c r="W105" i="6"/>
  <c r="V105" i="6"/>
  <c r="AG105" i="6" s="1"/>
  <c r="U105" i="6"/>
  <c r="T105" i="6"/>
  <c r="S105" i="6"/>
  <c r="AD105" i="6" s="1"/>
  <c r="R105" i="6"/>
  <c r="Q105" i="6"/>
  <c r="AB105" i="6" s="1"/>
  <c r="P105" i="6"/>
  <c r="O105" i="6"/>
  <c r="AI104" i="6"/>
  <c r="AF104" i="6"/>
  <c r="AE104" i="6"/>
  <c r="AB104" i="6"/>
  <c r="AA104" i="6"/>
  <c r="Y104" i="6"/>
  <c r="AJ104" i="6" s="1"/>
  <c r="X104" i="6"/>
  <c r="W104" i="6"/>
  <c r="AH104" i="6" s="1"/>
  <c r="V104" i="6"/>
  <c r="AG104" i="6" s="1"/>
  <c r="U104" i="6"/>
  <c r="T104" i="6"/>
  <c r="S104" i="6"/>
  <c r="AD104" i="6" s="1"/>
  <c r="R104" i="6"/>
  <c r="AC104" i="6" s="1"/>
  <c r="Q104" i="6"/>
  <c r="P104" i="6"/>
  <c r="O104" i="6"/>
  <c r="Z104" i="6" s="1"/>
  <c r="AH103" i="6"/>
  <c r="AE103" i="6"/>
  <c r="AD103" i="6"/>
  <c r="AB103" i="6"/>
  <c r="AA103" i="6"/>
  <c r="Y103" i="6"/>
  <c r="AJ103" i="6" s="1"/>
  <c r="X103" i="6"/>
  <c r="AI103" i="6" s="1"/>
  <c r="W103" i="6"/>
  <c r="V103" i="6"/>
  <c r="AG103" i="6" s="1"/>
  <c r="U103" i="6"/>
  <c r="AF103" i="6" s="1"/>
  <c r="T103" i="6"/>
  <c r="S103" i="6"/>
  <c r="R103" i="6"/>
  <c r="AC103" i="6" s="1"/>
  <c r="Q103" i="6"/>
  <c r="P103" i="6"/>
  <c r="O103" i="6"/>
  <c r="Z103" i="6" s="1"/>
  <c r="AJ102" i="6"/>
  <c r="AH102" i="6"/>
  <c r="AG102" i="6"/>
  <c r="AE102" i="6"/>
  <c r="AB102" i="6"/>
  <c r="AA102" i="6"/>
  <c r="Y102" i="6"/>
  <c r="X102" i="6"/>
  <c r="AI102" i="6" s="1"/>
  <c r="W102" i="6"/>
  <c r="V102" i="6"/>
  <c r="U102" i="6"/>
  <c r="AF102" i="6" s="1"/>
  <c r="T102" i="6"/>
  <c r="S102" i="6"/>
  <c r="AD102" i="6" s="1"/>
  <c r="R102" i="6"/>
  <c r="AC102" i="6" s="1"/>
  <c r="Q102" i="6"/>
  <c r="P102" i="6"/>
  <c r="O102" i="6"/>
  <c r="Z102" i="6" s="1"/>
  <c r="AH101" i="6"/>
  <c r="AG101" i="6"/>
  <c r="AD101" i="6"/>
  <c r="AA101" i="6"/>
  <c r="Z101" i="6"/>
  <c r="Y101" i="6"/>
  <c r="AJ101" i="6" s="1"/>
  <c r="X101" i="6"/>
  <c r="AI101" i="6" s="1"/>
  <c r="W101" i="6"/>
  <c r="V101" i="6"/>
  <c r="U101" i="6"/>
  <c r="AF101" i="6" s="1"/>
  <c r="T101" i="6"/>
  <c r="AE101" i="6" s="1"/>
  <c r="S101" i="6"/>
  <c r="R101" i="6"/>
  <c r="AC101" i="6" s="1"/>
  <c r="Q101" i="6"/>
  <c r="AB101" i="6" s="1"/>
  <c r="P101" i="6"/>
  <c r="O101" i="6"/>
  <c r="AJ100" i="6"/>
  <c r="AG100" i="6"/>
  <c r="AF100" i="6"/>
  <c r="AD100" i="6"/>
  <c r="AC100" i="6"/>
  <c r="AA100" i="6"/>
  <c r="Y100" i="6"/>
  <c r="X100" i="6"/>
  <c r="AI100" i="6" s="1"/>
  <c r="W100" i="6"/>
  <c r="AH100" i="6" s="1"/>
  <c r="V100" i="6"/>
  <c r="U100" i="6"/>
  <c r="T100" i="6"/>
  <c r="AE100" i="6" s="1"/>
  <c r="S100" i="6"/>
  <c r="R100" i="6"/>
  <c r="Q100" i="6"/>
  <c r="AB100" i="6" s="1"/>
  <c r="P100" i="6"/>
  <c r="O100" i="6"/>
  <c r="Z100" i="6" s="1"/>
  <c r="AJ99" i="6"/>
  <c r="AI99" i="6"/>
  <c r="AG99" i="6"/>
  <c r="AC99" i="6"/>
  <c r="AA99" i="6"/>
  <c r="Z99" i="6"/>
  <c r="Y99" i="6"/>
  <c r="X99" i="6"/>
  <c r="W99" i="6"/>
  <c r="AH99" i="6" s="1"/>
  <c r="V99" i="6"/>
  <c r="U99" i="6"/>
  <c r="AF99" i="6" s="1"/>
  <c r="T99" i="6"/>
  <c r="AE99" i="6" s="1"/>
  <c r="S99" i="6"/>
  <c r="AD99" i="6" s="1"/>
  <c r="R99" i="6"/>
  <c r="Q99" i="6"/>
  <c r="AB99" i="6" s="1"/>
  <c r="P99" i="6"/>
  <c r="O99" i="6"/>
  <c r="AJ98" i="6"/>
  <c r="AI98" i="6"/>
  <c r="AF98" i="6"/>
  <c r="AC98" i="6"/>
  <c r="AB98" i="6"/>
  <c r="AA98" i="6"/>
  <c r="Z98" i="6"/>
  <c r="Y98" i="6"/>
  <c r="X98" i="6"/>
  <c r="W98" i="6"/>
  <c r="AH98" i="6" s="1"/>
  <c r="V98" i="6"/>
  <c r="AG98" i="6" s="1"/>
  <c r="U98" i="6"/>
  <c r="T98" i="6"/>
  <c r="AE98" i="6" s="1"/>
  <c r="S98" i="6"/>
  <c r="AD98" i="6" s="1"/>
  <c r="R98" i="6"/>
  <c r="Q98" i="6"/>
  <c r="P98" i="6"/>
  <c r="O98" i="6"/>
  <c r="AI97" i="6"/>
  <c r="AH97" i="6"/>
  <c r="AF97" i="6"/>
  <c r="AE97" i="6"/>
  <c r="AC97" i="6"/>
  <c r="AA97" i="6"/>
  <c r="Y97" i="6"/>
  <c r="AJ97" i="6" s="1"/>
  <c r="X97" i="6"/>
  <c r="W97" i="6"/>
  <c r="V97" i="6"/>
  <c r="AG97" i="6" s="1"/>
  <c r="U97" i="6"/>
  <c r="T97" i="6"/>
  <c r="S97" i="6"/>
  <c r="AD97" i="6" s="1"/>
  <c r="R97" i="6"/>
  <c r="Q97" i="6"/>
  <c r="AB97" i="6" s="1"/>
  <c r="P97" i="6"/>
  <c r="O97" i="6"/>
  <c r="Z97" i="6" s="1"/>
  <c r="AI96" i="6"/>
  <c r="AE96" i="6"/>
  <c r="AB96" i="6"/>
  <c r="AA96" i="6"/>
  <c r="Y96" i="6"/>
  <c r="AJ96" i="6" s="1"/>
  <c r="X96" i="6"/>
  <c r="W96" i="6"/>
  <c r="AH96" i="6" s="1"/>
  <c r="V96" i="6"/>
  <c r="AG96" i="6" s="1"/>
  <c r="U96" i="6"/>
  <c r="AF96" i="6" s="1"/>
  <c r="T96" i="6"/>
  <c r="S96" i="6"/>
  <c r="AD96" i="6" s="1"/>
  <c r="R96" i="6"/>
  <c r="AC96" i="6" s="1"/>
  <c r="Q96" i="6"/>
  <c r="P96" i="6"/>
  <c r="O96" i="6"/>
  <c r="Z96" i="6" s="1"/>
  <c r="AH95" i="6"/>
  <c r="AE95" i="6"/>
  <c r="AD95" i="6"/>
  <c r="AB95" i="6"/>
  <c r="AA95" i="6"/>
  <c r="Y95" i="6"/>
  <c r="AJ95" i="6" s="1"/>
  <c r="X95" i="6"/>
  <c r="AI95" i="6" s="1"/>
  <c r="W95" i="6"/>
  <c r="V95" i="6"/>
  <c r="AG95" i="6" s="1"/>
  <c r="U95" i="6"/>
  <c r="AF95" i="6" s="1"/>
  <c r="T95" i="6"/>
  <c r="S95" i="6"/>
  <c r="R95" i="6"/>
  <c r="AC95" i="6" s="1"/>
  <c r="Q95" i="6"/>
  <c r="P95" i="6"/>
  <c r="O95" i="6"/>
  <c r="Z95" i="6" s="1"/>
  <c r="AJ94" i="6"/>
  <c r="AH94" i="6"/>
  <c r="AG94" i="6"/>
  <c r="AE94" i="6"/>
  <c r="AB94" i="6"/>
  <c r="AA94" i="6"/>
  <c r="Y94" i="6"/>
  <c r="X94" i="6"/>
  <c r="AI94" i="6" s="1"/>
  <c r="W94" i="6"/>
  <c r="V94" i="6"/>
  <c r="U94" i="6"/>
  <c r="AF94" i="6" s="1"/>
  <c r="T94" i="6"/>
  <c r="S94" i="6"/>
  <c r="AD94" i="6" s="1"/>
  <c r="R94" i="6"/>
  <c r="AC94" i="6" s="1"/>
  <c r="Q94" i="6"/>
  <c r="P94" i="6"/>
  <c r="O94" i="6"/>
  <c r="Z94" i="6" s="1"/>
  <c r="AG93" i="6"/>
  <c r="AD93" i="6"/>
  <c r="AA93" i="6"/>
  <c r="Z93" i="6"/>
  <c r="Y93" i="6"/>
  <c r="AJ93" i="6" s="1"/>
  <c r="X93" i="6"/>
  <c r="AI93" i="6" s="1"/>
  <c r="W93" i="6"/>
  <c r="AH93" i="6" s="1"/>
  <c r="V93" i="6"/>
  <c r="U93" i="6"/>
  <c r="AF93" i="6" s="1"/>
  <c r="T93" i="6"/>
  <c r="AE93" i="6" s="1"/>
  <c r="S93" i="6"/>
  <c r="R93" i="6"/>
  <c r="AC93" i="6" s="1"/>
  <c r="Q93" i="6"/>
  <c r="AB93" i="6" s="1"/>
  <c r="P93" i="6"/>
  <c r="O93" i="6"/>
  <c r="AJ92" i="6"/>
  <c r="AG92" i="6"/>
  <c r="AF92" i="6"/>
  <c r="AD92" i="6"/>
  <c r="AC92" i="6"/>
  <c r="AA92" i="6"/>
  <c r="Y92" i="6"/>
  <c r="X92" i="6"/>
  <c r="AI92" i="6" s="1"/>
  <c r="W92" i="6"/>
  <c r="AH92" i="6" s="1"/>
  <c r="V92" i="6"/>
  <c r="U92" i="6"/>
  <c r="T92" i="6"/>
  <c r="AE92" i="6" s="1"/>
  <c r="S92" i="6"/>
  <c r="R92" i="6"/>
  <c r="Q92" i="6"/>
  <c r="AB92" i="6" s="1"/>
  <c r="P92" i="6"/>
  <c r="O92" i="6"/>
  <c r="Z92" i="6" s="1"/>
  <c r="AJ91" i="6"/>
  <c r="AI91" i="6"/>
  <c r="AG91" i="6"/>
  <c r="AD91" i="6"/>
  <c r="AC91" i="6"/>
  <c r="AA91" i="6"/>
  <c r="Z91" i="6"/>
  <c r="Y91" i="6"/>
  <c r="X91" i="6"/>
  <c r="W91" i="6"/>
  <c r="AH91" i="6" s="1"/>
  <c r="V91" i="6"/>
  <c r="U91" i="6"/>
  <c r="AF91" i="6" s="1"/>
  <c r="T91" i="6"/>
  <c r="AE91" i="6" s="1"/>
  <c r="S91" i="6"/>
  <c r="R91" i="6"/>
  <c r="Q91" i="6"/>
  <c r="AB91" i="6" s="1"/>
  <c r="P91" i="6"/>
  <c r="O91" i="6"/>
  <c r="AI90" i="6"/>
  <c r="AF90" i="6"/>
  <c r="AC90" i="6"/>
  <c r="AB90" i="6"/>
  <c r="AA90" i="6"/>
  <c r="Z90" i="6"/>
  <c r="Y90" i="6"/>
  <c r="AJ90" i="6" s="1"/>
  <c r="X90" i="6"/>
  <c r="W90" i="6"/>
  <c r="AH90" i="6" s="1"/>
  <c r="V90" i="6"/>
  <c r="AG90" i="6" s="1"/>
  <c r="U90" i="6"/>
  <c r="T90" i="6"/>
  <c r="AE90" i="6" s="1"/>
  <c r="S90" i="6"/>
  <c r="AD90" i="6" s="1"/>
  <c r="R90" i="6"/>
  <c r="Q90" i="6"/>
  <c r="P90" i="6"/>
  <c r="O90" i="6"/>
  <c r="AI89" i="6"/>
  <c r="AH89" i="6"/>
  <c r="AF89" i="6"/>
  <c r="AE89" i="6"/>
  <c r="AC89" i="6"/>
  <c r="AA89" i="6"/>
  <c r="Z89" i="6"/>
  <c r="Y89" i="6"/>
  <c r="AJ89" i="6" s="1"/>
  <c r="X89" i="6"/>
  <c r="W89" i="6"/>
  <c r="V89" i="6"/>
  <c r="AG89" i="6" s="1"/>
  <c r="U89" i="6"/>
  <c r="T89" i="6"/>
  <c r="S89" i="6"/>
  <c r="AD89" i="6" s="1"/>
  <c r="R89" i="6"/>
  <c r="Q89" i="6"/>
  <c r="AB89" i="6" s="1"/>
  <c r="P89" i="6"/>
  <c r="O89" i="6"/>
  <c r="AI88" i="6"/>
  <c r="AF88" i="6"/>
  <c r="AE88" i="6"/>
  <c r="AB88" i="6"/>
  <c r="AA88" i="6"/>
  <c r="Y88" i="6"/>
  <c r="AJ88" i="6" s="1"/>
  <c r="X88" i="6"/>
  <c r="W88" i="6"/>
  <c r="AH88" i="6" s="1"/>
  <c r="V88" i="6"/>
  <c r="AG88" i="6" s="1"/>
  <c r="U88" i="6"/>
  <c r="T88" i="6"/>
  <c r="S88" i="6"/>
  <c r="AD88" i="6" s="1"/>
  <c r="R88" i="6"/>
  <c r="AC88" i="6" s="1"/>
  <c r="Q88" i="6"/>
  <c r="P88" i="6"/>
  <c r="O88" i="6"/>
  <c r="Z88" i="6" s="1"/>
  <c r="AH87" i="6"/>
  <c r="AE87" i="6"/>
  <c r="AD87" i="6"/>
  <c r="AB87" i="6"/>
  <c r="AA87" i="6"/>
  <c r="Y87" i="6"/>
  <c r="AJ87" i="6" s="1"/>
  <c r="X87" i="6"/>
  <c r="AI87" i="6" s="1"/>
  <c r="W87" i="6"/>
  <c r="V87" i="6"/>
  <c r="AG87" i="6" s="1"/>
  <c r="U87" i="6"/>
  <c r="AF87" i="6" s="1"/>
  <c r="T87" i="6"/>
  <c r="S87" i="6"/>
  <c r="R87" i="6"/>
  <c r="AC87" i="6" s="1"/>
  <c r="Q87" i="6"/>
  <c r="P87" i="6"/>
  <c r="O87" i="6"/>
  <c r="Z87" i="6" s="1"/>
  <c r="AJ86" i="6"/>
  <c r="AH86" i="6"/>
  <c r="AG86" i="6"/>
  <c r="AE86" i="6"/>
  <c r="AB86" i="6"/>
  <c r="AA86" i="6"/>
  <c r="Y86" i="6"/>
  <c r="X86" i="6"/>
  <c r="AI86" i="6" s="1"/>
  <c r="W86" i="6"/>
  <c r="V86" i="6"/>
  <c r="U86" i="6"/>
  <c r="AF86" i="6" s="1"/>
  <c r="T86" i="6"/>
  <c r="S86" i="6"/>
  <c r="AD86" i="6" s="1"/>
  <c r="R86" i="6"/>
  <c r="AC86" i="6" s="1"/>
  <c r="Q86" i="6"/>
  <c r="P86" i="6"/>
  <c r="O86" i="6"/>
  <c r="Z86" i="6" s="1"/>
  <c r="AH85" i="6"/>
  <c r="AG85" i="6"/>
  <c r="AD85" i="6"/>
  <c r="AA85" i="6"/>
  <c r="Z85" i="6"/>
  <c r="Y85" i="6"/>
  <c r="AJ85" i="6" s="1"/>
  <c r="X85" i="6"/>
  <c r="AI85" i="6" s="1"/>
  <c r="W85" i="6"/>
  <c r="V85" i="6"/>
  <c r="U85" i="6"/>
  <c r="AF85" i="6" s="1"/>
  <c r="T85" i="6"/>
  <c r="AE85" i="6" s="1"/>
  <c r="S85" i="6"/>
  <c r="R85" i="6"/>
  <c r="AC85" i="6" s="1"/>
  <c r="Q85" i="6"/>
  <c r="AB85" i="6" s="1"/>
  <c r="P85" i="6"/>
  <c r="O85" i="6"/>
  <c r="AJ84" i="6"/>
  <c r="AG84" i="6"/>
  <c r="AF84" i="6"/>
  <c r="AD84" i="6"/>
  <c r="AC84" i="6"/>
  <c r="AA84" i="6"/>
  <c r="Y84" i="6"/>
  <c r="X84" i="6"/>
  <c r="AI84" i="6" s="1"/>
  <c r="W84" i="6"/>
  <c r="AH84" i="6" s="1"/>
  <c r="V84" i="6"/>
  <c r="U84" i="6"/>
  <c r="T84" i="6"/>
  <c r="AE84" i="6" s="1"/>
  <c r="S84" i="6"/>
  <c r="R84" i="6"/>
  <c r="Q84" i="6"/>
  <c r="AB84" i="6" s="1"/>
  <c r="P84" i="6"/>
  <c r="O84" i="6"/>
  <c r="Z84" i="6" s="1"/>
  <c r="AJ83" i="6"/>
  <c r="AI83" i="6"/>
  <c r="AG83" i="6"/>
  <c r="AC83" i="6"/>
  <c r="AA83" i="6"/>
  <c r="Z83" i="6"/>
  <c r="Y83" i="6"/>
  <c r="X83" i="6"/>
  <c r="W83" i="6"/>
  <c r="AH83" i="6" s="1"/>
  <c r="V83" i="6"/>
  <c r="U83" i="6"/>
  <c r="AF83" i="6" s="1"/>
  <c r="T83" i="6"/>
  <c r="AE83" i="6" s="1"/>
  <c r="S83" i="6"/>
  <c r="AD83" i="6" s="1"/>
  <c r="R83" i="6"/>
  <c r="Q83" i="6"/>
  <c r="AB83" i="6" s="1"/>
  <c r="P83" i="6"/>
  <c r="O83" i="6"/>
  <c r="AJ82" i="6"/>
  <c r="AI82" i="6"/>
  <c r="AF82" i="6"/>
  <c r="AC82" i="6"/>
  <c r="AB82" i="6"/>
  <c r="AA82" i="6"/>
  <c r="Z82" i="6"/>
  <c r="Y82" i="6"/>
  <c r="X82" i="6"/>
  <c r="W82" i="6"/>
  <c r="AH82" i="6" s="1"/>
  <c r="V82" i="6"/>
  <c r="AG82" i="6" s="1"/>
  <c r="U82" i="6"/>
  <c r="T82" i="6"/>
  <c r="AE82" i="6" s="1"/>
  <c r="S82" i="6"/>
  <c r="AD82" i="6" s="1"/>
  <c r="R82" i="6"/>
  <c r="Q82" i="6"/>
  <c r="P82" i="6"/>
  <c r="O82" i="6"/>
  <c r="AI81" i="6"/>
  <c r="AH81" i="6"/>
  <c r="AF81" i="6"/>
  <c r="AE81" i="6"/>
  <c r="AA81" i="6"/>
  <c r="Y81" i="6"/>
  <c r="AJ81" i="6" s="1"/>
  <c r="X81" i="6"/>
  <c r="W81" i="6"/>
  <c r="V81" i="6"/>
  <c r="AG81" i="6" s="1"/>
  <c r="U81" i="6"/>
  <c r="T81" i="6"/>
  <c r="S81" i="6"/>
  <c r="AD81" i="6" s="1"/>
  <c r="R81" i="6"/>
  <c r="AC81" i="6" s="1"/>
  <c r="Q81" i="6"/>
  <c r="AB81" i="6" s="1"/>
  <c r="P81" i="6"/>
  <c r="O81" i="6"/>
  <c r="Z81" i="6" s="1"/>
  <c r="AI80" i="6"/>
  <c r="AE80" i="6"/>
  <c r="AB80" i="6"/>
  <c r="AA80" i="6"/>
  <c r="Y80" i="6"/>
  <c r="AJ80" i="6" s="1"/>
  <c r="X80" i="6"/>
  <c r="W80" i="6"/>
  <c r="AH80" i="6" s="1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AH79" i="6"/>
  <c r="AE79" i="6"/>
  <c r="AD79" i="6"/>
  <c r="AB79" i="6"/>
  <c r="AA79" i="6"/>
  <c r="Y79" i="6"/>
  <c r="AJ79" i="6" s="1"/>
  <c r="X79" i="6"/>
  <c r="AI79" i="6" s="1"/>
  <c r="W79" i="6"/>
  <c r="V79" i="6"/>
  <c r="AG79" i="6" s="1"/>
  <c r="U79" i="6"/>
  <c r="AF79" i="6" s="1"/>
  <c r="T79" i="6"/>
  <c r="S79" i="6"/>
  <c r="R79" i="6"/>
  <c r="AC79" i="6" s="1"/>
  <c r="Q79" i="6"/>
  <c r="P79" i="6"/>
  <c r="O79" i="6"/>
  <c r="Z79" i="6" s="1"/>
  <c r="AJ78" i="6"/>
  <c r="AH78" i="6"/>
  <c r="AG78" i="6"/>
  <c r="AA78" i="6"/>
  <c r="Y78" i="6"/>
  <c r="X78" i="6"/>
  <c r="AI78" i="6" s="1"/>
  <c r="W78" i="6"/>
  <c r="V78" i="6"/>
  <c r="U78" i="6"/>
  <c r="AF78" i="6" s="1"/>
  <c r="T78" i="6"/>
  <c r="AE78" i="6" s="1"/>
  <c r="S78" i="6"/>
  <c r="AD78" i="6" s="1"/>
  <c r="R78" i="6"/>
  <c r="AC78" i="6" s="1"/>
  <c r="Q78" i="6"/>
  <c r="AB78" i="6" s="1"/>
  <c r="P78" i="6"/>
  <c r="O78" i="6"/>
  <c r="Z78" i="6" s="1"/>
  <c r="AG77" i="6"/>
  <c r="AD77" i="6"/>
  <c r="AA77" i="6"/>
  <c r="Z77" i="6"/>
  <c r="Y77" i="6"/>
  <c r="AJ77" i="6" s="1"/>
  <c r="X77" i="6"/>
  <c r="AI77" i="6" s="1"/>
  <c r="W77" i="6"/>
  <c r="AH77" i="6" s="1"/>
  <c r="V77" i="6"/>
  <c r="U77" i="6"/>
  <c r="AF77" i="6" s="1"/>
  <c r="T77" i="6"/>
  <c r="AE77" i="6" s="1"/>
  <c r="S77" i="6"/>
  <c r="R77" i="6"/>
  <c r="AC77" i="6" s="1"/>
  <c r="Q77" i="6"/>
  <c r="AB77" i="6" s="1"/>
  <c r="P77" i="6"/>
  <c r="O77" i="6"/>
  <c r="AJ76" i="6"/>
  <c r="AG76" i="6"/>
  <c r="AF76" i="6"/>
  <c r="AD76" i="6"/>
  <c r="AC76" i="6"/>
  <c r="AA76" i="6"/>
  <c r="Y76" i="6"/>
  <c r="X76" i="6"/>
  <c r="AI76" i="6" s="1"/>
  <c r="W76" i="6"/>
  <c r="AH76" i="6" s="1"/>
  <c r="V76" i="6"/>
  <c r="U76" i="6"/>
  <c r="T76" i="6"/>
  <c r="AE76" i="6" s="1"/>
  <c r="S76" i="6"/>
  <c r="R76" i="6"/>
  <c r="Q76" i="6"/>
  <c r="AB76" i="6" s="1"/>
  <c r="P76" i="6"/>
  <c r="O76" i="6"/>
  <c r="Z76" i="6" s="1"/>
  <c r="AJ75" i="6"/>
  <c r="AI75" i="6"/>
  <c r="AD75" i="6"/>
  <c r="AC75" i="6"/>
  <c r="AA75" i="6"/>
  <c r="Z75" i="6"/>
  <c r="Y75" i="6"/>
  <c r="X75" i="6"/>
  <c r="W75" i="6"/>
  <c r="AH75" i="6" s="1"/>
  <c r="V75" i="6"/>
  <c r="AG75" i="6" s="1"/>
  <c r="U75" i="6"/>
  <c r="AF75" i="6" s="1"/>
  <c r="T75" i="6"/>
  <c r="AE75" i="6" s="1"/>
  <c r="S75" i="6"/>
  <c r="R75" i="6"/>
  <c r="Q75" i="6"/>
  <c r="AB75" i="6" s="1"/>
  <c r="P75" i="6"/>
  <c r="O75" i="6"/>
  <c r="AI74" i="6"/>
  <c r="AF74" i="6"/>
  <c r="AC74" i="6"/>
  <c r="AB74" i="6"/>
  <c r="AA74" i="6"/>
  <c r="Z74" i="6"/>
  <c r="Y74" i="6"/>
  <c r="AJ74" i="6" s="1"/>
  <c r="X74" i="6"/>
  <c r="W74" i="6"/>
  <c r="AH74" i="6" s="1"/>
  <c r="V74" i="6"/>
  <c r="AG74" i="6" s="1"/>
  <c r="U74" i="6"/>
  <c r="T74" i="6"/>
  <c r="AE74" i="6" s="1"/>
  <c r="S74" i="6"/>
  <c r="AD74" i="6" s="1"/>
  <c r="R74" i="6"/>
  <c r="Q74" i="6"/>
  <c r="P74" i="6"/>
  <c r="O74" i="6"/>
  <c r="AI73" i="6"/>
  <c r="AH73" i="6"/>
  <c r="AF73" i="6"/>
  <c r="AE73" i="6"/>
  <c r="AC73" i="6"/>
  <c r="AA73" i="6"/>
  <c r="Z73" i="6"/>
  <c r="Y73" i="6"/>
  <c r="AJ73" i="6" s="1"/>
  <c r="X73" i="6"/>
  <c r="W73" i="6"/>
  <c r="V73" i="6"/>
  <c r="AG73" i="6" s="1"/>
  <c r="U73" i="6"/>
  <c r="T73" i="6"/>
  <c r="S73" i="6"/>
  <c r="AD73" i="6" s="1"/>
  <c r="R73" i="6"/>
  <c r="Q73" i="6"/>
  <c r="AB73" i="6" s="1"/>
  <c r="P73" i="6"/>
  <c r="O73" i="6"/>
  <c r="AI72" i="6"/>
  <c r="AF72" i="6"/>
  <c r="AE72" i="6"/>
  <c r="AB72" i="6"/>
  <c r="AA72" i="6"/>
  <c r="Y72" i="6"/>
  <c r="AJ72" i="6" s="1"/>
  <c r="X72" i="6"/>
  <c r="W72" i="6"/>
  <c r="AH72" i="6" s="1"/>
  <c r="V72" i="6"/>
  <c r="AG72" i="6" s="1"/>
  <c r="U72" i="6"/>
  <c r="T72" i="6"/>
  <c r="S72" i="6"/>
  <c r="AD72" i="6" s="1"/>
  <c r="R72" i="6"/>
  <c r="AC72" i="6" s="1"/>
  <c r="Q72" i="6"/>
  <c r="P72" i="6"/>
  <c r="O72" i="6"/>
  <c r="Z72" i="6" s="1"/>
  <c r="AH71" i="6"/>
  <c r="AE71" i="6"/>
  <c r="AD71" i="6"/>
  <c r="AB71" i="6"/>
  <c r="AA71" i="6"/>
  <c r="Y71" i="6"/>
  <c r="AJ71" i="6" s="1"/>
  <c r="X71" i="6"/>
  <c r="AI71" i="6" s="1"/>
  <c r="W71" i="6"/>
  <c r="V71" i="6"/>
  <c r="AG71" i="6" s="1"/>
  <c r="U71" i="6"/>
  <c r="AF71" i="6" s="1"/>
  <c r="T71" i="6"/>
  <c r="S71" i="6"/>
  <c r="R71" i="6"/>
  <c r="AC71" i="6" s="1"/>
  <c r="Q71" i="6"/>
  <c r="P71" i="6"/>
  <c r="O71" i="6"/>
  <c r="Z71" i="6" s="1"/>
  <c r="AJ70" i="6"/>
  <c r="AH70" i="6"/>
  <c r="AG70" i="6"/>
  <c r="AE70" i="6"/>
  <c r="AB70" i="6"/>
  <c r="AA70" i="6"/>
  <c r="Y70" i="6"/>
  <c r="X70" i="6"/>
  <c r="AI70" i="6" s="1"/>
  <c r="W70" i="6"/>
  <c r="V70" i="6"/>
  <c r="U70" i="6"/>
  <c r="AF70" i="6" s="1"/>
  <c r="T70" i="6"/>
  <c r="S70" i="6"/>
  <c r="AD70" i="6" s="1"/>
  <c r="R70" i="6"/>
  <c r="AC70" i="6" s="1"/>
  <c r="Q70" i="6"/>
  <c r="P70" i="6"/>
  <c r="O70" i="6"/>
  <c r="Z70" i="6" s="1"/>
  <c r="AH69" i="6"/>
  <c r="AG69" i="6"/>
  <c r="AE69" i="6"/>
  <c r="AD69" i="6"/>
  <c r="AA69" i="6"/>
  <c r="Z69" i="6"/>
  <c r="Y69" i="6"/>
  <c r="AJ69" i="6" s="1"/>
  <c r="X69" i="6"/>
  <c r="AI69" i="6" s="1"/>
  <c r="W69" i="6"/>
  <c r="V69" i="6"/>
  <c r="U69" i="6"/>
  <c r="AF69" i="6" s="1"/>
  <c r="T69" i="6"/>
  <c r="S69" i="6"/>
  <c r="R69" i="6"/>
  <c r="AC69" i="6" s="1"/>
  <c r="Q69" i="6"/>
  <c r="AB69" i="6" s="1"/>
  <c r="P69" i="6"/>
  <c r="O69" i="6"/>
  <c r="AJ68" i="6"/>
  <c r="AG68" i="6"/>
  <c r="AF68" i="6"/>
  <c r="AD68" i="6"/>
  <c r="AC68" i="6"/>
  <c r="AA68" i="6"/>
  <c r="Y68" i="6"/>
  <c r="X68" i="6"/>
  <c r="AI68" i="6" s="1"/>
  <c r="W68" i="6"/>
  <c r="AH68" i="6" s="1"/>
  <c r="V68" i="6"/>
  <c r="U68" i="6"/>
  <c r="T68" i="6"/>
  <c r="AE68" i="6" s="1"/>
  <c r="S68" i="6"/>
  <c r="R68" i="6"/>
  <c r="Q68" i="6"/>
  <c r="AB68" i="6" s="1"/>
  <c r="P68" i="6"/>
  <c r="O68" i="6"/>
  <c r="Z68" i="6" s="1"/>
  <c r="AJ67" i="6"/>
  <c r="AI67" i="6"/>
  <c r="AG67" i="6"/>
  <c r="AC67" i="6"/>
  <c r="AA67" i="6"/>
  <c r="Z67" i="6"/>
  <c r="Y67" i="6"/>
  <c r="X67" i="6"/>
  <c r="W67" i="6"/>
  <c r="AH67" i="6" s="1"/>
  <c r="V67" i="6"/>
  <c r="U67" i="6"/>
  <c r="AF67" i="6" s="1"/>
  <c r="T67" i="6"/>
  <c r="AE67" i="6" s="1"/>
  <c r="S67" i="6"/>
  <c r="AD67" i="6" s="1"/>
  <c r="R67" i="6"/>
  <c r="Q67" i="6"/>
  <c r="AB67" i="6" s="1"/>
  <c r="P67" i="6"/>
  <c r="O67" i="6"/>
  <c r="AJ66" i="6"/>
  <c r="AI66" i="6"/>
  <c r="AF66" i="6"/>
  <c r="AC66" i="6"/>
  <c r="AB66" i="6"/>
  <c r="AA66" i="6"/>
  <c r="Z66" i="6"/>
  <c r="Y66" i="6"/>
  <c r="X66" i="6"/>
  <c r="W66" i="6"/>
  <c r="AH66" i="6" s="1"/>
  <c r="V66" i="6"/>
  <c r="AG66" i="6" s="1"/>
  <c r="U66" i="6"/>
  <c r="T66" i="6"/>
  <c r="AE66" i="6" s="1"/>
  <c r="S66" i="6"/>
  <c r="AD66" i="6" s="1"/>
  <c r="R66" i="6"/>
  <c r="Q66" i="6"/>
  <c r="P66" i="6"/>
  <c r="O66" i="6"/>
  <c r="AI65" i="6"/>
  <c r="AH65" i="6"/>
  <c r="AF65" i="6"/>
  <c r="AE65" i="6"/>
  <c r="AA65" i="6"/>
  <c r="Z65" i="6"/>
  <c r="Y65" i="6"/>
  <c r="AJ65" i="6" s="1"/>
  <c r="X65" i="6"/>
  <c r="W65" i="6"/>
  <c r="V65" i="6"/>
  <c r="AG65" i="6" s="1"/>
  <c r="U65" i="6"/>
  <c r="T65" i="6"/>
  <c r="S65" i="6"/>
  <c r="AD65" i="6" s="1"/>
  <c r="R65" i="6"/>
  <c r="AC65" i="6" s="1"/>
  <c r="Q65" i="6"/>
  <c r="AB65" i="6" s="1"/>
  <c r="P65" i="6"/>
  <c r="O65" i="6"/>
  <c r="AE64" i="6"/>
  <c r="AB64" i="6"/>
  <c r="AA64" i="6"/>
  <c r="Y64" i="6"/>
  <c r="AJ64" i="6" s="1"/>
  <c r="X64" i="6"/>
  <c r="AI64" i="6" s="1"/>
  <c r="W64" i="6"/>
  <c r="AH64" i="6" s="1"/>
  <c r="V64" i="6"/>
  <c r="AG64" i="6" s="1"/>
  <c r="U64" i="6"/>
  <c r="AF64" i="6" s="1"/>
  <c r="T64" i="6"/>
  <c r="S64" i="6"/>
  <c r="AD64" i="6" s="1"/>
  <c r="R64" i="6"/>
  <c r="AC64" i="6" s="1"/>
  <c r="Q64" i="6"/>
  <c r="P64" i="6"/>
  <c r="O64" i="6"/>
  <c r="Z64" i="6" s="1"/>
  <c r="AH63" i="6"/>
  <c r="AE63" i="6"/>
  <c r="AD63" i="6"/>
  <c r="AB63" i="6"/>
  <c r="AA63" i="6"/>
  <c r="Y63" i="6"/>
  <c r="AJ63" i="6" s="1"/>
  <c r="X63" i="6"/>
  <c r="AI63" i="6" s="1"/>
  <c r="W63" i="6"/>
  <c r="V63" i="6"/>
  <c r="AG63" i="6" s="1"/>
  <c r="U63" i="6"/>
  <c r="AF63" i="6" s="1"/>
  <c r="T63" i="6"/>
  <c r="S63" i="6"/>
  <c r="R63" i="6"/>
  <c r="AC63" i="6" s="1"/>
  <c r="Q63" i="6"/>
  <c r="P63" i="6"/>
  <c r="O63" i="6"/>
  <c r="Z63" i="6" s="1"/>
  <c r="AJ62" i="6"/>
  <c r="AH62" i="6"/>
  <c r="AG62" i="6"/>
  <c r="AB62" i="6"/>
  <c r="AA62" i="6"/>
  <c r="Y62" i="6"/>
  <c r="X62" i="6"/>
  <c r="AI62" i="6" s="1"/>
  <c r="W62" i="6"/>
  <c r="V62" i="6"/>
  <c r="U62" i="6"/>
  <c r="AF62" i="6" s="1"/>
  <c r="T62" i="6"/>
  <c r="AE62" i="6" s="1"/>
  <c r="S62" i="6"/>
  <c r="AD62" i="6" s="1"/>
  <c r="R62" i="6"/>
  <c r="AC62" i="6" s="1"/>
  <c r="Q62" i="6"/>
  <c r="P62" i="6"/>
  <c r="O62" i="6"/>
  <c r="Z62" i="6" s="1"/>
  <c r="AG61" i="6"/>
  <c r="AD61" i="6"/>
  <c r="AA61" i="6"/>
  <c r="Z61" i="6"/>
  <c r="Y61" i="6"/>
  <c r="AJ61" i="6" s="1"/>
  <c r="X61" i="6"/>
  <c r="AI61" i="6" s="1"/>
  <c r="W61" i="6"/>
  <c r="AH61" i="6" s="1"/>
  <c r="V61" i="6"/>
  <c r="U61" i="6"/>
  <c r="AF61" i="6" s="1"/>
  <c r="T61" i="6"/>
  <c r="AE61" i="6" s="1"/>
  <c r="S61" i="6"/>
  <c r="R61" i="6"/>
  <c r="AC61" i="6" s="1"/>
  <c r="Q61" i="6"/>
  <c r="AB61" i="6" s="1"/>
  <c r="P61" i="6"/>
  <c r="O61" i="6"/>
  <c r="AJ60" i="6"/>
  <c r="AG60" i="6"/>
  <c r="AF60" i="6"/>
  <c r="AD60" i="6"/>
  <c r="AC60" i="6"/>
  <c r="AA60" i="6"/>
  <c r="Y60" i="6"/>
  <c r="X60" i="6"/>
  <c r="AI60" i="6" s="1"/>
  <c r="W60" i="6"/>
  <c r="AH60" i="6" s="1"/>
  <c r="V60" i="6"/>
  <c r="U60" i="6"/>
  <c r="T60" i="6"/>
  <c r="AE60" i="6" s="1"/>
  <c r="S60" i="6"/>
  <c r="R60" i="6"/>
  <c r="Q60" i="6"/>
  <c r="AB60" i="6" s="1"/>
  <c r="P60" i="6"/>
  <c r="O60" i="6"/>
  <c r="Z60" i="6" s="1"/>
  <c r="AJ59" i="6"/>
  <c r="AI59" i="6"/>
  <c r="AC59" i="6"/>
  <c r="AA59" i="6"/>
  <c r="Z59" i="6"/>
  <c r="Y59" i="6"/>
  <c r="X59" i="6"/>
  <c r="W59" i="6"/>
  <c r="AH59" i="6" s="1"/>
  <c r="V59" i="6"/>
  <c r="AG59" i="6" s="1"/>
  <c r="U59" i="6"/>
  <c r="AF59" i="6" s="1"/>
  <c r="T59" i="6"/>
  <c r="AE59" i="6" s="1"/>
  <c r="S59" i="6"/>
  <c r="AD59" i="6" s="1"/>
  <c r="R59" i="6"/>
  <c r="Q59" i="6"/>
  <c r="AB59" i="6" s="1"/>
  <c r="P59" i="6"/>
  <c r="O59" i="6"/>
  <c r="AI58" i="6"/>
  <c r="AG58" i="6"/>
  <c r="AF58" i="6"/>
  <c r="AC58" i="6"/>
  <c r="AB58" i="6"/>
  <c r="AA58" i="6"/>
  <c r="Z58" i="6"/>
  <c r="Y58" i="6"/>
  <c r="AJ58" i="6" s="1"/>
  <c r="X58" i="6"/>
  <c r="W58" i="6"/>
  <c r="AH58" i="6" s="1"/>
  <c r="V58" i="6"/>
  <c r="U58" i="6"/>
  <c r="T58" i="6"/>
  <c r="AE58" i="6" s="1"/>
  <c r="S58" i="6"/>
  <c r="AD58" i="6" s="1"/>
  <c r="R58" i="6"/>
  <c r="Q58" i="6"/>
  <c r="P58" i="6"/>
  <c r="O58" i="6"/>
  <c r="AI57" i="6"/>
  <c r="AH57" i="6"/>
  <c r="AF57" i="6"/>
  <c r="AE57" i="6"/>
  <c r="AC57" i="6"/>
  <c r="AA57" i="6"/>
  <c r="Y57" i="6"/>
  <c r="AJ57" i="6" s="1"/>
  <c r="X57" i="6"/>
  <c r="W57" i="6"/>
  <c r="V57" i="6"/>
  <c r="AG57" i="6" s="1"/>
  <c r="U57" i="6"/>
  <c r="T57" i="6"/>
  <c r="S57" i="6"/>
  <c r="AD57" i="6" s="1"/>
  <c r="R57" i="6"/>
  <c r="Q57" i="6"/>
  <c r="AB57" i="6" s="1"/>
  <c r="P57" i="6"/>
  <c r="O57" i="6"/>
  <c r="Z57" i="6" s="1"/>
  <c r="AI56" i="6"/>
  <c r="AF56" i="6"/>
  <c r="AE56" i="6"/>
  <c r="AC56" i="6"/>
  <c r="AB56" i="6"/>
  <c r="AA56" i="6"/>
  <c r="Y56" i="6"/>
  <c r="AJ56" i="6" s="1"/>
  <c r="X56" i="6"/>
  <c r="W56" i="6"/>
  <c r="AH56" i="6" s="1"/>
  <c r="V56" i="6"/>
  <c r="AG56" i="6" s="1"/>
  <c r="U56" i="6"/>
  <c r="T56" i="6"/>
  <c r="S56" i="6"/>
  <c r="AD56" i="6" s="1"/>
  <c r="R56" i="6"/>
  <c r="Q56" i="6"/>
  <c r="P56" i="6"/>
  <c r="O56" i="6"/>
  <c r="Z56" i="6" s="1"/>
  <c r="AI55" i="6"/>
  <c r="AH55" i="6"/>
  <c r="AE55" i="6"/>
  <c r="AD55" i="6"/>
  <c r="AB55" i="6"/>
  <c r="AA55" i="6"/>
  <c r="Y55" i="6"/>
  <c r="AJ55" i="6" s="1"/>
  <c r="X55" i="6"/>
  <c r="W55" i="6"/>
  <c r="V55" i="6"/>
  <c r="AG55" i="6" s="1"/>
  <c r="U55" i="6"/>
  <c r="AF55" i="6" s="1"/>
  <c r="T55" i="6"/>
  <c r="S55" i="6"/>
  <c r="R55" i="6"/>
  <c r="AC55" i="6" s="1"/>
  <c r="Q55" i="6"/>
  <c r="P55" i="6"/>
  <c r="O55" i="6"/>
  <c r="Z55" i="6" s="1"/>
  <c r="AJ54" i="6"/>
  <c r="AH54" i="6"/>
  <c r="AG54" i="6"/>
  <c r="AA54" i="6"/>
  <c r="Y54" i="6"/>
  <c r="X54" i="6"/>
  <c r="AI54" i="6" s="1"/>
  <c r="W54" i="6"/>
  <c r="V54" i="6"/>
  <c r="U54" i="6"/>
  <c r="AF54" i="6" s="1"/>
  <c r="T54" i="6"/>
  <c r="AE54" i="6" s="1"/>
  <c r="S54" i="6"/>
  <c r="AD54" i="6" s="1"/>
  <c r="R54" i="6"/>
  <c r="AC54" i="6" s="1"/>
  <c r="Q54" i="6"/>
  <c r="AB54" i="6" s="1"/>
  <c r="P54" i="6"/>
  <c r="O54" i="6"/>
  <c r="Z54" i="6" s="1"/>
  <c r="AH53" i="6"/>
  <c r="AG53" i="6"/>
  <c r="AE53" i="6"/>
  <c r="AD53" i="6"/>
  <c r="AA53" i="6"/>
  <c r="Z53" i="6"/>
  <c r="Y53" i="6"/>
  <c r="AJ53" i="6" s="1"/>
  <c r="X53" i="6"/>
  <c r="AI53" i="6" s="1"/>
  <c r="W53" i="6"/>
  <c r="V53" i="6"/>
  <c r="U53" i="6"/>
  <c r="AF53" i="6" s="1"/>
  <c r="T53" i="6"/>
  <c r="S53" i="6"/>
  <c r="R53" i="6"/>
  <c r="AC53" i="6" s="1"/>
  <c r="Q53" i="6"/>
  <c r="AB53" i="6" s="1"/>
  <c r="P53" i="6"/>
  <c r="O53" i="6"/>
  <c r="AJ52" i="6"/>
  <c r="AG52" i="6"/>
  <c r="AF52" i="6"/>
  <c r="AD52" i="6"/>
  <c r="AC52" i="6"/>
  <c r="AA52" i="6"/>
  <c r="Y52" i="6"/>
  <c r="X52" i="6"/>
  <c r="AI52" i="6" s="1"/>
  <c r="W52" i="6"/>
  <c r="AH52" i="6" s="1"/>
  <c r="V52" i="6"/>
  <c r="U52" i="6"/>
  <c r="T52" i="6"/>
  <c r="AE52" i="6" s="1"/>
  <c r="S52" i="6"/>
  <c r="R52" i="6"/>
  <c r="Q52" i="6"/>
  <c r="AB52" i="6" s="1"/>
  <c r="P52" i="6"/>
  <c r="O52" i="6"/>
  <c r="Z52" i="6" s="1"/>
  <c r="AJ51" i="6"/>
  <c r="AI51" i="6"/>
  <c r="AC51" i="6"/>
  <c r="AA51" i="6"/>
  <c r="Z51" i="6"/>
  <c r="Y51" i="6"/>
  <c r="X51" i="6"/>
  <c r="W51" i="6"/>
  <c r="AH51" i="6" s="1"/>
  <c r="V51" i="6"/>
  <c r="AG51" i="6" s="1"/>
  <c r="U51" i="6"/>
  <c r="AF51" i="6" s="1"/>
  <c r="T51" i="6"/>
  <c r="AE51" i="6" s="1"/>
  <c r="S51" i="6"/>
  <c r="AD51" i="6" s="1"/>
  <c r="R51" i="6"/>
  <c r="Q51" i="6"/>
  <c r="AB51" i="6" s="1"/>
  <c r="P51" i="6"/>
  <c r="O51" i="6"/>
  <c r="AI50" i="6"/>
  <c r="AG50" i="6"/>
  <c r="AF50" i="6"/>
  <c r="AC50" i="6"/>
  <c r="AB50" i="6"/>
  <c r="AA50" i="6"/>
  <c r="Z50" i="6"/>
  <c r="Y50" i="6"/>
  <c r="AJ50" i="6" s="1"/>
  <c r="X50" i="6"/>
  <c r="W50" i="6"/>
  <c r="AH50" i="6" s="1"/>
  <c r="V50" i="6"/>
  <c r="U50" i="6"/>
  <c r="T50" i="6"/>
  <c r="AE50" i="6" s="1"/>
  <c r="S50" i="6"/>
  <c r="AD50" i="6" s="1"/>
  <c r="R50" i="6"/>
  <c r="Q50" i="6"/>
  <c r="P50" i="6"/>
  <c r="O50" i="6"/>
  <c r="AI49" i="6"/>
  <c r="AH49" i="6"/>
  <c r="AF49" i="6"/>
  <c r="AE49" i="6"/>
  <c r="AC49" i="6"/>
  <c r="AA49" i="6"/>
  <c r="Y49" i="6"/>
  <c r="AJ49" i="6" s="1"/>
  <c r="X49" i="6"/>
  <c r="W49" i="6"/>
  <c r="V49" i="6"/>
  <c r="AG49" i="6" s="1"/>
  <c r="U49" i="6"/>
  <c r="T49" i="6"/>
  <c r="S49" i="6"/>
  <c r="AD49" i="6" s="1"/>
  <c r="R49" i="6"/>
  <c r="Q49" i="6"/>
  <c r="AB49" i="6" s="1"/>
  <c r="P49" i="6"/>
  <c r="O49" i="6"/>
  <c r="Z49" i="6" s="1"/>
  <c r="AF48" i="6"/>
  <c r="AE48" i="6"/>
  <c r="AC48" i="6"/>
  <c r="AB48" i="6"/>
  <c r="AA48" i="6"/>
  <c r="Y48" i="6"/>
  <c r="AJ48" i="6" s="1"/>
  <c r="X48" i="6"/>
  <c r="AI48" i="6" s="1"/>
  <c r="W48" i="6"/>
  <c r="AH48" i="6" s="1"/>
  <c r="V48" i="6"/>
  <c r="AG48" i="6" s="1"/>
  <c r="U48" i="6"/>
  <c r="T48" i="6"/>
  <c r="S48" i="6"/>
  <c r="AD48" i="6" s="1"/>
  <c r="R48" i="6"/>
  <c r="Q48" i="6"/>
  <c r="P48" i="6"/>
  <c r="O48" i="6"/>
  <c r="Z48" i="6" s="1"/>
  <c r="AI47" i="6"/>
  <c r="AH47" i="6"/>
  <c r="AE47" i="6"/>
  <c r="AD47" i="6"/>
  <c r="AB47" i="6"/>
  <c r="AA47" i="6"/>
  <c r="Y47" i="6"/>
  <c r="AJ47" i="6" s="1"/>
  <c r="X47" i="6"/>
  <c r="W47" i="6"/>
  <c r="V47" i="6"/>
  <c r="AG47" i="6" s="1"/>
  <c r="U47" i="6"/>
  <c r="AF47" i="6" s="1"/>
  <c r="T47" i="6"/>
  <c r="S47" i="6"/>
  <c r="R47" i="6"/>
  <c r="AC47" i="6" s="1"/>
  <c r="Q47" i="6"/>
  <c r="P47" i="6"/>
  <c r="O47" i="6"/>
  <c r="Z47" i="6" s="1"/>
  <c r="AJ46" i="6"/>
  <c r="AH46" i="6"/>
  <c r="AG46" i="6"/>
  <c r="AE46" i="6"/>
  <c r="AB46" i="6"/>
  <c r="AA46" i="6"/>
  <c r="Y46" i="6"/>
  <c r="X46" i="6"/>
  <c r="AI46" i="6" s="1"/>
  <c r="W46" i="6"/>
  <c r="V46" i="6"/>
  <c r="U46" i="6"/>
  <c r="AF46" i="6" s="1"/>
  <c r="T46" i="6"/>
  <c r="S46" i="6"/>
  <c r="AD46" i="6" s="1"/>
  <c r="R46" i="6"/>
  <c r="AC46" i="6" s="1"/>
  <c r="Q46" i="6"/>
  <c r="P46" i="6"/>
  <c r="O46" i="6"/>
  <c r="Z46" i="6" s="1"/>
  <c r="AG45" i="6"/>
  <c r="AE45" i="6"/>
  <c r="AD45" i="6"/>
  <c r="AA45" i="6"/>
  <c r="Z45" i="6"/>
  <c r="Y45" i="6"/>
  <c r="AJ45" i="6" s="1"/>
  <c r="X45" i="6"/>
  <c r="AI45" i="6" s="1"/>
  <c r="W45" i="6"/>
  <c r="AH45" i="6" s="1"/>
  <c r="V45" i="6"/>
  <c r="U45" i="6"/>
  <c r="AF45" i="6" s="1"/>
  <c r="T45" i="6"/>
  <c r="S45" i="6"/>
  <c r="R45" i="6"/>
  <c r="AC45" i="6" s="1"/>
  <c r="Q45" i="6"/>
  <c r="AB45" i="6" s="1"/>
  <c r="P45" i="6"/>
  <c r="O45" i="6"/>
  <c r="AJ44" i="6"/>
  <c r="AG44" i="6"/>
  <c r="AF44" i="6"/>
  <c r="AD44" i="6"/>
  <c r="AC44" i="6"/>
  <c r="AA44" i="6"/>
  <c r="Y44" i="6"/>
  <c r="X44" i="6"/>
  <c r="AI44" i="6" s="1"/>
  <c r="W44" i="6"/>
  <c r="AH44" i="6" s="1"/>
  <c r="V44" i="6"/>
  <c r="U44" i="6"/>
  <c r="T44" i="6"/>
  <c r="AE44" i="6" s="1"/>
  <c r="S44" i="6"/>
  <c r="R44" i="6"/>
  <c r="Q44" i="6"/>
  <c r="AB44" i="6" s="1"/>
  <c r="P44" i="6"/>
  <c r="O44" i="6"/>
  <c r="Z44" i="6" s="1"/>
  <c r="AJ43" i="6"/>
  <c r="AI43" i="6"/>
  <c r="AG43" i="6"/>
  <c r="AC43" i="6"/>
  <c r="AA43" i="6"/>
  <c r="Z43" i="6"/>
  <c r="Y43" i="6"/>
  <c r="X43" i="6"/>
  <c r="W43" i="6"/>
  <c r="AH43" i="6" s="1"/>
  <c r="V43" i="6"/>
  <c r="U43" i="6"/>
  <c r="AF43" i="6" s="1"/>
  <c r="T43" i="6"/>
  <c r="AE43" i="6" s="1"/>
  <c r="S43" i="6"/>
  <c r="AD43" i="6" s="1"/>
  <c r="R43" i="6"/>
  <c r="Q43" i="6"/>
  <c r="AB43" i="6" s="1"/>
  <c r="P43" i="6"/>
  <c r="O43" i="6"/>
  <c r="AJ42" i="6"/>
  <c r="AI42" i="6"/>
  <c r="AG42" i="6"/>
  <c r="AF42" i="6"/>
  <c r="AC42" i="6"/>
  <c r="AB42" i="6"/>
  <c r="AA42" i="6"/>
  <c r="Z42" i="6"/>
  <c r="Y42" i="6"/>
  <c r="X42" i="6"/>
  <c r="W42" i="6"/>
  <c r="AH42" i="6" s="1"/>
  <c r="V42" i="6"/>
  <c r="U42" i="6"/>
  <c r="T42" i="6"/>
  <c r="AE42" i="6" s="1"/>
  <c r="S42" i="6"/>
  <c r="AD42" i="6" s="1"/>
  <c r="R42" i="6"/>
  <c r="Q42" i="6"/>
  <c r="P42" i="6"/>
  <c r="O42" i="6"/>
  <c r="AJ41" i="6"/>
  <c r="AI41" i="6"/>
  <c r="AH41" i="6"/>
  <c r="AF41" i="6"/>
  <c r="AE41" i="6"/>
  <c r="AC41" i="6"/>
  <c r="AA41" i="6"/>
  <c r="Z41" i="6"/>
  <c r="Y41" i="6"/>
  <c r="X41" i="6"/>
  <c r="W41" i="6"/>
  <c r="V41" i="6"/>
  <c r="AG41" i="6" s="1"/>
  <c r="U41" i="6"/>
  <c r="T41" i="6"/>
  <c r="S41" i="6"/>
  <c r="AD41" i="6" s="1"/>
  <c r="R41" i="6"/>
  <c r="Q41" i="6"/>
  <c r="AB41" i="6" s="1"/>
  <c r="P41" i="6"/>
  <c r="O41" i="6"/>
  <c r="AE40" i="6"/>
  <c r="AC40" i="6"/>
  <c r="AB40" i="6"/>
  <c r="AA40" i="6"/>
  <c r="Z40" i="6"/>
  <c r="Y40" i="6"/>
  <c r="AJ40" i="6" s="1"/>
  <c r="X40" i="6"/>
  <c r="AI40" i="6" s="1"/>
  <c r="W40" i="6"/>
  <c r="AH40" i="6" s="1"/>
  <c r="V40" i="6"/>
  <c r="AG40" i="6" s="1"/>
  <c r="U40" i="6"/>
  <c r="AF40" i="6" s="1"/>
  <c r="T40" i="6"/>
  <c r="S40" i="6"/>
  <c r="AD40" i="6" s="1"/>
  <c r="R40" i="6"/>
  <c r="Q40" i="6"/>
  <c r="P40" i="6"/>
  <c r="O40" i="6"/>
  <c r="AI39" i="6"/>
  <c r="AH39" i="6"/>
  <c r="AF39" i="6"/>
  <c r="AE39" i="6"/>
  <c r="AD39" i="6"/>
  <c r="AB39" i="6"/>
  <c r="AA39" i="6"/>
  <c r="Y39" i="6"/>
  <c r="AJ39" i="6" s="1"/>
  <c r="X39" i="6"/>
  <c r="W39" i="6"/>
  <c r="V39" i="6"/>
  <c r="AG39" i="6" s="1"/>
  <c r="U39" i="6"/>
  <c r="T39" i="6"/>
  <c r="S39" i="6"/>
  <c r="R39" i="6"/>
  <c r="AC39" i="6" s="1"/>
  <c r="Q39" i="6"/>
  <c r="P39" i="6"/>
  <c r="O39" i="6"/>
  <c r="Z39" i="6" s="1"/>
  <c r="AJ38" i="6"/>
  <c r="AH38" i="6"/>
  <c r="AG38" i="6"/>
  <c r="AB38" i="6"/>
  <c r="AA38" i="6"/>
  <c r="Y38" i="6"/>
  <c r="X38" i="6"/>
  <c r="AI38" i="6" s="1"/>
  <c r="W38" i="6"/>
  <c r="V38" i="6"/>
  <c r="U38" i="6"/>
  <c r="AF38" i="6" s="1"/>
  <c r="T38" i="6"/>
  <c r="AE38" i="6" s="1"/>
  <c r="S38" i="6"/>
  <c r="AD38" i="6" s="1"/>
  <c r="R38" i="6"/>
  <c r="AC38" i="6" s="1"/>
  <c r="Q38" i="6"/>
  <c r="P38" i="6"/>
  <c r="O38" i="6"/>
  <c r="Z38" i="6" s="1"/>
  <c r="AH37" i="6"/>
  <c r="AG37" i="6"/>
  <c r="AE37" i="6"/>
  <c r="AD37" i="6"/>
  <c r="AB37" i="6"/>
  <c r="AA37" i="6"/>
  <c r="Z37" i="6"/>
  <c r="Y37" i="6"/>
  <c r="AJ37" i="6" s="1"/>
  <c r="X37" i="6"/>
  <c r="AI37" i="6" s="1"/>
  <c r="W37" i="6"/>
  <c r="V37" i="6"/>
  <c r="U37" i="6"/>
  <c r="AF37" i="6" s="1"/>
  <c r="T37" i="6"/>
  <c r="S37" i="6"/>
  <c r="R37" i="6"/>
  <c r="AC37" i="6" s="1"/>
  <c r="Q37" i="6"/>
  <c r="P37" i="6"/>
  <c r="O37" i="6"/>
  <c r="AJ36" i="6"/>
  <c r="AH36" i="6"/>
  <c r="AG36" i="6"/>
  <c r="AF36" i="6"/>
  <c r="AD36" i="6"/>
  <c r="AC36" i="6"/>
  <c r="AA36" i="6"/>
  <c r="Y36" i="6"/>
  <c r="X36" i="6"/>
  <c r="AI36" i="6" s="1"/>
  <c r="W36" i="6"/>
  <c r="V36" i="6"/>
  <c r="U36" i="6"/>
  <c r="T36" i="6"/>
  <c r="AE36" i="6" s="1"/>
  <c r="S36" i="6"/>
  <c r="R36" i="6"/>
  <c r="Q36" i="6"/>
  <c r="AB36" i="6" s="1"/>
  <c r="P36" i="6"/>
  <c r="O36" i="6"/>
  <c r="Z36" i="6" s="1"/>
  <c r="AJ35" i="6"/>
  <c r="AI35" i="6"/>
  <c r="AC35" i="6"/>
  <c r="AA35" i="6"/>
  <c r="Z35" i="6"/>
  <c r="Y35" i="6"/>
  <c r="X35" i="6"/>
  <c r="W35" i="6"/>
  <c r="AH35" i="6" s="1"/>
  <c r="V35" i="6"/>
  <c r="AG35" i="6" s="1"/>
  <c r="U35" i="6"/>
  <c r="AF35" i="6" s="1"/>
  <c r="T35" i="6"/>
  <c r="AE35" i="6" s="1"/>
  <c r="S35" i="6"/>
  <c r="AD35" i="6" s="1"/>
  <c r="R35" i="6"/>
  <c r="Q35" i="6"/>
  <c r="AB35" i="6" s="1"/>
  <c r="P35" i="6"/>
  <c r="O35" i="6"/>
  <c r="AI34" i="6"/>
  <c r="AG34" i="6"/>
  <c r="AD34" i="6"/>
  <c r="AC34" i="6"/>
  <c r="AB34" i="6"/>
  <c r="AA34" i="6"/>
  <c r="Z34" i="6"/>
  <c r="Y34" i="6"/>
  <c r="AJ34" i="6" s="1"/>
  <c r="X34" i="6"/>
  <c r="W34" i="6"/>
  <c r="AH34" i="6" s="1"/>
  <c r="V34" i="6"/>
  <c r="U34" i="6"/>
  <c r="AF34" i="6" s="1"/>
  <c r="T34" i="6"/>
  <c r="AE34" i="6" s="1"/>
  <c r="S34" i="6"/>
  <c r="R34" i="6"/>
  <c r="Q34" i="6"/>
  <c r="P34" i="6"/>
  <c r="O34" i="6"/>
  <c r="AJ33" i="6"/>
  <c r="AI33" i="6"/>
  <c r="AH33" i="6"/>
  <c r="AF33" i="6"/>
  <c r="AC33" i="6"/>
  <c r="AA33" i="6"/>
  <c r="Y33" i="6"/>
  <c r="X33" i="6"/>
  <c r="W33" i="6"/>
  <c r="V33" i="6"/>
  <c r="AG33" i="6" s="1"/>
  <c r="U33" i="6"/>
  <c r="T33" i="6"/>
  <c r="AE33" i="6" s="1"/>
  <c r="S33" i="6"/>
  <c r="AD33" i="6" s="1"/>
  <c r="R33" i="6"/>
  <c r="Q33" i="6"/>
  <c r="AB33" i="6" s="1"/>
  <c r="P33" i="6"/>
  <c r="O33" i="6"/>
  <c r="Z33" i="6" s="1"/>
  <c r="AI32" i="6"/>
  <c r="AF32" i="6"/>
  <c r="AE32" i="6"/>
  <c r="AA32" i="6"/>
  <c r="Z32" i="6"/>
  <c r="Y32" i="6"/>
  <c r="AJ32" i="6" s="1"/>
  <c r="X32" i="6"/>
  <c r="W32" i="6"/>
  <c r="AH32" i="6" s="1"/>
  <c r="V32" i="6"/>
  <c r="AG32" i="6" s="1"/>
  <c r="U32" i="6"/>
  <c r="T32" i="6"/>
  <c r="S32" i="6"/>
  <c r="AD32" i="6" s="1"/>
  <c r="R32" i="6"/>
  <c r="AC32" i="6" s="1"/>
  <c r="Q32" i="6"/>
  <c r="AB32" i="6" s="1"/>
  <c r="P32" i="6"/>
  <c r="O32" i="6"/>
  <c r="AJ31" i="6"/>
  <c r="AF31" i="6"/>
  <c r="AE31" i="6"/>
  <c r="AA31" i="6"/>
  <c r="Y31" i="6"/>
  <c r="X31" i="6"/>
  <c r="AI31" i="6" s="1"/>
  <c r="W31" i="6"/>
  <c r="AH31" i="6" s="1"/>
  <c r="V31" i="6"/>
  <c r="AG31" i="6" s="1"/>
  <c r="U31" i="6"/>
  <c r="T31" i="6"/>
  <c r="S31" i="6"/>
  <c r="AD31" i="6" s="1"/>
  <c r="R31" i="6"/>
  <c r="AC31" i="6" s="1"/>
  <c r="Q31" i="6"/>
  <c r="AB31" i="6" s="1"/>
  <c r="P31" i="6"/>
  <c r="O31" i="6"/>
  <c r="Z31" i="6" s="1"/>
  <c r="AE30" i="6"/>
  <c r="AD30" i="6"/>
  <c r="AA30" i="6"/>
  <c r="Z30" i="6"/>
  <c r="Y30" i="6"/>
  <c r="AJ30" i="6" s="1"/>
  <c r="X30" i="6"/>
  <c r="AI30" i="6" s="1"/>
  <c r="W30" i="6"/>
  <c r="AH30" i="6" s="1"/>
  <c r="V30" i="6"/>
  <c r="AG30" i="6" s="1"/>
  <c r="U30" i="6"/>
  <c r="AF30" i="6" s="1"/>
  <c r="T30" i="6"/>
  <c r="S30" i="6"/>
  <c r="R30" i="6"/>
  <c r="AC30" i="6" s="1"/>
  <c r="Q30" i="6"/>
  <c r="AB30" i="6" s="1"/>
  <c r="P30" i="6"/>
  <c r="O30" i="6"/>
  <c r="AJ29" i="6"/>
  <c r="AF29" i="6"/>
  <c r="AE29" i="6"/>
  <c r="AB29" i="6"/>
  <c r="AA29" i="6"/>
  <c r="Y29" i="6"/>
  <c r="X29" i="6"/>
  <c r="AI29" i="6" s="1"/>
  <c r="W29" i="6"/>
  <c r="AH29" i="6" s="1"/>
  <c r="V29" i="6"/>
  <c r="AG29" i="6" s="1"/>
  <c r="U29" i="6"/>
  <c r="T29" i="6"/>
  <c r="S29" i="6"/>
  <c r="AD29" i="6" s="1"/>
  <c r="R29" i="6"/>
  <c r="AC29" i="6" s="1"/>
  <c r="Q29" i="6"/>
  <c r="P29" i="6"/>
  <c r="O29" i="6"/>
  <c r="Z29" i="6" s="1"/>
  <c r="AH28" i="6"/>
  <c r="AG28" i="6"/>
  <c r="AA28" i="6"/>
  <c r="Z28" i="6"/>
  <c r="Y28" i="6"/>
  <c r="AJ28" i="6" s="1"/>
  <c r="X28" i="6"/>
  <c r="AI28" i="6" s="1"/>
  <c r="W28" i="6"/>
  <c r="V28" i="6"/>
  <c r="U28" i="6"/>
  <c r="AF28" i="6" s="1"/>
  <c r="T28" i="6"/>
  <c r="AE28" i="6" s="1"/>
  <c r="S28" i="6"/>
  <c r="AD28" i="6" s="1"/>
  <c r="R28" i="6"/>
  <c r="AC28" i="6" s="1"/>
  <c r="Q28" i="6"/>
  <c r="AB28" i="6" s="1"/>
  <c r="P28" i="6"/>
  <c r="O28" i="6"/>
  <c r="AG27" i="6"/>
  <c r="AF27" i="6"/>
  <c r="AB27" i="6"/>
  <c r="AA27" i="6"/>
  <c r="Y27" i="6"/>
  <c r="AJ27" i="6" s="1"/>
  <c r="X27" i="6"/>
  <c r="AI27" i="6" s="1"/>
  <c r="W27" i="6"/>
  <c r="AH27" i="6" s="1"/>
  <c r="V27" i="6"/>
  <c r="U27" i="6"/>
  <c r="T27" i="6"/>
  <c r="AE27" i="6" s="1"/>
  <c r="S27" i="6"/>
  <c r="AD27" i="6" s="1"/>
  <c r="R27" i="6"/>
  <c r="AC27" i="6" s="1"/>
  <c r="Q27" i="6"/>
  <c r="P27" i="6"/>
  <c r="O27" i="6"/>
  <c r="Z27" i="6" s="1"/>
  <c r="AH26" i="6"/>
  <c r="AG26" i="6"/>
  <c r="AF26" i="6"/>
  <c r="AD26" i="6"/>
  <c r="AC26" i="6"/>
  <c r="AA26" i="6"/>
  <c r="Y26" i="6"/>
  <c r="AJ26" i="6" s="1"/>
  <c r="X26" i="6"/>
  <c r="AI26" i="6" s="1"/>
  <c r="W26" i="6"/>
  <c r="V26" i="6"/>
  <c r="U26" i="6"/>
  <c r="T26" i="6"/>
  <c r="AE26" i="6" s="1"/>
  <c r="S26" i="6"/>
  <c r="R26" i="6"/>
  <c r="Q26" i="6"/>
  <c r="AB26" i="6" s="1"/>
  <c r="P26" i="6"/>
  <c r="O26" i="6"/>
  <c r="Z26" i="6" s="1"/>
  <c r="AJ25" i="6"/>
  <c r="AI25" i="6"/>
  <c r="AC25" i="6"/>
  <c r="AA25" i="6"/>
  <c r="Y25" i="6"/>
  <c r="X25" i="6"/>
  <c r="W25" i="6"/>
  <c r="AH25" i="6" s="1"/>
  <c r="V25" i="6"/>
  <c r="AG25" i="6" s="1"/>
  <c r="U25" i="6"/>
  <c r="AF25" i="6" s="1"/>
  <c r="T25" i="6"/>
  <c r="AE25" i="6" s="1"/>
  <c r="S25" i="6"/>
  <c r="AD25" i="6" s="1"/>
  <c r="R25" i="6"/>
  <c r="Q25" i="6"/>
  <c r="AB25" i="6" s="1"/>
  <c r="P25" i="6"/>
  <c r="O25" i="6"/>
  <c r="Z25" i="6" s="1"/>
  <c r="AI24" i="6"/>
  <c r="AD24" i="6"/>
  <c r="AC24" i="6"/>
  <c r="AA24" i="6"/>
  <c r="Z24" i="6"/>
  <c r="Y24" i="6"/>
  <c r="AJ24" i="6" s="1"/>
  <c r="X24" i="6"/>
  <c r="W24" i="6"/>
  <c r="AH24" i="6" s="1"/>
  <c r="V24" i="6"/>
  <c r="AG24" i="6" s="1"/>
  <c r="U24" i="6"/>
  <c r="AF24" i="6" s="1"/>
  <c r="T24" i="6"/>
  <c r="AE24" i="6" s="1"/>
  <c r="S24" i="6"/>
  <c r="R24" i="6"/>
  <c r="Q24" i="6"/>
  <c r="AB24" i="6" s="1"/>
  <c r="P24" i="6"/>
  <c r="O24" i="6"/>
  <c r="AJ23" i="6"/>
  <c r="AI23" i="6"/>
  <c r="AF23" i="6"/>
  <c r="AE23" i="6"/>
  <c r="AA23" i="6"/>
  <c r="Y23" i="6"/>
  <c r="X23" i="6"/>
  <c r="W23" i="6"/>
  <c r="AH23" i="6" s="1"/>
  <c r="V23" i="6"/>
  <c r="AG23" i="6" s="1"/>
  <c r="U23" i="6"/>
  <c r="T23" i="6"/>
  <c r="S23" i="6"/>
  <c r="AD23" i="6" s="1"/>
  <c r="R23" i="6"/>
  <c r="AC23" i="6" s="1"/>
  <c r="Q23" i="6"/>
  <c r="AB23" i="6" s="1"/>
  <c r="P23" i="6"/>
  <c r="O23" i="6"/>
  <c r="Z23" i="6" s="1"/>
  <c r="AE22" i="6"/>
  <c r="AA22" i="6"/>
  <c r="Z22" i="6"/>
  <c r="Y22" i="6"/>
  <c r="AJ22" i="6" s="1"/>
  <c r="X22" i="6"/>
  <c r="AI22" i="6" s="1"/>
  <c r="W22" i="6"/>
  <c r="AH22" i="6" s="1"/>
  <c r="V22" i="6"/>
  <c r="AG22" i="6" s="1"/>
  <c r="U22" i="6"/>
  <c r="AF22" i="6" s="1"/>
  <c r="T22" i="6"/>
  <c r="S22" i="6"/>
  <c r="AD22" i="6" s="1"/>
  <c r="R22" i="6"/>
  <c r="AC22" i="6" s="1"/>
  <c r="Q22" i="6"/>
  <c r="AB22" i="6" s="1"/>
  <c r="P22" i="6"/>
  <c r="O22" i="6"/>
  <c r="AF21" i="6"/>
  <c r="AE21" i="6"/>
  <c r="AC21" i="6"/>
  <c r="AB21" i="6"/>
  <c r="AA21" i="6"/>
  <c r="Y21" i="6"/>
  <c r="AJ21" i="6" s="1"/>
  <c r="X21" i="6"/>
  <c r="AI21" i="6" s="1"/>
  <c r="W21" i="6"/>
  <c r="AH21" i="6" s="1"/>
  <c r="V21" i="6"/>
  <c r="AG21" i="6" s="1"/>
  <c r="U21" i="6"/>
  <c r="T21" i="6"/>
  <c r="S21" i="6"/>
  <c r="AD21" i="6" s="1"/>
  <c r="R21" i="6"/>
  <c r="Q21" i="6"/>
  <c r="P21" i="6"/>
  <c r="O21" i="6"/>
  <c r="Z21" i="6" s="1"/>
  <c r="AI20" i="6"/>
  <c r="AH20" i="6"/>
  <c r="AG20" i="6"/>
  <c r="AA20" i="6"/>
  <c r="Y20" i="6"/>
  <c r="AJ20" i="6" s="1"/>
  <c r="X20" i="6"/>
  <c r="W20" i="6"/>
  <c r="V20" i="6"/>
  <c r="U20" i="6"/>
  <c r="AF20" i="6" s="1"/>
  <c r="T20" i="6"/>
  <c r="AE20" i="6" s="1"/>
  <c r="S20" i="6"/>
  <c r="AD20" i="6" s="1"/>
  <c r="R20" i="6"/>
  <c r="AC20" i="6" s="1"/>
  <c r="Q20" i="6"/>
  <c r="AB20" i="6" s="1"/>
  <c r="P20" i="6"/>
  <c r="O20" i="6"/>
  <c r="Z20" i="6" s="1"/>
  <c r="AG19" i="6"/>
  <c r="AF19" i="6"/>
  <c r="AB19" i="6"/>
  <c r="AA19" i="6"/>
  <c r="Y19" i="6"/>
  <c r="AJ19" i="6" s="1"/>
  <c r="X19" i="6"/>
  <c r="AI19" i="6" s="1"/>
  <c r="W19" i="6"/>
  <c r="AH19" i="6" s="1"/>
  <c r="V19" i="6"/>
  <c r="U19" i="6"/>
  <c r="T19" i="6"/>
  <c r="AE19" i="6" s="1"/>
  <c r="S19" i="6"/>
  <c r="AD19" i="6" s="1"/>
  <c r="R19" i="6"/>
  <c r="AC19" i="6" s="1"/>
  <c r="Q19" i="6"/>
  <c r="P19" i="6"/>
  <c r="O19" i="6"/>
  <c r="Z19" i="6" s="1"/>
  <c r="AH18" i="6"/>
  <c r="AG18" i="6"/>
  <c r="AE18" i="6"/>
  <c r="AD18" i="6"/>
  <c r="AC18" i="6"/>
  <c r="AA18" i="6"/>
  <c r="Y18" i="6"/>
  <c r="AJ18" i="6" s="1"/>
  <c r="X18" i="6"/>
  <c r="AI18" i="6" s="1"/>
  <c r="W18" i="6"/>
  <c r="V18" i="6"/>
  <c r="U18" i="6"/>
  <c r="AF18" i="6" s="1"/>
  <c r="T18" i="6"/>
  <c r="S18" i="6"/>
  <c r="R18" i="6"/>
  <c r="Q18" i="6"/>
  <c r="AB18" i="6" s="1"/>
  <c r="P18" i="6"/>
  <c r="O18" i="6"/>
  <c r="Z18" i="6" s="1"/>
  <c r="AJ17" i="6"/>
  <c r="AI17" i="6"/>
  <c r="AC17" i="6"/>
  <c r="AB17" i="6"/>
  <c r="AA17" i="6"/>
  <c r="Y17" i="6"/>
  <c r="X17" i="6"/>
  <c r="W17" i="6"/>
  <c r="AH17" i="6" s="1"/>
  <c r="V17" i="6"/>
  <c r="AG17" i="6" s="1"/>
  <c r="U17" i="6"/>
  <c r="AF17" i="6" s="1"/>
  <c r="T17" i="6"/>
  <c r="AE17" i="6" s="1"/>
  <c r="S17" i="6"/>
  <c r="AD17" i="6" s="1"/>
  <c r="R17" i="6"/>
  <c r="Q17" i="6"/>
  <c r="P17" i="6"/>
  <c r="O17" i="6"/>
  <c r="Z17" i="6" s="1"/>
  <c r="AI16" i="6"/>
  <c r="AH16" i="6"/>
  <c r="AG16" i="6"/>
  <c r="AD16" i="6"/>
  <c r="AC16" i="6"/>
  <c r="AA16" i="6"/>
  <c r="Z16" i="6"/>
  <c r="Y16" i="6"/>
  <c r="AJ16" i="6" s="1"/>
  <c r="X16" i="6"/>
  <c r="W16" i="6"/>
  <c r="V16" i="6"/>
  <c r="U16" i="6"/>
  <c r="AF16" i="6" s="1"/>
  <c r="T16" i="6"/>
  <c r="AE16" i="6" s="1"/>
  <c r="S16" i="6"/>
  <c r="R16" i="6"/>
  <c r="Q16" i="6"/>
  <c r="AB16" i="6" s="1"/>
  <c r="P16" i="6"/>
  <c r="O16" i="6"/>
  <c r="AJ15" i="6"/>
  <c r="AI15" i="6"/>
  <c r="AG15" i="6"/>
  <c r="AF15" i="6"/>
  <c r="AE15" i="6"/>
  <c r="AA15" i="6"/>
  <c r="Y15" i="6"/>
  <c r="X15" i="6"/>
  <c r="W15" i="6"/>
  <c r="AH15" i="6" s="1"/>
  <c r="V15" i="6"/>
  <c r="U15" i="6"/>
  <c r="T15" i="6"/>
  <c r="S15" i="6"/>
  <c r="AD15" i="6" s="1"/>
  <c r="R15" i="6"/>
  <c r="AC15" i="6" s="1"/>
  <c r="Q15" i="6"/>
  <c r="AB15" i="6" s="1"/>
  <c r="P15" i="6"/>
  <c r="O15" i="6"/>
  <c r="Z15" i="6" s="1"/>
  <c r="AE14" i="6"/>
  <c r="AD14" i="6"/>
  <c r="AC14" i="6"/>
  <c r="AA14" i="6"/>
  <c r="Z14" i="6"/>
  <c r="Y14" i="6"/>
  <c r="AJ14" i="6" s="1"/>
  <c r="X14" i="6"/>
  <c r="AI14" i="6" s="1"/>
  <c r="W14" i="6"/>
  <c r="AH14" i="6" s="1"/>
  <c r="V14" i="6"/>
  <c r="AG14" i="6" s="1"/>
  <c r="U14" i="6"/>
  <c r="AF14" i="6" s="1"/>
  <c r="T14" i="6"/>
  <c r="S14" i="6"/>
  <c r="R14" i="6"/>
  <c r="Q14" i="6"/>
  <c r="AB14" i="6" s="1"/>
  <c r="P14" i="6"/>
  <c r="O14" i="6"/>
  <c r="AJ13" i="6"/>
  <c r="AF13" i="6"/>
  <c r="AE13" i="6"/>
  <c r="AC13" i="6"/>
  <c r="AB13" i="6"/>
  <c r="AA13" i="6"/>
  <c r="Y13" i="6"/>
  <c r="X13" i="6"/>
  <c r="AI13" i="6" s="1"/>
  <c r="W13" i="6"/>
  <c r="AH13" i="6" s="1"/>
  <c r="V13" i="6"/>
  <c r="AG13" i="6" s="1"/>
  <c r="U13" i="6"/>
  <c r="T13" i="6"/>
  <c r="S13" i="6"/>
  <c r="AD13" i="6" s="1"/>
  <c r="R13" i="6"/>
  <c r="Q13" i="6"/>
  <c r="P13" i="6"/>
  <c r="O13" i="6"/>
  <c r="Z13" i="6" s="1"/>
  <c r="AI12" i="6"/>
  <c r="AH12" i="6"/>
  <c r="AG12" i="6"/>
  <c r="AA12" i="6"/>
  <c r="Y12" i="6"/>
  <c r="AJ12" i="6" s="1"/>
  <c r="X12" i="6"/>
  <c r="W12" i="6"/>
  <c r="V12" i="6"/>
  <c r="U12" i="6"/>
  <c r="AF12" i="6" s="1"/>
  <c r="T12" i="6"/>
  <c r="AE12" i="6" s="1"/>
  <c r="S12" i="6"/>
  <c r="AD12" i="6" s="1"/>
  <c r="R12" i="6"/>
  <c r="AC12" i="6" s="1"/>
  <c r="Q12" i="6"/>
  <c r="AB12" i="6" s="1"/>
  <c r="P12" i="6"/>
  <c r="O12" i="6"/>
  <c r="Z12" i="6" s="1"/>
  <c r="AG11" i="6"/>
  <c r="AB11" i="6"/>
  <c r="AA11" i="6"/>
  <c r="Y11" i="6"/>
  <c r="AJ11" i="6" s="1"/>
  <c r="X11" i="6"/>
  <c r="AI11" i="6" s="1"/>
  <c r="W11" i="6"/>
  <c r="AH11" i="6" s="1"/>
  <c r="V11" i="6"/>
  <c r="U11" i="6"/>
  <c r="AF11" i="6" s="1"/>
  <c r="T11" i="6"/>
  <c r="AE11" i="6" s="1"/>
  <c r="S11" i="6"/>
  <c r="AD11" i="6" s="1"/>
  <c r="R11" i="6"/>
  <c r="AC11" i="6" s="1"/>
  <c r="Q11" i="6"/>
  <c r="P11" i="6"/>
  <c r="O11" i="6"/>
  <c r="Z11" i="6" s="1"/>
  <c r="AH10" i="6"/>
  <c r="AG10" i="6"/>
  <c r="AE10" i="6"/>
  <c r="AD10" i="6"/>
  <c r="AC10" i="6"/>
  <c r="AA10" i="6"/>
  <c r="Y10" i="6"/>
  <c r="AJ10" i="6" s="1"/>
  <c r="X10" i="6"/>
  <c r="AI10" i="6" s="1"/>
  <c r="W10" i="6"/>
  <c r="V10" i="6"/>
  <c r="U10" i="6"/>
  <c r="AF10" i="6" s="1"/>
  <c r="T10" i="6"/>
  <c r="S10" i="6"/>
  <c r="R10" i="6"/>
  <c r="Q10" i="6"/>
  <c r="AB10" i="6" s="1"/>
  <c r="P10" i="6"/>
  <c r="O10" i="6"/>
  <c r="Z10" i="6" s="1"/>
  <c r="AJ9" i="6"/>
  <c r="AI9" i="6"/>
  <c r="AC9" i="6"/>
  <c r="AA9" i="6"/>
  <c r="Y9" i="6"/>
  <c r="X9" i="6"/>
  <c r="W9" i="6"/>
  <c r="AH9" i="6" s="1"/>
  <c r="V9" i="6"/>
  <c r="AG9" i="6" s="1"/>
  <c r="U9" i="6"/>
  <c r="AF9" i="6" s="1"/>
  <c r="T9" i="6"/>
  <c r="AE9" i="6" s="1"/>
  <c r="S9" i="6"/>
  <c r="AD9" i="6" s="1"/>
  <c r="R9" i="6"/>
  <c r="Q9" i="6"/>
  <c r="AB9" i="6" s="1"/>
  <c r="P9" i="6"/>
  <c r="O9" i="6"/>
  <c r="Z9" i="6" s="1"/>
  <c r="AI8" i="6"/>
  <c r="AD8" i="6"/>
  <c r="AC8" i="6"/>
  <c r="AA8" i="6"/>
  <c r="Z8" i="6"/>
  <c r="Y8" i="6"/>
  <c r="AJ8" i="6" s="1"/>
  <c r="X8" i="6"/>
  <c r="W8" i="6"/>
  <c r="AH8" i="6" s="1"/>
  <c r="V8" i="6"/>
  <c r="AG8" i="6" s="1"/>
  <c r="U8" i="6"/>
  <c r="AF8" i="6" s="1"/>
  <c r="T8" i="6"/>
  <c r="AE8" i="6" s="1"/>
  <c r="S8" i="6"/>
  <c r="R8" i="6"/>
  <c r="Q8" i="6"/>
  <c r="AB8" i="6" s="1"/>
  <c r="P8" i="6"/>
  <c r="O8" i="6"/>
  <c r="AJ7" i="6"/>
  <c r="AI7" i="6"/>
  <c r="AG7" i="6"/>
  <c r="AF7" i="6"/>
  <c r="AE7" i="6"/>
  <c r="AA7" i="6"/>
  <c r="Y7" i="6"/>
  <c r="X7" i="6"/>
  <c r="W7" i="6"/>
  <c r="AH7" i="6" s="1"/>
  <c r="V7" i="6"/>
  <c r="U7" i="6"/>
  <c r="T7" i="6"/>
  <c r="S7" i="6"/>
  <c r="AD7" i="6" s="1"/>
  <c r="R7" i="6"/>
  <c r="AC7" i="6" s="1"/>
  <c r="Q7" i="6"/>
  <c r="AB7" i="6" s="1"/>
  <c r="P7" i="6"/>
  <c r="O7" i="6"/>
  <c r="Z7" i="6" s="1"/>
  <c r="AE6" i="6"/>
  <c r="AD6" i="6"/>
  <c r="AA6" i="6"/>
  <c r="Z6" i="6"/>
  <c r="Y6" i="6"/>
  <c r="AJ6" i="6" s="1"/>
  <c r="X6" i="6"/>
  <c r="AI6" i="6" s="1"/>
  <c r="W6" i="6"/>
  <c r="AH6" i="6" s="1"/>
  <c r="V6" i="6"/>
  <c r="AG6" i="6" s="1"/>
  <c r="U6" i="6"/>
  <c r="AF6" i="6" s="1"/>
  <c r="T6" i="6"/>
  <c r="S6" i="6"/>
  <c r="R6" i="6"/>
  <c r="AC6" i="6" s="1"/>
  <c r="Q6" i="6"/>
  <c r="AB6" i="6" s="1"/>
  <c r="P6" i="6"/>
  <c r="O6" i="6"/>
  <c r="AJ5" i="6"/>
  <c r="AF5" i="6"/>
  <c r="AE5" i="6"/>
  <c r="AC5" i="6"/>
  <c r="AB5" i="6"/>
  <c r="AA5" i="6"/>
  <c r="Y5" i="6"/>
  <c r="X5" i="6"/>
  <c r="AI5" i="6" s="1"/>
  <c r="W5" i="6"/>
  <c r="AH5" i="6" s="1"/>
  <c r="V5" i="6"/>
  <c r="AG5" i="6" s="1"/>
  <c r="U5" i="6"/>
  <c r="T5" i="6"/>
  <c r="S5" i="6"/>
  <c r="AD5" i="6" s="1"/>
  <c r="R5" i="6"/>
  <c r="Q5" i="6"/>
  <c r="P5" i="6"/>
  <c r="O5" i="6"/>
  <c r="Z5" i="6" s="1"/>
  <c r="AI4" i="6"/>
  <c r="AH4" i="6"/>
  <c r="AG4" i="6"/>
  <c r="AA4" i="6"/>
  <c r="Z4" i="6"/>
  <c r="Y4" i="6"/>
  <c r="AJ4" i="6" s="1"/>
  <c r="X4" i="6"/>
  <c r="W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AG3" i="6"/>
  <c r="AF3" i="6"/>
  <c r="AB3" i="6"/>
  <c r="AA3" i="6"/>
  <c r="Y3" i="6"/>
  <c r="AJ3" i="6" s="1"/>
  <c r="X3" i="6"/>
  <c r="AI3" i="6" s="1"/>
  <c r="W3" i="6"/>
  <c r="AH3" i="6" s="1"/>
  <c r="V3" i="6"/>
  <c r="U3" i="6"/>
  <c r="T3" i="6"/>
  <c r="AE3" i="6" s="1"/>
  <c r="S3" i="6"/>
  <c r="AD3" i="6" s="1"/>
  <c r="R3" i="6"/>
  <c r="AC3" i="6" s="1"/>
  <c r="Q3" i="6"/>
  <c r="P3" i="6"/>
  <c r="O3" i="6"/>
  <c r="Z3" i="6" s="1"/>
  <c r="AH2" i="6"/>
  <c r="AG2" i="6"/>
  <c r="AE2" i="6"/>
  <c r="AD2" i="6"/>
  <c r="AC2" i="6"/>
  <c r="AA2" i="6"/>
  <c r="Y2" i="6"/>
  <c r="AJ2" i="6" s="1"/>
  <c r="X2" i="6"/>
  <c r="AI2" i="6" s="1"/>
  <c r="W2" i="6"/>
  <c r="V2" i="6"/>
  <c r="U2" i="6"/>
  <c r="AF2" i="6" s="1"/>
  <c r="T2" i="6"/>
  <c r="S2" i="6"/>
  <c r="R2" i="6"/>
  <c r="Q2" i="6"/>
  <c r="AB2" i="6" s="1"/>
  <c r="P2" i="6"/>
  <c r="O2" i="6"/>
  <c r="Z2" i="6" s="1"/>
  <c r="P206" i="5"/>
  <c r="O206" i="5"/>
  <c r="N206" i="5"/>
  <c r="M206" i="5"/>
  <c r="L206" i="5"/>
  <c r="K206" i="5"/>
  <c r="J206" i="5"/>
  <c r="I206" i="5"/>
  <c r="H206" i="5"/>
  <c r="G206" i="5"/>
  <c r="F206" i="5"/>
  <c r="AL147" i="4"/>
  <c r="AK147" i="4"/>
  <c r="AH147" i="4"/>
  <c r="AG147" i="4"/>
  <c r="AF147" i="4"/>
  <c r="AB147" i="4"/>
  <c r="AA147" i="4"/>
  <c r="Z147" i="4"/>
  <c r="V147" i="4"/>
  <c r="U147" i="4"/>
  <c r="AM147" i="4" s="1"/>
  <c r="T147" i="4"/>
  <c r="S147" i="4"/>
  <c r="R147" i="4"/>
  <c r="AJ147" i="4" s="1"/>
  <c r="Q147" i="4"/>
  <c r="AI147" i="4" s="1"/>
  <c r="P147" i="4"/>
  <c r="O147" i="4"/>
  <c r="N147" i="4"/>
  <c r="M147" i="4"/>
  <c r="AE147" i="4" s="1"/>
  <c r="L147" i="4"/>
  <c r="AD147" i="4" s="1"/>
  <c r="K147" i="4"/>
  <c r="AC147" i="4" s="1"/>
  <c r="J147" i="4"/>
  <c r="I147" i="4"/>
  <c r="H147" i="4"/>
  <c r="G147" i="4"/>
  <c r="Y147" i="4" s="1"/>
  <c r="F147" i="4"/>
  <c r="X147" i="4" s="1"/>
  <c r="E147" i="4"/>
  <c r="W147" i="4" s="1"/>
  <c r="D147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BF143" i="4"/>
  <c r="BC142" i="4"/>
  <c r="AY142" i="4"/>
  <c r="AX142" i="4"/>
  <c r="AW142" i="4"/>
  <c r="AT142" i="4"/>
  <c r="AO142" i="4"/>
  <c r="AM142" i="4"/>
  <c r="BE142" i="4" s="1"/>
  <c r="AL142" i="4"/>
  <c r="BD142" i="4" s="1"/>
  <c r="AK142" i="4"/>
  <c r="AJ142" i="4"/>
  <c r="BB142" i="4" s="1"/>
  <c r="AI142" i="4"/>
  <c r="BA142" i="4" s="1"/>
  <c r="AH142" i="4"/>
  <c r="AZ142" i="4" s="1"/>
  <c r="AG142" i="4"/>
  <c r="AF142" i="4"/>
  <c r="AE142" i="4"/>
  <c r="AD142" i="4"/>
  <c r="AV142" i="4" s="1"/>
  <c r="AC142" i="4"/>
  <c r="AU142" i="4" s="1"/>
  <c r="AB142" i="4"/>
  <c r="AA142" i="4"/>
  <c r="Z142" i="4"/>
  <c r="Y142" i="4"/>
  <c r="X142" i="4"/>
  <c r="W142" i="4"/>
  <c r="V142" i="4"/>
  <c r="AN142" i="4" s="1"/>
  <c r="AZ141" i="4"/>
  <c r="AY141" i="4"/>
  <c r="AX141" i="4"/>
  <c r="AU141" i="4"/>
  <c r="AT141" i="4"/>
  <c r="AM141" i="4"/>
  <c r="BE141" i="4" s="1"/>
  <c r="AL141" i="4"/>
  <c r="BD141" i="4" s="1"/>
  <c r="AK141" i="4"/>
  <c r="BC141" i="4" s="1"/>
  <c r="AJ141" i="4"/>
  <c r="BB141" i="4" s="1"/>
  <c r="AI141" i="4"/>
  <c r="BA141" i="4" s="1"/>
  <c r="AH141" i="4"/>
  <c r="AG141" i="4"/>
  <c r="AF141" i="4"/>
  <c r="AE141" i="4"/>
  <c r="AW141" i="4" s="1"/>
  <c r="AD141" i="4"/>
  <c r="AV141" i="4" s="1"/>
  <c r="AC141" i="4"/>
  <c r="AB141" i="4"/>
  <c r="AA141" i="4"/>
  <c r="Z141" i="4"/>
  <c r="Y141" i="4"/>
  <c r="X141" i="4"/>
  <c r="W141" i="4"/>
  <c r="AO141" i="4" s="1"/>
  <c r="V141" i="4"/>
  <c r="AN141" i="4" s="1"/>
  <c r="BA140" i="4"/>
  <c r="AZ140" i="4"/>
  <c r="AY140" i="4"/>
  <c r="AV140" i="4"/>
  <c r="AU140" i="4"/>
  <c r="AN140" i="4"/>
  <c r="BF140" i="4" s="1"/>
  <c r="AM140" i="4"/>
  <c r="BE140" i="4" s="1"/>
  <c r="AL140" i="4"/>
  <c r="BD140" i="4" s="1"/>
  <c r="AK140" i="4"/>
  <c r="BC140" i="4" s="1"/>
  <c r="AJ140" i="4"/>
  <c r="BB140" i="4" s="1"/>
  <c r="AI140" i="4"/>
  <c r="AH140" i="4"/>
  <c r="AG140" i="4"/>
  <c r="AF140" i="4"/>
  <c r="AX140" i="4" s="1"/>
  <c r="AE140" i="4"/>
  <c r="AW140" i="4" s="1"/>
  <c r="AD140" i="4"/>
  <c r="AC140" i="4"/>
  <c r="AB140" i="4"/>
  <c r="AT140" i="4" s="1"/>
  <c r="AA140" i="4"/>
  <c r="Z140" i="4"/>
  <c r="Y140" i="4"/>
  <c r="X140" i="4"/>
  <c r="W140" i="4"/>
  <c r="AO140" i="4" s="1"/>
  <c r="V140" i="4"/>
  <c r="BA139" i="4"/>
  <c r="AZ139" i="4"/>
  <c r="AW139" i="4"/>
  <c r="AV139" i="4"/>
  <c r="AS139" i="4"/>
  <c r="AR139" i="4"/>
  <c r="AQ139" i="4"/>
  <c r="AP139" i="4"/>
  <c r="AM139" i="4"/>
  <c r="BE139" i="4" s="1"/>
  <c r="AL139" i="4"/>
  <c r="BD139" i="4" s="1"/>
  <c r="AK139" i="4"/>
  <c r="BC139" i="4" s="1"/>
  <c r="AJ139" i="4"/>
  <c r="BB139" i="4" s="1"/>
  <c r="AI139" i="4"/>
  <c r="AH139" i="4"/>
  <c r="AG139" i="4"/>
  <c r="AY139" i="4" s="1"/>
  <c r="AF139" i="4"/>
  <c r="AX139" i="4" s="1"/>
  <c r="AE139" i="4"/>
  <c r="AD139" i="4"/>
  <c r="AC139" i="4"/>
  <c r="AU139" i="4" s="1"/>
  <c r="AB139" i="4"/>
  <c r="AT139" i="4" s="1"/>
  <c r="AA139" i="4"/>
  <c r="Z139" i="4"/>
  <c r="Y139" i="4"/>
  <c r="X139" i="4"/>
  <c r="W139" i="4"/>
  <c r="AO139" i="4" s="1"/>
  <c r="V139" i="4"/>
  <c r="AN139" i="4" s="1"/>
  <c r="BE138" i="4"/>
  <c r="BB138" i="4"/>
  <c r="BA138" i="4"/>
  <c r="AX138" i="4"/>
  <c r="AW138" i="4"/>
  <c r="AV138" i="4"/>
  <c r="AU138" i="4"/>
  <c r="AT138" i="4"/>
  <c r="AP138" i="4"/>
  <c r="AO138" i="4"/>
  <c r="AM138" i="4"/>
  <c r="AL138" i="4"/>
  <c r="BD138" i="4" s="1"/>
  <c r="AK138" i="4"/>
  <c r="BC138" i="4" s="1"/>
  <c r="AJ138" i="4"/>
  <c r="AI138" i="4"/>
  <c r="AH138" i="4"/>
  <c r="AZ138" i="4" s="1"/>
  <c r="AG138" i="4"/>
  <c r="AY138" i="4" s="1"/>
  <c r="AF138" i="4"/>
  <c r="AE138" i="4"/>
  <c r="AD138" i="4"/>
  <c r="AC138" i="4"/>
  <c r="AB138" i="4"/>
  <c r="AA138" i="4"/>
  <c r="AS138" i="4" s="1"/>
  <c r="Z138" i="4"/>
  <c r="AR138" i="4" s="1"/>
  <c r="Y138" i="4"/>
  <c r="AQ138" i="4" s="1"/>
  <c r="X138" i="4"/>
  <c r="W138" i="4"/>
  <c r="V138" i="4"/>
  <c r="AN138" i="4" s="1"/>
  <c r="BC137" i="4"/>
  <c r="BB137" i="4"/>
  <c r="BA137" i="4"/>
  <c r="AZ137" i="4"/>
  <c r="AY137" i="4"/>
  <c r="AU137" i="4"/>
  <c r="AT137" i="4"/>
  <c r="AQ137" i="4"/>
  <c r="AP137" i="4"/>
  <c r="AM137" i="4"/>
  <c r="BE137" i="4" s="1"/>
  <c r="AL137" i="4"/>
  <c r="BD137" i="4" s="1"/>
  <c r="AK137" i="4"/>
  <c r="AJ137" i="4"/>
  <c r="AI137" i="4"/>
  <c r="AH137" i="4"/>
  <c r="AG137" i="4"/>
  <c r="AF137" i="4"/>
  <c r="AX137" i="4" s="1"/>
  <c r="AE137" i="4"/>
  <c r="AW137" i="4" s="1"/>
  <c r="AD137" i="4"/>
  <c r="AV137" i="4" s="1"/>
  <c r="AC137" i="4"/>
  <c r="AB137" i="4"/>
  <c r="AA137" i="4"/>
  <c r="AS137" i="4" s="1"/>
  <c r="Z137" i="4"/>
  <c r="AR137" i="4" s="1"/>
  <c r="Y137" i="4"/>
  <c r="X137" i="4"/>
  <c r="W137" i="4"/>
  <c r="AO137" i="4" s="1"/>
  <c r="V137" i="4"/>
  <c r="AN137" i="4" s="1"/>
  <c r="AO136" i="4"/>
  <c r="AN136" i="4"/>
  <c r="AM136" i="4"/>
  <c r="BE136" i="4" s="1"/>
  <c r="AL136" i="4"/>
  <c r="BD136" i="4" s="1"/>
  <c r="AK136" i="4"/>
  <c r="BC136" i="4" s="1"/>
  <c r="AJ136" i="4"/>
  <c r="BB136" i="4" s="1"/>
  <c r="AI136" i="4"/>
  <c r="BA136" i="4" s="1"/>
  <c r="AH136" i="4"/>
  <c r="AZ136" i="4" s="1"/>
  <c r="AG136" i="4"/>
  <c r="AY136" i="4" s="1"/>
  <c r="AF136" i="4"/>
  <c r="AX136" i="4" s="1"/>
  <c r="AE136" i="4"/>
  <c r="AW136" i="4" s="1"/>
  <c r="AD136" i="4"/>
  <c r="AV136" i="4" s="1"/>
  <c r="AC136" i="4"/>
  <c r="AU136" i="4" s="1"/>
  <c r="AB136" i="4"/>
  <c r="AT136" i="4" s="1"/>
  <c r="AA136" i="4"/>
  <c r="AS136" i="4" s="1"/>
  <c r="Z136" i="4"/>
  <c r="AR136" i="4" s="1"/>
  <c r="Y136" i="4"/>
  <c r="X136" i="4"/>
  <c r="W136" i="4"/>
  <c r="V136" i="4"/>
  <c r="AX135" i="4"/>
  <c r="AN135" i="4"/>
  <c r="AM135" i="4"/>
  <c r="BE135" i="4" s="1"/>
  <c r="AL135" i="4"/>
  <c r="BD135" i="4" s="1"/>
  <c r="AK135" i="4"/>
  <c r="BC135" i="4" s="1"/>
  <c r="AJ135" i="4"/>
  <c r="BB135" i="4" s="1"/>
  <c r="AI135" i="4"/>
  <c r="BA135" i="4" s="1"/>
  <c r="AH135" i="4"/>
  <c r="AZ135" i="4" s="1"/>
  <c r="AG135" i="4"/>
  <c r="AY135" i="4" s="1"/>
  <c r="AF135" i="4"/>
  <c r="AE135" i="4"/>
  <c r="AW135" i="4" s="1"/>
  <c r="AD135" i="4"/>
  <c r="AV135" i="4" s="1"/>
  <c r="AC135" i="4"/>
  <c r="AU135" i="4" s="1"/>
  <c r="AB135" i="4"/>
  <c r="AT135" i="4" s="1"/>
  <c r="AA135" i="4"/>
  <c r="AS135" i="4" s="1"/>
  <c r="Z135" i="4"/>
  <c r="AR135" i="4" s="1"/>
  <c r="Y135" i="4"/>
  <c r="X135" i="4"/>
  <c r="W135" i="4"/>
  <c r="AO135" i="4" s="1"/>
  <c r="V135" i="4"/>
  <c r="BE134" i="4"/>
  <c r="BA134" i="4"/>
  <c r="AN134" i="4"/>
  <c r="AM134" i="4"/>
  <c r="AL134" i="4"/>
  <c r="BD134" i="4" s="1"/>
  <c r="AK134" i="4"/>
  <c r="BC134" i="4" s="1"/>
  <c r="AJ134" i="4"/>
  <c r="BB134" i="4" s="1"/>
  <c r="AI134" i="4"/>
  <c r="AH134" i="4"/>
  <c r="AZ134" i="4" s="1"/>
  <c r="AG134" i="4"/>
  <c r="AY134" i="4" s="1"/>
  <c r="AF134" i="4"/>
  <c r="AX134" i="4" s="1"/>
  <c r="AE134" i="4"/>
  <c r="AW134" i="4" s="1"/>
  <c r="AD134" i="4"/>
  <c r="AV134" i="4" s="1"/>
  <c r="AC134" i="4"/>
  <c r="AU134" i="4" s="1"/>
  <c r="AB134" i="4"/>
  <c r="AT134" i="4" s="1"/>
  <c r="AA134" i="4"/>
  <c r="AS134" i="4" s="1"/>
  <c r="Z134" i="4"/>
  <c r="AR134" i="4" s="1"/>
  <c r="BF134" i="4" s="1"/>
  <c r="Y134" i="4"/>
  <c r="X134" i="4"/>
  <c r="W134" i="4"/>
  <c r="AO134" i="4" s="1"/>
  <c r="V134" i="4"/>
  <c r="BD133" i="4"/>
  <c r="BB133" i="4"/>
  <c r="BA133" i="4"/>
  <c r="AY133" i="4"/>
  <c r="AV133" i="4"/>
  <c r="AS133" i="4"/>
  <c r="AO133" i="4"/>
  <c r="AM133" i="4"/>
  <c r="BE133" i="4" s="1"/>
  <c r="AL133" i="4"/>
  <c r="AK133" i="4"/>
  <c r="BC133" i="4" s="1"/>
  <c r="AJ133" i="4"/>
  <c r="AI133" i="4"/>
  <c r="AH133" i="4"/>
  <c r="AZ133" i="4" s="1"/>
  <c r="AG133" i="4"/>
  <c r="AF133" i="4"/>
  <c r="AX133" i="4" s="1"/>
  <c r="AE133" i="4"/>
  <c r="AW133" i="4" s="1"/>
  <c r="AD133" i="4"/>
  <c r="AC133" i="4"/>
  <c r="AU133" i="4" s="1"/>
  <c r="AB133" i="4"/>
  <c r="AT133" i="4" s="1"/>
  <c r="AA133" i="4"/>
  <c r="Z133" i="4"/>
  <c r="Y133" i="4"/>
  <c r="X133" i="4"/>
  <c r="W133" i="4"/>
  <c r="V133" i="4"/>
  <c r="AN133" i="4" s="1"/>
  <c r="BD132" i="4"/>
  <c r="BC132" i="4"/>
  <c r="BA132" i="4"/>
  <c r="AX132" i="4"/>
  <c r="AU132" i="4"/>
  <c r="AT132" i="4"/>
  <c r="AN132" i="4"/>
  <c r="AM132" i="4"/>
  <c r="BE132" i="4" s="1"/>
  <c r="AL132" i="4"/>
  <c r="AK132" i="4"/>
  <c r="AJ132" i="4"/>
  <c r="BB132" i="4" s="1"/>
  <c r="AI132" i="4"/>
  <c r="AH132" i="4"/>
  <c r="AZ132" i="4" s="1"/>
  <c r="AG132" i="4"/>
  <c r="AY132" i="4" s="1"/>
  <c r="AF132" i="4"/>
  <c r="AE132" i="4"/>
  <c r="AW132" i="4" s="1"/>
  <c r="BF132" i="4" s="1"/>
  <c r="AD132" i="4"/>
  <c r="AV132" i="4" s="1"/>
  <c r="AC132" i="4"/>
  <c r="AB132" i="4"/>
  <c r="AA132" i="4"/>
  <c r="AS132" i="4" s="1"/>
  <c r="Z132" i="4"/>
  <c r="Y132" i="4"/>
  <c r="X132" i="4"/>
  <c r="W132" i="4"/>
  <c r="AO132" i="4" s="1"/>
  <c r="V132" i="4"/>
  <c r="AZ131" i="4"/>
  <c r="AW131" i="4"/>
  <c r="AV131" i="4"/>
  <c r="AR131" i="4"/>
  <c r="AM131" i="4"/>
  <c r="BE131" i="4" s="1"/>
  <c r="AL131" i="4"/>
  <c r="BD131" i="4" s="1"/>
  <c r="AK131" i="4"/>
  <c r="BC131" i="4" s="1"/>
  <c r="AJ131" i="4"/>
  <c r="BB131" i="4" s="1"/>
  <c r="AI131" i="4"/>
  <c r="BA131" i="4" s="1"/>
  <c r="AH131" i="4"/>
  <c r="AG131" i="4"/>
  <c r="AY131" i="4" s="1"/>
  <c r="AF131" i="4"/>
  <c r="AX131" i="4" s="1"/>
  <c r="AE131" i="4"/>
  <c r="AD131" i="4"/>
  <c r="AC131" i="4"/>
  <c r="AU131" i="4" s="1"/>
  <c r="AB131" i="4"/>
  <c r="AT131" i="4" s="1"/>
  <c r="AA131" i="4"/>
  <c r="AS131" i="4" s="1"/>
  <c r="Z131" i="4"/>
  <c r="Y131" i="4"/>
  <c r="X131" i="4"/>
  <c r="W131" i="4"/>
  <c r="AO131" i="4" s="1"/>
  <c r="V131" i="4"/>
  <c r="AN131" i="4" s="1"/>
  <c r="BC130" i="4"/>
  <c r="AZ130" i="4"/>
  <c r="AY130" i="4"/>
  <c r="AO130" i="4"/>
  <c r="AN130" i="4"/>
  <c r="AM130" i="4"/>
  <c r="BE130" i="4" s="1"/>
  <c r="AL130" i="4"/>
  <c r="BD130" i="4" s="1"/>
  <c r="AK130" i="4"/>
  <c r="AJ130" i="4"/>
  <c r="BB130" i="4" s="1"/>
  <c r="AI130" i="4"/>
  <c r="BA130" i="4" s="1"/>
  <c r="AH130" i="4"/>
  <c r="AG130" i="4"/>
  <c r="AF130" i="4"/>
  <c r="AX130" i="4" s="1"/>
  <c r="AE130" i="4"/>
  <c r="AW130" i="4" s="1"/>
  <c r="AD130" i="4"/>
  <c r="AV130" i="4" s="1"/>
  <c r="AC130" i="4"/>
  <c r="AU130" i="4" s="1"/>
  <c r="AB130" i="4"/>
  <c r="AT130" i="4" s="1"/>
  <c r="AA130" i="4"/>
  <c r="AS130" i="4" s="1"/>
  <c r="Z130" i="4"/>
  <c r="AR130" i="4" s="1"/>
  <c r="Y130" i="4"/>
  <c r="X130" i="4"/>
  <c r="W130" i="4"/>
  <c r="V130" i="4"/>
  <c r="AX129" i="4"/>
  <c r="AN129" i="4"/>
  <c r="BF129" i="4" s="1"/>
  <c r="AM129" i="4"/>
  <c r="BE129" i="4" s="1"/>
  <c r="AL129" i="4"/>
  <c r="BD129" i="4" s="1"/>
  <c r="AK129" i="4"/>
  <c r="BC129" i="4" s="1"/>
  <c r="AJ129" i="4"/>
  <c r="BB129" i="4" s="1"/>
  <c r="AI129" i="4"/>
  <c r="BA129" i="4" s="1"/>
  <c r="AH129" i="4"/>
  <c r="AZ129" i="4" s="1"/>
  <c r="AG129" i="4"/>
  <c r="AY129" i="4" s="1"/>
  <c r="AF129" i="4"/>
  <c r="AE129" i="4"/>
  <c r="AW129" i="4" s="1"/>
  <c r="AD129" i="4"/>
  <c r="AV129" i="4" s="1"/>
  <c r="AC129" i="4"/>
  <c r="AU129" i="4" s="1"/>
  <c r="AB129" i="4"/>
  <c r="AT129" i="4" s="1"/>
  <c r="AA129" i="4"/>
  <c r="AS129" i="4" s="1"/>
  <c r="Z129" i="4"/>
  <c r="AR129" i="4" s="1"/>
  <c r="Y129" i="4"/>
  <c r="X129" i="4"/>
  <c r="W129" i="4"/>
  <c r="AO129" i="4" s="1"/>
  <c r="V129" i="4"/>
  <c r="BE128" i="4"/>
  <c r="BA128" i="4"/>
  <c r="AS128" i="4"/>
  <c r="AN128" i="4"/>
  <c r="AM128" i="4"/>
  <c r="AL128" i="4"/>
  <c r="BD128" i="4" s="1"/>
  <c r="AK128" i="4"/>
  <c r="BC128" i="4" s="1"/>
  <c r="AJ128" i="4"/>
  <c r="BB128" i="4" s="1"/>
  <c r="AI128" i="4"/>
  <c r="AH128" i="4"/>
  <c r="AZ128" i="4" s="1"/>
  <c r="AG128" i="4"/>
  <c r="AY128" i="4" s="1"/>
  <c r="AF128" i="4"/>
  <c r="AX128" i="4" s="1"/>
  <c r="AE128" i="4"/>
  <c r="AW128" i="4" s="1"/>
  <c r="AD128" i="4"/>
  <c r="AV128" i="4" s="1"/>
  <c r="AC128" i="4"/>
  <c r="AU128" i="4" s="1"/>
  <c r="AB128" i="4"/>
  <c r="AT128" i="4" s="1"/>
  <c r="AA128" i="4"/>
  <c r="Z128" i="4"/>
  <c r="AR128" i="4" s="1"/>
  <c r="Y128" i="4"/>
  <c r="X128" i="4"/>
  <c r="W128" i="4"/>
  <c r="AO128" i="4" s="1"/>
  <c r="V128" i="4"/>
  <c r="BF127" i="4"/>
  <c r="AV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BA126" i="4"/>
  <c r="AV126" i="4"/>
  <c r="BF126" i="4" s="1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BE125" i="4"/>
  <c r="BA125" i="4"/>
  <c r="AZ125" i="4"/>
  <c r="AW125" i="4"/>
  <c r="AV125" i="4"/>
  <c r="AN125" i="4"/>
  <c r="AM125" i="4"/>
  <c r="AL125" i="4"/>
  <c r="AK125" i="4"/>
  <c r="BC125" i="4" s="1"/>
  <c r="AJ125" i="4"/>
  <c r="BB125" i="4" s="1"/>
  <c r="AI125" i="4"/>
  <c r="AH125" i="4"/>
  <c r="AG125" i="4"/>
  <c r="AY125" i="4" s="1"/>
  <c r="AF125" i="4"/>
  <c r="AX125" i="4" s="1"/>
  <c r="AE125" i="4"/>
  <c r="AD125" i="4"/>
  <c r="AC125" i="4"/>
  <c r="AU125" i="4" s="1"/>
  <c r="AB125" i="4"/>
  <c r="AT125" i="4" s="1"/>
  <c r="AA125" i="4"/>
  <c r="Z125" i="4"/>
  <c r="Y125" i="4"/>
  <c r="X125" i="4"/>
  <c r="W125" i="4"/>
  <c r="AO125" i="4" s="1"/>
  <c r="V125" i="4"/>
  <c r="BE124" i="4"/>
  <c r="BA124" i="4"/>
  <c r="AZ124" i="4"/>
  <c r="AW124" i="4"/>
  <c r="AV124" i="4"/>
  <c r="AN124" i="4"/>
  <c r="AM124" i="4"/>
  <c r="AL124" i="4"/>
  <c r="AK124" i="4"/>
  <c r="BC124" i="4" s="1"/>
  <c r="AJ124" i="4"/>
  <c r="BB124" i="4" s="1"/>
  <c r="AI124" i="4"/>
  <c r="AH124" i="4"/>
  <c r="AG124" i="4"/>
  <c r="AY124" i="4" s="1"/>
  <c r="AF124" i="4"/>
  <c r="AX124" i="4" s="1"/>
  <c r="AE124" i="4"/>
  <c r="AD124" i="4"/>
  <c r="AC124" i="4"/>
  <c r="AU124" i="4" s="1"/>
  <c r="AB124" i="4"/>
  <c r="AT124" i="4" s="1"/>
  <c r="AA124" i="4"/>
  <c r="Z124" i="4"/>
  <c r="Y124" i="4"/>
  <c r="X124" i="4"/>
  <c r="W124" i="4"/>
  <c r="AO124" i="4" s="1"/>
  <c r="V124" i="4"/>
  <c r="BE123" i="4"/>
  <c r="BA123" i="4"/>
  <c r="AZ123" i="4"/>
  <c r="AW123" i="4"/>
  <c r="AV123" i="4"/>
  <c r="AN123" i="4"/>
  <c r="AM123" i="4"/>
  <c r="AL123" i="4"/>
  <c r="AK123" i="4"/>
  <c r="BC123" i="4" s="1"/>
  <c r="AJ123" i="4"/>
  <c r="BB123" i="4" s="1"/>
  <c r="AI123" i="4"/>
  <c r="AH123" i="4"/>
  <c r="AG123" i="4"/>
  <c r="AY123" i="4" s="1"/>
  <c r="AF123" i="4"/>
  <c r="AX123" i="4" s="1"/>
  <c r="AE123" i="4"/>
  <c r="AD123" i="4"/>
  <c r="AC123" i="4"/>
  <c r="AU123" i="4" s="1"/>
  <c r="AB123" i="4"/>
  <c r="AT123" i="4" s="1"/>
  <c r="AA123" i="4"/>
  <c r="Z123" i="4"/>
  <c r="Y123" i="4"/>
  <c r="X123" i="4"/>
  <c r="W123" i="4"/>
  <c r="AO123" i="4" s="1"/>
  <c r="V123" i="4"/>
  <c r="BE122" i="4"/>
  <c r="BA122" i="4"/>
  <c r="AZ122" i="4"/>
  <c r="AW122" i="4"/>
  <c r="AV122" i="4"/>
  <c r="AN122" i="4"/>
  <c r="AM122" i="4"/>
  <c r="AL122" i="4"/>
  <c r="AK122" i="4"/>
  <c r="BC122" i="4" s="1"/>
  <c r="AJ122" i="4"/>
  <c r="BB122" i="4" s="1"/>
  <c r="AI122" i="4"/>
  <c r="AH122" i="4"/>
  <c r="AG122" i="4"/>
  <c r="AY122" i="4" s="1"/>
  <c r="AF122" i="4"/>
  <c r="AX122" i="4" s="1"/>
  <c r="AE122" i="4"/>
  <c r="AD122" i="4"/>
  <c r="AC122" i="4"/>
  <c r="AU122" i="4" s="1"/>
  <c r="AB122" i="4"/>
  <c r="AT122" i="4" s="1"/>
  <c r="AA122" i="4"/>
  <c r="Z122" i="4"/>
  <c r="Y122" i="4"/>
  <c r="X122" i="4"/>
  <c r="W122" i="4"/>
  <c r="AO122" i="4" s="1"/>
  <c r="V122" i="4"/>
  <c r="BE121" i="4"/>
  <c r="BB121" i="4"/>
  <c r="BA121" i="4"/>
  <c r="AX121" i="4"/>
  <c r="AW121" i="4"/>
  <c r="AS121" i="4"/>
  <c r="AR121" i="4"/>
  <c r="AP121" i="4"/>
  <c r="AO121" i="4"/>
  <c r="AM121" i="4"/>
  <c r="AL121" i="4"/>
  <c r="BD121" i="4" s="1"/>
  <c r="AK121" i="4"/>
  <c r="BC121" i="4" s="1"/>
  <c r="AJ121" i="4"/>
  <c r="AI121" i="4"/>
  <c r="AH121" i="4"/>
  <c r="AZ121" i="4" s="1"/>
  <c r="AG121" i="4"/>
  <c r="AY121" i="4" s="1"/>
  <c r="AF121" i="4"/>
  <c r="AE121" i="4"/>
  <c r="AD121" i="4"/>
  <c r="AV121" i="4" s="1"/>
  <c r="AC121" i="4"/>
  <c r="AU121" i="4" s="1"/>
  <c r="AB121" i="4"/>
  <c r="AT121" i="4" s="1"/>
  <c r="AA121" i="4"/>
  <c r="Z121" i="4"/>
  <c r="Y121" i="4"/>
  <c r="AQ121" i="4" s="1"/>
  <c r="X121" i="4"/>
  <c r="W121" i="4"/>
  <c r="V121" i="4"/>
  <c r="AN121" i="4" s="1"/>
  <c r="BC120" i="4"/>
  <c r="BB120" i="4"/>
  <c r="AX120" i="4"/>
  <c r="AW120" i="4"/>
  <c r="AU120" i="4"/>
  <c r="AT120" i="4"/>
  <c r="AQ120" i="4"/>
  <c r="AP120" i="4"/>
  <c r="AM120" i="4"/>
  <c r="BE120" i="4" s="1"/>
  <c r="AL120" i="4"/>
  <c r="BD120" i="4" s="1"/>
  <c r="AK120" i="4"/>
  <c r="AJ120" i="4"/>
  <c r="AI120" i="4"/>
  <c r="BA120" i="4" s="1"/>
  <c r="AH120" i="4"/>
  <c r="AZ120" i="4" s="1"/>
  <c r="AG120" i="4"/>
  <c r="AY120" i="4" s="1"/>
  <c r="AF120" i="4"/>
  <c r="AE120" i="4"/>
  <c r="AD120" i="4"/>
  <c r="AV120" i="4" s="1"/>
  <c r="AC120" i="4"/>
  <c r="AB120" i="4"/>
  <c r="AA120" i="4"/>
  <c r="AS120" i="4" s="1"/>
  <c r="Z120" i="4"/>
  <c r="AR120" i="4" s="1"/>
  <c r="Y120" i="4"/>
  <c r="X120" i="4"/>
  <c r="W120" i="4"/>
  <c r="AO120" i="4" s="1"/>
  <c r="V120" i="4"/>
  <c r="AN120" i="4" s="1"/>
  <c r="BC119" i="4"/>
  <c r="BB119" i="4"/>
  <c r="AZ119" i="4"/>
  <c r="AY119" i="4"/>
  <c r="AV119" i="4"/>
  <c r="AU119" i="4"/>
  <c r="AQ119" i="4"/>
  <c r="AM119" i="4"/>
  <c r="BE119" i="4" s="1"/>
  <c r="AL119" i="4"/>
  <c r="BD119" i="4" s="1"/>
  <c r="AK119" i="4"/>
  <c r="AJ119" i="4"/>
  <c r="AI119" i="4"/>
  <c r="BA119" i="4" s="1"/>
  <c r="AH119" i="4"/>
  <c r="AG119" i="4"/>
  <c r="AF119" i="4"/>
  <c r="AX119" i="4" s="1"/>
  <c r="AE119" i="4"/>
  <c r="AW119" i="4" s="1"/>
  <c r="AD119" i="4"/>
  <c r="AC119" i="4"/>
  <c r="AB119" i="4"/>
  <c r="AT119" i="4" s="1"/>
  <c r="AA119" i="4"/>
  <c r="AS119" i="4" s="1"/>
  <c r="Z119" i="4"/>
  <c r="AR119" i="4" s="1"/>
  <c r="Y119" i="4"/>
  <c r="X119" i="4"/>
  <c r="AP119" i="4" s="1"/>
  <c r="W119" i="4"/>
  <c r="AO119" i="4" s="1"/>
  <c r="V119" i="4"/>
  <c r="AN119" i="4" s="1"/>
  <c r="BC118" i="4"/>
  <c r="AZ118" i="4"/>
  <c r="AY118" i="4"/>
  <c r="AV118" i="4"/>
  <c r="AU118" i="4"/>
  <c r="AT118" i="4"/>
  <c r="AM118" i="4"/>
  <c r="BE118" i="4" s="1"/>
  <c r="AL118" i="4"/>
  <c r="AK118" i="4"/>
  <c r="AJ118" i="4"/>
  <c r="BB118" i="4" s="1"/>
  <c r="AI118" i="4"/>
  <c r="BA118" i="4" s="1"/>
  <c r="AH118" i="4"/>
  <c r="AG118" i="4"/>
  <c r="AF118" i="4"/>
  <c r="AX118" i="4" s="1"/>
  <c r="AE118" i="4"/>
  <c r="AW118" i="4" s="1"/>
  <c r="AD118" i="4"/>
  <c r="AC118" i="4"/>
  <c r="AB118" i="4"/>
  <c r="AA118" i="4"/>
  <c r="Z118" i="4"/>
  <c r="Y118" i="4"/>
  <c r="X118" i="4"/>
  <c r="W118" i="4"/>
  <c r="AO118" i="4" s="1"/>
  <c r="V118" i="4"/>
  <c r="AN118" i="4" s="1"/>
  <c r="BC117" i="4"/>
  <c r="AZ117" i="4"/>
  <c r="AY117" i="4"/>
  <c r="AV117" i="4"/>
  <c r="AU117" i="4"/>
  <c r="AT117" i="4"/>
  <c r="AM117" i="4"/>
  <c r="BE117" i="4" s="1"/>
  <c r="AL117" i="4"/>
  <c r="AK117" i="4"/>
  <c r="AJ117" i="4"/>
  <c r="BB117" i="4" s="1"/>
  <c r="AI117" i="4"/>
  <c r="BA117" i="4" s="1"/>
  <c r="AH117" i="4"/>
  <c r="AG117" i="4"/>
  <c r="AF117" i="4"/>
  <c r="AX117" i="4" s="1"/>
  <c r="AE117" i="4"/>
  <c r="AW117" i="4" s="1"/>
  <c r="AD117" i="4"/>
  <c r="AC117" i="4"/>
  <c r="AB117" i="4"/>
  <c r="AA117" i="4"/>
  <c r="Z117" i="4"/>
  <c r="Y117" i="4"/>
  <c r="X117" i="4"/>
  <c r="W117" i="4"/>
  <c r="AO117" i="4" s="1"/>
  <c r="V117" i="4"/>
  <c r="AN117" i="4" s="1"/>
  <c r="BC116" i="4"/>
  <c r="AZ116" i="4"/>
  <c r="AY116" i="4"/>
  <c r="AV116" i="4"/>
  <c r="AU116" i="4"/>
  <c r="AT116" i="4"/>
  <c r="AM116" i="4"/>
  <c r="BE116" i="4" s="1"/>
  <c r="AL116" i="4"/>
  <c r="AK116" i="4"/>
  <c r="AJ116" i="4"/>
  <c r="BB116" i="4" s="1"/>
  <c r="AI116" i="4"/>
  <c r="BA116" i="4" s="1"/>
  <c r="AH116" i="4"/>
  <c r="AG116" i="4"/>
  <c r="AF116" i="4"/>
  <c r="AX116" i="4" s="1"/>
  <c r="AE116" i="4"/>
  <c r="AW116" i="4" s="1"/>
  <c r="AD116" i="4"/>
  <c r="AC116" i="4"/>
  <c r="AB116" i="4"/>
  <c r="AA116" i="4"/>
  <c r="Z116" i="4"/>
  <c r="Y116" i="4"/>
  <c r="X116" i="4"/>
  <c r="W116" i="4"/>
  <c r="AO116" i="4" s="1"/>
  <c r="V116" i="4"/>
  <c r="AN116" i="4" s="1"/>
  <c r="AU115" i="4"/>
  <c r="AO115" i="4"/>
  <c r="AN115" i="4"/>
  <c r="AM115" i="4"/>
  <c r="BE115" i="4" s="1"/>
  <c r="AL115" i="4"/>
  <c r="AK115" i="4"/>
  <c r="BC115" i="4" s="1"/>
  <c r="AJ115" i="4"/>
  <c r="BB115" i="4" s="1"/>
  <c r="AI115" i="4"/>
  <c r="BA115" i="4" s="1"/>
  <c r="AH115" i="4"/>
  <c r="AZ115" i="4" s="1"/>
  <c r="AG115" i="4"/>
  <c r="AY115" i="4" s="1"/>
  <c r="AF115" i="4"/>
  <c r="AX115" i="4" s="1"/>
  <c r="AE115" i="4"/>
  <c r="AW115" i="4" s="1"/>
  <c r="AD115" i="4"/>
  <c r="AV115" i="4" s="1"/>
  <c r="AC115" i="4"/>
  <c r="AB115" i="4"/>
  <c r="AT115" i="4" s="1"/>
  <c r="AA115" i="4"/>
  <c r="AS115" i="4" s="1"/>
  <c r="Z115" i="4"/>
  <c r="AR115" i="4" s="1"/>
  <c r="Y115" i="4"/>
  <c r="X115" i="4"/>
  <c r="W115" i="4"/>
  <c r="V115" i="4"/>
  <c r="BB114" i="4"/>
  <c r="BA114" i="4"/>
  <c r="AW114" i="4"/>
  <c r="AN114" i="4"/>
  <c r="AM114" i="4"/>
  <c r="BE114" i="4" s="1"/>
  <c r="AL114" i="4"/>
  <c r="AK114" i="4"/>
  <c r="BC114" i="4" s="1"/>
  <c r="AJ114" i="4"/>
  <c r="AI114" i="4"/>
  <c r="AH114" i="4"/>
  <c r="AZ114" i="4" s="1"/>
  <c r="AG114" i="4"/>
  <c r="AY114" i="4" s="1"/>
  <c r="AF114" i="4"/>
  <c r="AX114" i="4" s="1"/>
  <c r="AE114" i="4"/>
  <c r="AD114" i="4"/>
  <c r="AV114" i="4" s="1"/>
  <c r="AC114" i="4"/>
  <c r="AU114" i="4" s="1"/>
  <c r="AB114" i="4"/>
  <c r="AT114" i="4" s="1"/>
  <c r="AA114" i="4"/>
  <c r="AS114" i="4" s="1"/>
  <c r="Z114" i="4"/>
  <c r="AR114" i="4" s="1"/>
  <c r="Y114" i="4"/>
  <c r="X114" i="4"/>
  <c r="W114" i="4"/>
  <c r="AO114" i="4" s="1"/>
  <c r="BF114" i="4" s="1"/>
  <c r="V114" i="4"/>
  <c r="BC113" i="4"/>
  <c r="AM113" i="4"/>
  <c r="BE113" i="4" s="1"/>
  <c r="AL113" i="4"/>
  <c r="AK113" i="4"/>
  <c r="AJ113" i="4"/>
  <c r="BB113" i="4" s="1"/>
  <c r="AI113" i="4"/>
  <c r="BA113" i="4" s="1"/>
  <c r="AH113" i="4"/>
  <c r="AZ113" i="4" s="1"/>
  <c r="AG113" i="4"/>
  <c r="AY113" i="4" s="1"/>
  <c r="AF113" i="4"/>
  <c r="AX113" i="4" s="1"/>
  <c r="AE113" i="4"/>
  <c r="AW113" i="4" s="1"/>
  <c r="AD113" i="4"/>
  <c r="AV113" i="4" s="1"/>
  <c r="AC113" i="4"/>
  <c r="AU113" i="4" s="1"/>
  <c r="AB113" i="4"/>
  <c r="AT113" i="4" s="1"/>
  <c r="AA113" i="4"/>
  <c r="AS113" i="4" s="1"/>
  <c r="Z113" i="4"/>
  <c r="AR113" i="4" s="1"/>
  <c r="Y113" i="4"/>
  <c r="X113" i="4"/>
  <c r="W113" i="4"/>
  <c r="AO113" i="4" s="1"/>
  <c r="V113" i="4"/>
  <c r="AN113" i="4" s="1"/>
  <c r="BB112" i="4"/>
  <c r="BA112" i="4"/>
  <c r="AZ112" i="4"/>
  <c r="AX112" i="4"/>
  <c r="AW112" i="4"/>
  <c r="AO112" i="4"/>
  <c r="AM112" i="4"/>
  <c r="BE112" i="4" s="1"/>
  <c r="AL112" i="4"/>
  <c r="AK112" i="4"/>
  <c r="BC112" i="4" s="1"/>
  <c r="AJ112" i="4"/>
  <c r="AI112" i="4"/>
  <c r="AH112" i="4"/>
  <c r="AG112" i="4"/>
  <c r="AY112" i="4" s="1"/>
  <c r="AF112" i="4"/>
  <c r="AE112" i="4"/>
  <c r="AD112" i="4"/>
  <c r="AV112" i="4" s="1"/>
  <c r="AC112" i="4"/>
  <c r="AU112" i="4" s="1"/>
  <c r="AB112" i="4"/>
  <c r="AT112" i="4" s="1"/>
  <c r="AA112" i="4"/>
  <c r="Z112" i="4"/>
  <c r="Y112" i="4"/>
  <c r="X112" i="4"/>
  <c r="W112" i="4"/>
  <c r="V112" i="4"/>
  <c r="AN112" i="4" s="1"/>
  <c r="BB111" i="4"/>
  <c r="BA111" i="4"/>
  <c r="AZ111" i="4"/>
  <c r="AX111" i="4"/>
  <c r="AW111" i="4"/>
  <c r="AO111" i="4"/>
  <c r="AM111" i="4"/>
  <c r="BE111" i="4" s="1"/>
  <c r="AL111" i="4"/>
  <c r="AK111" i="4"/>
  <c r="BC111" i="4" s="1"/>
  <c r="AJ111" i="4"/>
  <c r="AI111" i="4"/>
  <c r="AH111" i="4"/>
  <c r="AG111" i="4"/>
  <c r="AY111" i="4" s="1"/>
  <c r="AF111" i="4"/>
  <c r="AE111" i="4"/>
  <c r="AD111" i="4"/>
  <c r="AV111" i="4" s="1"/>
  <c r="AC111" i="4"/>
  <c r="AU111" i="4" s="1"/>
  <c r="AB111" i="4"/>
  <c r="AT111" i="4" s="1"/>
  <c r="AA111" i="4"/>
  <c r="Z111" i="4"/>
  <c r="Y111" i="4"/>
  <c r="X111" i="4"/>
  <c r="W111" i="4"/>
  <c r="V111" i="4"/>
  <c r="AN111" i="4" s="1"/>
  <c r="BA110" i="4"/>
  <c r="AZ110" i="4"/>
  <c r="AX110" i="4"/>
  <c r="AW110" i="4"/>
  <c r="AV110" i="4"/>
  <c r="AO110" i="4"/>
  <c r="AM110" i="4"/>
  <c r="BE110" i="4" s="1"/>
  <c r="AL110" i="4"/>
  <c r="AK110" i="4"/>
  <c r="BC110" i="4" s="1"/>
  <c r="AJ110" i="4"/>
  <c r="BB110" i="4" s="1"/>
  <c r="AI110" i="4"/>
  <c r="AH110" i="4"/>
  <c r="AG110" i="4"/>
  <c r="AY110" i="4" s="1"/>
  <c r="AF110" i="4"/>
  <c r="AE110" i="4"/>
  <c r="AD110" i="4"/>
  <c r="AC110" i="4"/>
  <c r="AU110" i="4" s="1"/>
  <c r="AB110" i="4"/>
  <c r="AT110" i="4" s="1"/>
  <c r="AA110" i="4"/>
  <c r="Z110" i="4"/>
  <c r="Y110" i="4"/>
  <c r="X110" i="4"/>
  <c r="W110" i="4"/>
  <c r="V110" i="4"/>
  <c r="AN110" i="4" s="1"/>
  <c r="BB109" i="4"/>
  <c r="AY109" i="4"/>
  <c r="AX109" i="4"/>
  <c r="AW109" i="4"/>
  <c r="AU109" i="4"/>
  <c r="AT109" i="4"/>
  <c r="AQ109" i="4"/>
  <c r="AP109" i="4"/>
  <c r="AM109" i="4"/>
  <c r="BE109" i="4" s="1"/>
  <c r="AL109" i="4"/>
  <c r="BD109" i="4" s="1"/>
  <c r="AK109" i="4"/>
  <c r="BC109" i="4" s="1"/>
  <c r="AJ109" i="4"/>
  <c r="AI109" i="4"/>
  <c r="BA109" i="4" s="1"/>
  <c r="AH109" i="4"/>
  <c r="AZ109" i="4" s="1"/>
  <c r="AG109" i="4"/>
  <c r="AF109" i="4"/>
  <c r="AE109" i="4"/>
  <c r="AD109" i="4"/>
  <c r="AV109" i="4" s="1"/>
  <c r="AC109" i="4"/>
  <c r="AB109" i="4"/>
  <c r="AA109" i="4"/>
  <c r="AS109" i="4" s="1"/>
  <c r="Z109" i="4"/>
  <c r="AR109" i="4" s="1"/>
  <c r="Y109" i="4"/>
  <c r="X109" i="4"/>
  <c r="W109" i="4"/>
  <c r="AO109" i="4" s="1"/>
  <c r="V109" i="4"/>
  <c r="AN109" i="4" s="1"/>
  <c r="BD108" i="4"/>
  <c r="BC108" i="4"/>
  <c r="BB108" i="4"/>
  <c r="AZ108" i="4"/>
  <c r="AW108" i="4"/>
  <c r="AV108" i="4"/>
  <c r="AU108" i="4"/>
  <c r="AQ108" i="4"/>
  <c r="AM108" i="4"/>
  <c r="BE108" i="4" s="1"/>
  <c r="AL108" i="4"/>
  <c r="AK108" i="4"/>
  <c r="AJ108" i="4"/>
  <c r="AI108" i="4"/>
  <c r="BA108" i="4" s="1"/>
  <c r="AH108" i="4"/>
  <c r="AG108" i="4"/>
  <c r="AY108" i="4" s="1"/>
  <c r="AF108" i="4"/>
  <c r="AX108" i="4" s="1"/>
  <c r="AE108" i="4"/>
  <c r="AD108" i="4"/>
  <c r="AC108" i="4"/>
  <c r="AB108" i="4"/>
  <c r="AT108" i="4" s="1"/>
  <c r="AA108" i="4"/>
  <c r="AS108" i="4" s="1"/>
  <c r="Z108" i="4"/>
  <c r="AR108" i="4" s="1"/>
  <c r="Y108" i="4"/>
  <c r="X108" i="4"/>
  <c r="AP108" i="4" s="1"/>
  <c r="W108" i="4"/>
  <c r="AO108" i="4" s="1"/>
  <c r="V108" i="4"/>
  <c r="AN108" i="4" s="1"/>
  <c r="BE107" i="4"/>
  <c r="BD107" i="4"/>
  <c r="BA107" i="4"/>
  <c r="AZ107" i="4"/>
  <c r="AV107" i="4"/>
  <c r="AQ107" i="4"/>
  <c r="AP107" i="4"/>
  <c r="AO107" i="4"/>
  <c r="AN107" i="4"/>
  <c r="AM107" i="4"/>
  <c r="AL107" i="4"/>
  <c r="AK107" i="4"/>
  <c r="BC107" i="4" s="1"/>
  <c r="AJ107" i="4"/>
  <c r="BB107" i="4" s="1"/>
  <c r="AI107" i="4"/>
  <c r="AH107" i="4"/>
  <c r="AG107" i="4"/>
  <c r="AY107" i="4" s="1"/>
  <c r="AF107" i="4"/>
  <c r="AX107" i="4" s="1"/>
  <c r="AE107" i="4"/>
  <c r="AW107" i="4" s="1"/>
  <c r="AD107" i="4"/>
  <c r="AC107" i="4"/>
  <c r="AU107" i="4" s="1"/>
  <c r="AB107" i="4"/>
  <c r="AT107" i="4" s="1"/>
  <c r="AA107" i="4"/>
  <c r="AS107" i="4" s="1"/>
  <c r="Z107" i="4"/>
  <c r="AR107" i="4" s="1"/>
  <c r="Y107" i="4"/>
  <c r="X107" i="4"/>
  <c r="W107" i="4"/>
  <c r="V107" i="4"/>
  <c r="BE106" i="4"/>
  <c r="AZ106" i="4"/>
  <c r="AU106" i="4"/>
  <c r="AT106" i="4"/>
  <c r="AR106" i="4"/>
  <c r="AM106" i="4"/>
  <c r="AL106" i="4"/>
  <c r="AK106" i="4"/>
  <c r="BC106" i="4" s="1"/>
  <c r="AJ106" i="4"/>
  <c r="BB106" i="4" s="1"/>
  <c r="AI106" i="4"/>
  <c r="BA106" i="4" s="1"/>
  <c r="AH106" i="4"/>
  <c r="AG106" i="4"/>
  <c r="AY106" i="4" s="1"/>
  <c r="AF106" i="4"/>
  <c r="AX106" i="4" s="1"/>
  <c r="AE106" i="4"/>
  <c r="AW106" i="4" s="1"/>
  <c r="AD106" i="4"/>
  <c r="AV106" i="4" s="1"/>
  <c r="AC106" i="4"/>
  <c r="AB106" i="4"/>
  <c r="AA106" i="4"/>
  <c r="AS106" i="4" s="1"/>
  <c r="BF106" i="4" s="1"/>
  <c r="Z106" i="4"/>
  <c r="Y106" i="4"/>
  <c r="X106" i="4"/>
  <c r="W106" i="4"/>
  <c r="AO106" i="4" s="1"/>
  <c r="V106" i="4"/>
  <c r="AN106" i="4" s="1"/>
  <c r="BE105" i="4"/>
  <c r="BB105" i="4"/>
  <c r="AX105" i="4"/>
  <c r="AV105" i="4"/>
  <c r="AT105" i="4"/>
  <c r="AO105" i="4"/>
  <c r="AN105" i="4"/>
  <c r="AM105" i="4"/>
  <c r="AL105" i="4"/>
  <c r="AK105" i="4"/>
  <c r="BC105" i="4" s="1"/>
  <c r="AJ105" i="4"/>
  <c r="AI105" i="4"/>
  <c r="BA105" i="4" s="1"/>
  <c r="AH105" i="4"/>
  <c r="AZ105" i="4" s="1"/>
  <c r="AG105" i="4"/>
  <c r="AY105" i="4" s="1"/>
  <c r="AF105" i="4"/>
  <c r="AE105" i="4"/>
  <c r="AW105" i="4" s="1"/>
  <c r="AD105" i="4"/>
  <c r="AC105" i="4"/>
  <c r="AU105" i="4" s="1"/>
  <c r="AB105" i="4"/>
  <c r="AA105" i="4"/>
  <c r="AS105" i="4" s="1"/>
  <c r="Z105" i="4"/>
  <c r="AR105" i="4" s="1"/>
  <c r="Y105" i="4"/>
  <c r="X105" i="4"/>
  <c r="W105" i="4"/>
  <c r="V105" i="4"/>
  <c r="BE104" i="4"/>
  <c r="AV104" i="4"/>
  <c r="AS104" i="4"/>
  <c r="AM104" i="4"/>
  <c r="AL104" i="4"/>
  <c r="AK104" i="4"/>
  <c r="BC104" i="4" s="1"/>
  <c r="AJ104" i="4"/>
  <c r="BB104" i="4" s="1"/>
  <c r="AI104" i="4"/>
  <c r="BA104" i="4" s="1"/>
  <c r="AH104" i="4"/>
  <c r="AZ104" i="4" s="1"/>
  <c r="AG104" i="4"/>
  <c r="AY104" i="4" s="1"/>
  <c r="AF104" i="4"/>
  <c r="AX104" i="4" s="1"/>
  <c r="AE104" i="4"/>
  <c r="AW104" i="4" s="1"/>
  <c r="AD104" i="4"/>
  <c r="AC104" i="4"/>
  <c r="AU104" i="4" s="1"/>
  <c r="AB104" i="4"/>
  <c r="AT104" i="4" s="1"/>
  <c r="AA104" i="4"/>
  <c r="Z104" i="4"/>
  <c r="AR104" i="4" s="1"/>
  <c r="Y104" i="4"/>
  <c r="X104" i="4"/>
  <c r="W104" i="4"/>
  <c r="AO104" i="4" s="1"/>
  <c r="V104" i="4"/>
  <c r="AN104" i="4" s="1"/>
  <c r="BE103" i="4"/>
  <c r="BC103" i="4"/>
  <c r="BB103" i="4"/>
  <c r="BA103" i="4"/>
  <c r="AZ103" i="4"/>
  <c r="AX103" i="4"/>
  <c r="AU103" i="4"/>
  <c r="AM103" i="4"/>
  <c r="AL103" i="4"/>
  <c r="AK103" i="4"/>
  <c r="AJ103" i="4"/>
  <c r="AI103" i="4"/>
  <c r="AH103" i="4"/>
  <c r="AG103" i="4"/>
  <c r="AY103" i="4" s="1"/>
  <c r="AF103" i="4"/>
  <c r="AE103" i="4"/>
  <c r="AW103" i="4" s="1"/>
  <c r="AD103" i="4"/>
  <c r="AV103" i="4" s="1"/>
  <c r="AC103" i="4"/>
  <c r="AB103" i="4"/>
  <c r="AT103" i="4" s="1"/>
  <c r="AA103" i="4"/>
  <c r="Z103" i="4"/>
  <c r="Y103" i="4"/>
  <c r="X103" i="4"/>
  <c r="W103" i="4"/>
  <c r="AO103" i="4" s="1"/>
  <c r="V103" i="4"/>
  <c r="AN103" i="4" s="1"/>
  <c r="BE102" i="4"/>
  <c r="BC102" i="4"/>
  <c r="BB102" i="4"/>
  <c r="BA102" i="4"/>
  <c r="AZ102" i="4"/>
  <c r="AX102" i="4"/>
  <c r="AV102" i="4"/>
  <c r="AU102" i="4"/>
  <c r="AM102" i="4"/>
  <c r="AL102" i="4"/>
  <c r="AK102" i="4"/>
  <c r="AJ102" i="4"/>
  <c r="AI102" i="4"/>
  <c r="AH102" i="4"/>
  <c r="AG102" i="4"/>
  <c r="AY102" i="4" s="1"/>
  <c r="AF102" i="4"/>
  <c r="AE102" i="4"/>
  <c r="AW102" i="4" s="1"/>
  <c r="AD102" i="4"/>
  <c r="AC102" i="4"/>
  <c r="AB102" i="4"/>
  <c r="AT102" i="4" s="1"/>
  <c r="AA102" i="4"/>
  <c r="Z102" i="4"/>
  <c r="Y102" i="4"/>
  <c r="X102" i="4"/>
  <c r="W102" i="4"/>
  <c r="AO102" i="4" s="1"/>
  <c r="V102" i="4"/>
  <c r="AN102" i="4" s="1"/>
  <c r="BE101" i="4"/>
  <c r="BC101" i="4"/>
  <c r="BB101" i="4"/>
  <c r="AX101" i="4"/>
  <c r="AV101" i="4"/>
  <c r="AU101" i="4"/>
  <c r="AT101" i="4"/>
  <c r="AM101" i="4"/>
  <c r="AL101" i="4"/>
  <c r="AK101" i="4"/>
  <c r="AJ101" i="4"/>
  <c r="AI101" i="4"/>
  <c r="BA101" i="4" s="1"/>
  <c r="AH101" i="4"/>
  <c r="AZ101" i="4" s="1"/>
  <c r="AG101" i="4"/>
  <c r="AY101" i="4" s="1"/>
  <c r="AF101" i="4"/>
  <c r="AE101" i="4"/>
  <c r="AW101" i="4" s="1"/>
  <c r="AD101" i="4"/>
  <c r="AC101" i="4"/>
  <c r="AB101" i="4"/>
  <c r="AA101" i="4"/>
  <c r="Z101" i="4"/>
  <c r="Y101" i="4"/>
  <c r="X101" i="4"/>
  <c r="W101" i="4"/>
  <c r="AO101" i="4" s="1"/>
  <c r="V101" i="4"/>
  <c r="AN101" i="4" s="1"/>
  <c r="BC100" i="4"/>
  <c r="BA100" i="4"/>
  <c r="AY100" i="4"/>
  <c r="AU100" i="4"/>
  <c r="AT100" i="4"/>
  <c r="AP100" i="4"/>
  <c r="AM100" i="4"/>
  <c r="BE100" i="4" s="1"/>
  <c r="AL100" i="4"/>
  <c r="AK100" i="4"/>
  <c r="AJ100" i="4"/>
  <c r="BB100" i="4" s="1"/>
  <c r="AI100" i="4"/>
  <c r="AH100" i="4"/>
  <c r="AZ100" i="4" s="1"/>
  <c r="AG100" i="4"/>
  <c r="AF100" i="4"/>
  <c r="AX100" i="4" s="1"/>
  <c r="AE100" i="4"/>
  <c r="AW100" i="4" s="1"/>
  <c r="AD100" i="4"/>
  <c r="AV100" i="4" s="1"/>
  <c r="AC100" i="4"/>
  <c r="AB100" i="4"/>
  <c r="AA100" i="4"/>
  <c r="AS100" i="4" s="1"/>
  <c r="Z100" i="4"/>
  <c r="AR100" i="4" s="1"/>
  <c r="Y100" i="4"/>
  <c r="AQ100" i="4" s="1"/>
  <c r="X100" i="4"/>
  <c r="W100" i="4"/>
  <c r="AO100" i="4" s="1"/>
  <c r="V100" i="4"/>
  <c r="AN100" i="4" s="1"/>
  <c r="BE99" i="4"/>
  <c r="BC99" i="4"/>
  <c r="BB99" i="4"/>
  <c r="AY99" i="4"/>
  <c r="AX99" i="4"/>
  <c r="AT99" i="4"/>
  <c r="AQ99" i="4"/>
  <c r="AO99" i="4"/>
  <c r="AM99" i="4"/>
  <c r="AL99" i="4"/>
  <c r="AK99" i="4"/>
  <c r="AJ99" i="4"/>
  <c r="AI99" i="4"/>
  <c r="BA99" i="4" s="1"/>
  <c r="AH99" i="4"/>
  <c r="AZ99" i="4" s="1"/>
  <c r="AG99" i="4"/>
  <c r="AF99" i="4"/>
  <c r="AE99" i="4"/>
  <c r="AW99" i="4" s="1"/>
  <c r="AD99" i="4"/>
  <c r="AV99" i="4" s="1"/>
  <c r="AC99" i="4"/>
  <c r="AU99" i="4" s="1"/>
  <c r="AB99" i="4"/>
  <c r="AA99" i="4"/>
  <c r="AS99" i="4" s="1"/>
  <c r="Z99" i="4"/>
  <c r="AR99" i="4" s="1"/>
  <c r="Y99" i="4"/>
  <c r="X99" i="4"/>
  <c r="AP99" i="4" s="1"/>
  <c r="W99" i="4"/>
  <c r="V99" i="4"/>
  <c r="AN99" i="4" s="1"/>
  <c r="BE98" i="4"/>
  <c r="BC98" i="4"/>
  <c r="BB98" i="4"/>
  <c r="AX98" i="4"/>
  <c r="AT98" i="4"/>
  <c r="AS98" i="4"/>
  <c r="AQ98" i="4"/>
  <c r="AN98" i="4"/>
  <c r="AM98" i="4"/>
  <c r="AL98" i="4"/>
  <c r="AK98" i="4"/>
  <c r="AJ98" i="4"/>
  <c r="AI98" i="4"/>
  <c r="BA98" i="4" s="1"/>
  <c r="AH98" i="4"/>
  <c r="AZ98" i="4" s="1"/>
  <c r="AG98" i="4"/>
  <c r="AY98" i="4" s="1"/>
  <c r="AF98" i="4"/>
  <c r="AE98" i="4"/>
  <c r="AW98" i="4" s="1"/>
  <c r="AD98" i="4"/>
  <c r="AV98" i="4" s="1"/>
  <c r="AC98" i="4"/>
  <c r="AU98" i="4" s="1"/>
  <c r="AB98" i="4"/>
  <c r="AA98" i="4"/>
  <c r="Z98" i="4"/>
  <c r="AR98" i="4" s="1"/>
  <c r="Y98" i="4"/>
  <c r="X98" i="4"/>
  <c r="AP98" i="4" s="1"/>
  <c r="W98" i="4"/>
  <c r="AO98" i="4" s="1"/>
  <c r="V98" i="4"/>
  <c r="BE97" i="4"/>
  <c r="BB97" i="4"/>
  <c r="AW97" i="4"/>
  <c r="AU97" i="4"/>
  <c r="AR97" i="4"/>
  <c r="AQ97" i="4"/>
  <c r="AM97" i="4"/>
  <c r="AL97" i="4"/>
  <c r="AK97" i="4"/>
  <c r="BC97" i="4" s="1"/>
  <c r="AJ97" i="4"/>
  <c r="AI97" i="4"/>
  <c r="BA97" i="4" s="1"/>
  <c r="AH97" i="4"/>
  <c r="AZ97" i="4" s="1"/>
  <c r="AG97" i="4"/>
  <c r="AY97" i="4" s="1"/>
  <c r="AF97" i="4"/>
  <c r="AX97" i="4" s="1"/>
  <c r="AE97" i="4"/>
  <c r="AD97" i="4"/>
  <c r="AV97" i="4" s="1"/>
  <c r="AC97" i="4"/>
  <c r="AB97" i="4"/>
  <c r="AT97" i="4" s="1"/>
  <c r="AA97" i="4"/>
  <c r="AS97" i="4" s="1"/>
  <c r="Z97" i="4"/>
  <c r="Y97" i="4"/>
  <c r="X97" i="4"/>
  <c r="AP97" i="4" s="1"/>
  <c r="W97" i="4"/>
  <c r="AO97" i="4" s="1"/>
  <c r="V97" i="4"/>
  <c r="AN97" i="4" s="1"/>
  <c r="BF97" i="4" s="1"/>
  <c r="AZ96" i="4"/>
  <c r="AX96" i="4"/>
  <c r="AV96" i="4"/>
  <c r="AT96" i="4"/>
  <c r="AR96" i="4"/>
  <c r="AO96" i="4"/>
  <c r="AM96" i="4"/>
  <c r="BE96" i="4" s="1"/>
  <c r="AL96" i="4"/>
  <c r="AK96" i="4"/>
  <c r="BC96" i="4" s="1"/>
  <c r="AJ96" i="4"/>
  <c r="BB96" i="4" s="1"/>
  <c r="AI96" i="4"/>
  <c r="BA96" i="4" s="1"/>
  <c r="AH96" i="4"/>
  <c r="AG96" i="4"/>
  <c r="AY96" i="4" s="1"/>
  <c r="AF96" i="4"/>
  <c r="AE96" i="4"/>
  <c r="AW96" i="4" s="1"/>
  <c r="AD96" i="4"/>
  <c r="AC96" i="4"/>
  <c r="AU96" i="4" s="1"/>
  <c r="AB96" i="4"/>
  <c r="AA96" i="4"/>
  <c r="AS96" i="4" s="1"/>
  <c r="Z96" i="4"/>
  <c r="Y96" i="4"/>
  <c r="X96" i="4"/>
  <c r="AP96" i="4" s="1"/>
  <c r="W96" i="4"/>
  <c r="V96" i="4"/>
  <c r="AN96" i="4" s="1"/>
  <c r="BE95" i="4"/>
  <c r="BB95" i="4"/>
  <c r="AX95" i="4"/>
  <c r="AS95" i="4"/>
  <c r="AP95" i="4"/>
  <c r="AO95" i="4"/>
  <c r="AN95" i="4"/>
  <c r="AM95" i="4"/>
  <c r="AL95" i="4"/>
  <c r="AK95" i="4"/>
  <c r="BC95" i="4" s="1"/>
  <c r="AJ95" i="4"/>
  <c r="AI95" i="4"/>
  <c r="BA95" i="4" s="1"/>
  <c r="AH95" i="4"/>
  <c r="AZ95" i="4" s="1"/>
  <c r="AG95" i="4"/>
  <c r="AY95" i="4" s="1"/>
  <c r="AF95" i="4"/>
  <c r="AE95" i="4"/>
  <c r="AW95" i="4" s="1"/>
  <c r="AD95" i="4"/>
  <c r="AV95" i="4" s="1"/>
  <c r="AC95" i="4"/>
  <c r="AU95" i="4" s="1"/>
  <c r="AB95" i="4"/>
  <c r="AT95" i="4" s="1"/>
  <c r="AA95" i="4"/>
  <c r="Z95" i="4"/>
  <c r="AR95" i="4" s="1"/>
  <c r="Y95" i="4"/>
  <c r="AQ95" i="4" s="1"/>
  <c r="X95" i="4"/>
  <c r="W95" i="4"/>
  <c r="V95" i="4"/>
  <c r="BC94" i="4"/>
  <c r="BB94" i="4"/>
  <c r="BF94" i="4" s="1"/>
  <c r="BA94" i="4"/>
  <c r="AY94" i="4"/>
  <c r="AW94" i="4"/>
  <c r="AU94" i="4"/>
  <c r="AR94" i="4"/>
  <c r="AO94" i="4"/>
  <c r="AN94" i="4"/>
  <c r="AM94" i="4"/>
  <c r="BE94" i="4" s="1"/>
  <c r="AL94" i="4"/>
  <c r="AK94" i="4"/>
  <c r="AJ94" i="4"/>
  <c r="AI94" i="4"/>
  <c r="AH94" i="4"/>
  <c r="AZ94" i="4" s="1"/>
  <c r="AG94" i="4"/>
  <c r="AF94" i="4"/>
  <c r="AX94" i="4" s="1"/>
  <c r="AE94" i="4"/>
  <c r="AD94" i="4"/>
  <c r="AV94" i="4" s="1"/>
  <c r="AC94" i="4"/>
  <c r="AB94" i="4"/>
  <c r="AT94" i="4" s="1"/>
  <c r="AA94" i="4"/>
  <c r="AS94" i="4" s="1"/>
  <c r="Z94" i="4"/>
  <c r="Y94" i="4"/>
  <c r="X94" i="4"/>
  <c r="AP94" i="4" s="1"/>
  <c r="W94" i="4"/>
  <c r="V94" i="4"/>
  <c r="BE93" i="4"/>
  <c r="BB93" i="4"/>
  <c r="AZ93" i="4"/>
  <c r="AW93" i="4"/>
  <c r="AU93" i="4"/>
  <c r="AT93" i="4"/>
  <c r="AR93" i="4"/>
  <c r="AN93" i="4"/>
  <c r="AM93" i="4"/>
  <c r="AL93" i="4"/>
  <c r="AK93" i="4"/>
  <c r="BC93" i="4" s="1"/>
  <c r="AJ93" i="4"/>
  <c r="AI93" i="4"/>
  <c r="BA93" i="4" s="1"/>
  <c r="AH93" i="4"/>
  <c r="AG93" i="4"/>
  <c r="AY93" i="4" s="1"/>
  <c r="AF93" i="4"/>
  <c r="AX93" i="4" s="1"/>
  <c r="AE93" i="4"/>
  <c r="AD93" i="4"/>
  <c r="AV93" i="4" s="1"/>
  <c r="AC93" i="4"/>
  <c r="AB93" i="4"/>
  <c r="AA93" i="4"/>
  <c r="AS93" i="4" s="1"/>
  <c r="Z93" i="4"/>
  <c r="Y93" i="4"/>
  <c r="X93" i="4"/>
  <c r="AP93" i="4" s="1"/>
  <c r="W93" i="4"/>
  <c r="AO93" i="4" s="1"/>
  <c r="V93" i="4"/>
  <c r="BC92" i="4"/>
  <c r="AZ92" i="4"/>
  <c r="AY92" i="4"/>
  <c r="AX92" i="4"/>
  <c r="AW92" i="4"/>
  <c r="AU92" i="4"/>
  <c r="AN92" i="4"/>
  <c r="AM92" i="4"/>
  <c r="BE92" i="4" s="1"/>
  <c r="AL92" i="4"/>
  <c r="AK92" i="4"/>
  <c r="AJ92" i="4"/>
  <c r="BB92" i="4" s="1"/>
  <c r="AI92" i="4"/>
  <c r="BA92" i="4" s="1"/>
  <c r="AH92" i="4"/>
  <c r="AG92" i="4"/>
  <c r="AF92" i="4"/>
  <c r="AE92" i="4"/>
  <c r="AD92" i="4"/>
  <c r="AV92" i="4" s="1"/>
  <c r="AC92" i="4"/>
  <c r="AB92" i="4"/>
  <c r="AT92" i="4" s="1"/>
  <c r="AA92" i="4"/>
  <c r="AS92" i="4" s="1"/>
  <c r="Z92" i="4"/>
  <c r="AR92" i="4" s="1"/>
  <c r="Y92" i="4"/>
  <c r="X92" i="4"/>
  <c r="AP92" i="4" s="1"/>
  <c r="W92" i="4"/>
  <c r="AO92" i="4" s="1"/>
  <c r="V92" i="4"/>
  <c r="BE91" i="4"/>
  <c r="BC91" i="4"/>
  <c r="BB91" i="4"/>
  <c r="BA91" i="4"/>
  <c r="AV91" i="4"/>
  <c r="AU91" i="4"/>
  <c r="AM91" i="4"/>
  <c r="AL91" i="4"/>
  <c r="AK91" i="4"/>
  <c r="AJ91" i="4"/>
  <c r="AI91" i="4"/>
  <c r="AH91" i="4"/>
  <c r="AZ91" i="4" s="1"/>
  <c r="AG91" i="4"/>
  <c r="AY91" i="4" s="1"/>
  <c r="AF91" i="4"/>
  <c r="AX91" i="4" s="1"/>
  <c r="AE91" i="4"/>
  <c r="AW91" i="4" s="1"/>
  <c r="AD91" i="4"/>
  <c r="AC91" i="4"/>
  <c r="AB91" i="4"/>
  <c r="AT91" i="4" s="1"/>
  <c r="AA91" i="4"/>
  <c r="Z91" i="4"/>
  <c r="Y91" i="4"/>
  <c r="X91" i="4"/>
  <c r="W91" i="4"/>
  <c r="AO91" i="4" s="1"/>
  <c r="V91" i="4"/>
  <c r="AN91" i="4" s="1"/>
  <c r="BE90" i="4"/>
  <c r="BC90" i="4"/>
  <c r="BA90" i="4"/>
  <c r="AZ90" i="4"/>
  <c r="AY90" i="4"/>
  <c r="AX90" i="4"/>
  <c r="AU90" i="4"/>
  <c r="AT90" i="4"/>
  <c r="AN90" i="4"/>
  <c r="AM90" i="4"/>
  <c r="AL90" i="4"/>
  <c r="AK90" i="4"/>
  <c r="AJ90" i="4"/>
  <c r="BB90" i="4" s="1"/>
  <c r="AI90" i="4"/>
  <c r="AH90" i="4"/>
  <c r="AG90" i="4"/>
  <c r="AF90" i="4"/>
  <c r="AE90" i="4"/>
  <c r="AW90" i="4" s="1"/>
  <c r="AD90" i="4"/>
  <c r="AV90" i="4" s="1"/>
  <c r="AC90" i="4"/>
  <c r="AB90" i="4"/>
  <c r="AA90" i="4"/>
  <c r="Z90" i="4"/>
  <c r="Y90" i="4"/>
  <c r="X90" i="4"/>
  <c r="W90" i="4"/>
  <c r="AO90" i="4" s="1"/>
  <c r="V90" i="4"/>
  <c r="BE89" i="4"/>
  <c r="BC89" i="4"/>
  <c r="BB89" i="4"/>
  <c r="BA89" i="4"/>
  <c r="AY89" i="4"/>
  <c r="AX89" i="4"/>
  <c r="AV89" i="4"/>
  <c r="AU89" i="4"/>
  <c r="AN89" i="4"/>
  <c r="AM89" i="4"/>
  <c r="AL89" i="4"/>
  <c r="AK89" i="4"/>
  <c r="AJ89" i="4"/>
  <c r="AI89" i="4"/>
  <c r="AH89" i="4"/>
  <c r="AZ89" i="4" s="1"/>
  <c r="AG89" i="4"/>
  <c r="AF89" i="4"/>
  <c r="AE89" i="4"/>
  <c r="AW89" i="4" s="1"/>
  <c r="AD89" i="4"/>
  <c r="AC89" i="4"/>
  <c r="AB89" i="4"/>
  <c r="AT89" i="4" s="1"/>
  <c r="AA89" i="4"/>
  <c r="Z89" i="4"/>
  <c r="Y89" i="4"/>
  <c r="X89" i="4"/>
  <c r="W89" i="4"/>
  <c r="AO89" i="4" s="1"/>
  <c r="V89" i="4"/>
  <c r="BE88" i="4"/>
  <c r="BA88" i="4"/>
  <c r="AZ88" i="4"/>
  <c r="AY88" i="4"/>
  <c r="AV88" i="4"/>
  <c r="AU88" i="4"/>
  <c r="AT88" i="4"/>
  <c r="AM88" i="4"/>
  <c r="AL88" i="4"/>
  <c r="AK88" i="4"/>
  <c r="BC88" i="4" s="1"/>
  <c r="AJ88" i="4"/>
  <c r="BB88" i="4" s="1"/>
  <c r="AI88" i="4"/>
  <c r="AH88" i="4"/>
  <c r="AG88" i="4"/>
  <c r="AF88" i="4"/>
  <c r="AX88" i="4" s="1"/>
  <c r="AE88" i="4"/>
  <c r="AW88" i="4" s="1"/>
  <c r="AD88" i="4"/>
  <c r="AC88" i="4"/>
  <c r="AB88" i="4"/>
  <c r="AA88" i="4"/>
  <c r="Z88" i="4"/>
  <c r="Y88" i="4"/>
  <c r="X88" i="4"/>
  <c r="W88" i="4"/>
  <c r="AO88" i="4" s="1"/>
  <c r="V88" i="4"/>
  <c r="AN88" i="4" s="1"/>
  <c r="BE87" i="4"/>
  <c r="AY87" i="4"/>
  <c r="AX87" i="4"/>
  <c r="AV87" i="4"/>
  <c r="AU87" i="4"/>
  <c r="AT87" i="4"/>
  <c r="AN87" i="4"/>
  <c r="BF87" i="4" s="1"/>
  <c r="AM87" i="4"/>
  <c r="AL87" i="4"/>
  <c r="AK87" i="4"/>
  <c r="BC87" i="4" s="1"/>
  <c r="AJ87" i="4"/>
  <c r="BB87" i="4" s="1"/>
  <c r="AI87" i="4"/>
  <c r="BA87" i="4" s="1"/>
  <c r="AH87" i="4"/>
  <c r="AZ87" i="4" s="1"/>
  <c r="AG87" i="4"/>
  <c r="AF87" i="4"/>
  <c r="AE87" i="4"/>
  <c r="AW87" i="4" s="1"/>
  <c r="AD87" i="4"/>
  <c r="AC87" i="4"/>
  <c r="AB87" i="4"/>
  <c r="AA87" i="4"/>
  <c r="Z87" i="4"/>
  <c r="Y87" i="4"/>
  <c r="X87" i="4"/>
  <c r="W87" i="4"/>
  <c r="AO87" i="4" s="1"/>
  <c r="V87" i="4"/>
  <c r="BE86" i="4"/>
  <c r="BB86" i="4"/>
  <c r="AV86" i="4"/>
  <c r="AU86" i="4"/>
  <c r="AT86" i="4"/>
  <c r="AM86" i="4"/>
  <c r="AL86" i="4"/>
  <c r="AK86" i="4"/>
  <c r="BC86" i="4" s="1"/>
  <c r="AJ86" i="4"/>
  <c r="AI86" i="4"/>
  <c r="BA86" i="4" s="1"/>
  <c r="AH86" i="4"/>
  <c r="AZ86" i="4" s="1"/>
  <c r="AG86" i="4"/>
  <c r="AY86" i="4" s="1"/>
  <c r="AF86" i="4"/>
  <c r="AX86" i="4" s="1"/>
  <c r="AE86" i="4"/>
  <c r="AW86" i="4" s="1"/>
  <c r="AD86" i="4"/>
  <c r="AC86" i="4"/>
  <c r="AB86" i="4"/>
  <c r="AA86" i="4"/>
  <c r="Z86" i="4"/>
  <c r="Y86" i="4"/>
  <c r="X86" i="4"/>
  <c r="W86" i="4"/>
  <c r="AO86" i="4" s="1"/>
  <c r="V86" i="4"/>
  <c r="AN86" i="4" s="1"/>
  <c r="BC85" i="4"/>
  <c r="BB85" i="4"/>
  <c r="BA85" i="4"/>
  <c r="AY85" i="4"/>
  <c r="AV85" i="4"/>
  <c r="AT85" i="4"/>
  <c r="AQ85" i="4"/>
  <c r="AP85" i="4"/>
  <c r="AO85" i="4"/>
  <c r="AM85" i="4"/>
  <c r="BE85" i="4" s="1"/>
  <c r="AL85" i="4"/>
  <c r="BD85" i="4" s="1"/>
  <c r="AK85" i="4"/>
  <c r="AJ85" i="4"/>
  <c r="AI85" i="4"/>
  <c r="AH85" i="4"/>
  <c r="AZ85" i="4" s="1"/>
  <c r="AG85" i="4"/>
  <c r="AF85" i="4"/>
  <c r="AX85" i="4" s="1"/>
  <c r="AE85" i="4"/>
  <c r="AW85" i="4" s="1"/>
  <c r="AD85" i="4"/>
  <c r="AC85" i="4"/>
  <c r="AU85" i="4" s="1"/>
  <c r="AB85" i="4"/>
  <c r="AA85" i="4"/>
  <c r="AS85" i="4" s="1"/>
  <c r="BF85" i="4" s="1"/>
  <c r="Z85" i="4"/>
  <c r="AR85" i="4" s="1"/>
  <c r="Y85" i="4"/>
  <c r="X85" i="4"/>
  <c r="W85" i="4"/>
  <c r="V85" i="4"/>
  <c r="AN85" i="4" s="1"/>
  <c r="BE84" i="4"/>
  <c r="BA84" i="4"/>
  <c r="AY84" i="4"/>
  <c r="AV84" i="4"/>
  <c r="AU84" i="4"/>
  <c r="AT84" i="4"/>
  <c r="AQ84" i="4"/>
  <c r="AP84" i="4"/>
  <c r="AO84" i="4"/>
  <c r="AM84" i="4"/>
  <c r="AL84" i="4"/>
  <c r="BD84" i="4" s="1"/>
  <c r="AK84" i="4"/>
  <c r="BC84" i="4" s="1"/>
  <c r="AJ84" i="4"/>
  <c r="BB84" i="4" s="1"/>
  <c r="AI84" i="4"/>
  <c r="AH84" i="4"/>
  <c r="AZ84" i="4" s="1"/>
  <c r="AG84" i="4"/>
  <c r="AF84" i="4"/>
  <c r="AX84" i="4" s="1"/>
  <c r="AE84" i="4"/>
  <c r="AW84" i="4" s="1"/>
  <c r="AD84" i="4"/>
  <c r="AC84" i="4"/>
  <c r="AB84" i="4"/>
  <c r="AA84" i="4"/>
  <c r="AS84" i="4" s="1"/>
  <c r="Z84" i="4"/>
  <c r="AR84" i="4" s="1"/>
  <c r="Y84" i="4"/>
  <c r="X84" i="4"/>
  <c r="W84" i="4"/>
  <c r="V84" i="4"/>
  <c r="AN84" i="4" s="1"/>
  <c r="BD83" i="4"/>
  <c r="AZ83" i="4"/>
  <c r="AY83" i="4"/>
  <c r="AV83" i="4"/>
  <c r="AU83" i="4"/>
  <c r="AT83" i="4"/>
  <c r="AP83" i="4"/>
  <c r="AN83" i="4"/>
  <c r="AM83" i="4"/>
  <c r="BE83" i="4" s="1"/>
  <c r="AL83" i="4"/>
  <c r="AK83" i="4"/>
  <c r="BC83" i="4" s="1"/>
  <c r="AJ83" i="4"/>
  <c r="BB83" i="4" s="1"/>
  <c r="AI83" i="4"/>
  <c r="BA83" i="4" s="1"/>
  <c r="AH83" i="4"/>
  <c r="AG83" i="4"/>
  <c r="AF83" i="4"/>
  <c r="AX83" i="4" s="1"/>
  <c r="AE83" i="4"/>
  <c r="AW83" i="4" s="1"/>
  <c r="AD83" i="4"/>
  <c r="AC83" i="4"/>
  <c r="AB83" i="4"/>
  <c r="AA83" i="4"/>
  <c r="AS83" i="4" s="1"/>
  <c r="Z83" i="4"/>
  <c r="AR83" i="4" s="1"/>
  <c r="Y83" i="4"/>
  <c r="AQ83" i="4" s="1"/>
  <c r="X83" i="4"/>
  <c r="W83" i="4"/>
  <c r="AO83" i="4" s="1"/>
  <c r="V83" i="4"/>
  <c r="BE82" i="4"/>
  <c r="BC82" i="4"/>
  <c r="AZ82" i="4"/>
  <c r="AY82" i="4"/>
  <c r="AX82" i="4"/>
  <c r="AV82" i="4"/>
  <c r="AT82" i="4"/>
  <c r="AQ82" i="4"/>
  <c r="AM82" i="4"/>
  <c r="AL82" i="4"/>
  <c r="AK82" i="4"/>
  <c r="AJ82" i="4"/>
  <c r="BB82" i="4" s="1"/>
  <c r="AI82" i="4"/>
  <c r="BA82" i="4" s="1"/>
  <c r="AH82" i="4"/>
  <c r="AG82" i="4"/>
  <c r="AF82" i="4"/>
  <c r="AE82" i="4"/>
  <c r="AW82" i="4" s="1"/>
  <c r="AD82" i="4"/>
  <c r="AC82" i="4"/>
  <c r="AU82" i="4" s="1"/>
  <c r="AB82" i="4"/>
  <c r="AA82" i="4"/>
  <c r="AS82" i="4" s="1"/>
  <c r="Z82" i="4"/>
  <c r="AR82" i="4" s="1"/>
  <c r="Y82" i="4"/>
  <c r="X82" i="4"/>
  <c r="W82" i="4"/>
  <c r="AO82" i="4" s="1"/>
  <c r="V82" i="4"/>
  <c r="AN82" i="4" s="1"/>
  <c r="BE81" i="4"/>
  <c r="BC81" i="4"/>
  <c r="BB81" i="4"/>
  <c r="BA81" i="4"/>
  <c r="AO81" i="4"/>
  <c r="AN81" i="4"/>
  <c r="BF81" i="4" s="1"/>
  <c r="AM81" i="4"/>
  <c r="AL81" i="4"/>
  <c r="AK81" i="4"/>
  <c r="AJ81" i="4"/>
  <c r="AI81" i="4"/>
  <c r="AH81" i="4"/>
  <c r="AZ81" i="4" s="1"/>
  <c r="AG81" i="4"/>
  <c r="AY81" i="4" s="1"/>
  <c r="AF81" i="4"/>
  <c r="AX81" i="4" s="1"/>
  <c r="AE81" i="4"/>
  <c r="AW81" i="4" s="1"/>
  <c r="AD81" i="4"/>
  <c r="AV81" i="4" s="1"/>
  <c r="AC81" i="4"/>
  <c r="AU81" i="4" s="1"/>
  <c r="AB81" i="4"/>
  <c r="AT81" i="4" s="1"/>
  <c r="AA81" i="4"/>
  <c r="AS81" i="4" s="1"/>
  <c r="Z81" i="4"/>
  <c r="AR81" i="4" s="1"/>
  <c r="Y81" i="4"/>
  <c r="X81" i="4"/>
  <c r="W81" i="4"/>
  <c r="V81" i="4"/>
  <c r="BC80" i="4"/>
  <c r="BA80" i="4"/>
  <c r="AY80" i="4"/>
  <c r="AV80" i="4"/>
  <c r="AT80" i="4"/>
  <c r="AR80" i="4"/>
  <c r="AN80" i="4"/>
  <c r="BF80" i="4" s="1"/>
  <c r="AM80" i="4"/>
  <c r="BE80" i="4" s="1"/>
  <c r="AL80" i="4"/>
  <c r="AK80" i="4"/>
  <c r="AJ80" i="4"/>
  <c r="BB80" i="4" s="1"/>
  <c r="AI80" i="4"/>
  <c r="AH80" i="4"/>
  <c r="AZ80" i="4" s="1"/>
  <c r="AG80" i="4"/>
  <c r="AF80" i="4"/>
  <c r="AX80" i="4" s="1"/>
  <c r="AE80" i="4"/>
  <c r="AW80" i="4" s="1"/>
  <c r="AD80" i="4"/>
  <c r="AC80" i="4"/>
  <c r="AU80" i="4" s="1"/>
  <c r="AB80" i="4"/>
  <c r="AA80" i="4"/>
  <c r="AS80" i="4" s="1"/>
  <c r="Z80" i="4"/>
  <c r="Y80" i="4"/>
  <c r="AQ80" i="4" s="1"/>
  <c r="X80" i="4"/>
  <c r="W80" i="4"/>
  <c r="AO80" i="4" s="1"/>
  <c r="V80" i="4"/>
  <c r="BC79" i="4"/>
  <c r="BA79" i="4"/>
  <c r="AX79" i="4"/>
  <c r="AW79" i="4"/>
  <c r="AV79" i="4"/>
  <c r="AS79" i="4"/>
  <c r="AR79" i="4"/>
  <c r="AQ79" i="4"/>
  <c r="AM79" i="4"/>
  <c r="BE79" i="4" s="1"/>
  <c r="AL79" i="4"/>
  <c r="BD79" i="4" s="1"/>
  <c r="AK79" i="4"/>
  <c r="AJ79" i="4"/>
  <c r="BB79" i="4" s="1"/>
  <c r="AI79" i="4"/>
  <c r="AH79" i="4"/>
  <c r="AZ79" i="4" s="1"/>
  <c r="AG79" i="4"/>
  <c r="AY79" i="4" s="1"/>
  <c r="AF79" i="4"/>
  <c r="AE79" i="4"/>
  <c r="AD79" i="4"/>
  <c r="AC79" i="4"/>
  <c r="AU79" i="4" s="1"/>
  <c r="AB79" i="4"/>
  <c r="AT79" i="4" s="1"/>
  <c r="AA79" i="4"/>
  <c r="Z79" i="4"/>
  <c r="Y79" i="4"/>
  <c r="X79" i="4"/>
  <c r="AP79" i="4" s="1"/>
  <c r="W79" i="4"/>
  <c r="AO79" i="4" s="1"/>
  <c r="V79" i="4"/>
  <c r="AN79" i="4" s="1"/>
  <c r="BC78" i="4"/>
  <c r="BB78" i="4"/>
  <c r="BA78" i="4"/>
  <c r="AX78" i="4"/>
  <c r="AW78" i="4"/>
  <c r="AV78" i="4"/>
  <c r="AR78" i="4"/>
  <c r="AP78" i="4"/>
  <c r="AM78" i="4"/>
  <c r="BE78" i="4" s="1"/>
  <c r="AL78" i="4"/>
  <c r="BD78" i="4" s="1"/>
  <c r="AK78" i="4"/>
  <c r="AJ78" i="4"/>
  <c r="AI78" i="4"/>
  <c r="AH78" i="4"/>
  <c r="AZ78" i="4" s="1"/>
  <c r="AG78" i="4"/>
  <c r="AY78" i="4" s="1"/>
  <c r="AF78" i="4"/>
  <c r="AE78" i="4"/>
  <c r="AD78" i="4"/>
  <c r="AC78" i="4"/>
  <c r="AU78" i="4" s="1"/>
  <c r="AB78" i="4"/>
  <c r="AT78" i="4" s="1"/>
  <c r="AA78" i="4"/>
  <c r="AS78" i="4" s="1"/>
  <c r="Z78" i="4"/>
  <c r="Y78" i="4"/>
  <c r="AQ78" i="4" s="1"/>
  <c r="X78" i="4"/>
  <c r="W78" i="4"/>
  <c r="AO78" i="4" s="1"/>
  <c r="V78" i="4"/>
  <c r="AN78" i="4" s="1"/>
  <c r="BB77" i="4"/>
  <c r="BA77" i="4"/>
  <c r="AW77" i="4"/>
  <c r="AU77" i="4"/>
  <c r="AQ77" i="4"/>
  <c r="AP77" i="4"/>
  <c r="AM77" i="4"/>
  <c r="BE77" i="4" s="1"/>
  <c r="AL77" i="4"/>
  <c r="BD77" i="4" s="1"/>
  <c r="AK77" i="4"/>
  <c r="BC77" i="4" s="1"/>
  <c r="AJ77" i="4"/>
  <c r="AI77" i="4"/>
  <c r="AH77" i="4"/>
  <c r="AZ77" i="4" s="1"/>
  <c r="AG77" i="4"/>
  <c r="AY77" i="4" s="1"/>
  <c r="AF77" i="4"/>
  <c r="AX77" i="4" s="1"/>
  <c r="AE77" i="4"/>
  <c r="AD77" i="4"/>
  <c r="AV77" i="4" s="1"/>
  <c r="AC77" i="4"/>
  <c r="AB77" i="4"/>
  <c r="AT77" i="4" s="1"/>
  <c r="AA77" i="4"/>
  <c r="AS77" i="4" s="1"/>
  <c r="Z77" i="4"/>
  <c r="AR77" i="4" s="1"/>
  <c r="Y77" i="4"/>
  <c r="X77" i="4"/>
  <c r="W77" i="4"/>
  <c r="AO77" i="4" s="1"/>
  <c r="V77" i="4"/>
  <c r="AN77" i="4" s="1"/>
  <c r="BD76" i="4"/>
  <c r="BB76" i="4"/>
  <c r="AZ76" i="4"/>
  <c r="AY76" i="4"/>
  <c r="AW76" i="4"/>
  <c r="AU76" i="4"/>
  <c r="AS76" i="4"/>
  <c r="AN76" i="4"/>
  <c r="AM76" i="4"/>
  <c r="BE76" i="4" s="1"/>
  <c r="AL76" i="4"/>
  <c r="AK76" i="4"/>
  <c r="BC76" i="4" s="1"/>
  <c r="AJ76" i="4"/>
  <c r="AI76" i="4"/>
  <c r="BA76" i="4" s="1"/>
  <c r="AH76" i="4"/>
  <c r="AG76" i="4"/>
  <c r="AF76" i="4"/>
  <c r="AX76" i="4" s="1"/>
  <c r="AE76" i="4"/>
  <c r="AD76" i="4"/>
  <c r="AV76" i="4" s="1"/>
  <c r="AC76" i="4"/>
  <c r="AB76" i="4"/>
  <c r="AT76" i="4" s="1"/>
  <c r="AA76" i="4"/>
  <c r="Z76" i="4"/>
  <c r="Y76" i="4"/>
  <c r="X76" i="4"/>
  <c r="W76" i="4"/>
  <c r="AO76" i="4" s="1"/>
  <c r="V76" i="4"/>
  <c r="BD75" i="4"/>
  <c r="BB75" i="4"/>
  <c r="BA75" i="4"/>
  <c r="AY75" i="4"/>
  <c r="AU75" i="4"/>
  <c r="AT75" i="4"/>
  <c r="AO75" i="4"/>
  <c r="AM75" i="4"/>
  <c r="BE75" i="4" s="1"/>
  <c r="AL75" i="4"/>
  <c r="AK75" i="4"/>
  <c r="BC75" i="4" s="1"/>
  <c r="AJ75" i="4"/>
  <c r="AI75" i="4"/>
  <c r="AH75" i="4"/>
  <c r="AZ75" i="4" s="1"/>
  <c r="AG75" i="4"/>
  <c r="AF75" i="4"/>
  <c r="AX75" i="4" s="1"/>
  <c r="AE75" i="4"/>
  <c r="AW75" i="4" s="1"/>
  <c r="AD75" i="4"/>
  <c r="AV75" i="4" s="1"/>
  <c r="AC75" i="4"/>
  <c r="AB75" i="4"/>
  <c r="AA75" i="4"/>
  <c r="AS75" i="4" s="1"/>
  <c r="Z75" i="4"/>
  <c r="Y75" i="4"/>
  <c r="X75" i="4"/>
  <c r="W75" i="4"/>
  <c r="V75" i="4"/>
  <c r="AN75" i="4" s="1"/>
  <c r="BD74" i="4"/>
  <c r="BC74" i="4"/>
  <c r="BA74" i="4"/>
  <c r="AZ74" i="4"/>
  <c r="AY74" i="4"/>
  <c r="AW74" i="4"/>
  <c r="AV74" i="4"/>
  <c r="AU74" i="4"/>
  <c r="AM74" i="4"/>
  <c r="BE74" i="4" s="1"/>
  <c r="AL74" i="4"/>
  <c r="AK74" i="4"/>
  <c r="AJ74" i="4"/>
  <c r="BB74" i="4" s="1"/>
  <c r="AI74" i="4"/>
  <c r="AH74" i="4"/>
  <c r="AG74" i="4"/>
  <c r="AF74" i="4"/>
  <c r="AX74" i="4" s="1"/>
  <c r="AE74" i="4"/>
  <c r="AD74" i="4"/>
  <c r="AC74" i="4"/>
  <c r="AB74" i="4"/>
  <c r="AT74" i="4" s="1"/>
  <c r="AA74" i="4"/>
  <c r="AS74" i="4" s="1"/>
  <c r="Z74" i="4"/>
  <c r="Y74" i="4"/>
  <c r="X74" i="4"/>
  <c r="W74" i="4"/>
  <c r="AO74" i="4" s="1"/>
  <c r="V74" i="4"/>
  <c r="AN74" i="4" s="1"/>
  <c r="BE73" i="4"/>
  <c r="BC73" i="4"/>
  <c r="BB73" i="4"/>
  <c r="AX73" i="4"/>
  <c r="AW73" i="4"/>
  <c r="AV73" i="4"/>
  <c r="AN73" i="4"/>
  <c r="AM73" i="4"/>
  <c r="AL73" i="4"/>
  <c r="BD73" i="4" s="1"/>
  <c r="AK73" i="4"/>
  <c r="AJ73" i="4"/>
  <c r="AI73" i="4"/>
  <c r="BA73" i="4" s="1"/>
  <c r="AH73" i="4"/>
  <c r="AZ73" i="4" s="1"/>
  <c r="AG73" i="4"/>
  <c r="AY73" i="4" s="1"/>
  <c r="AF73" i="4"/>
  <c r="AE73" i="4"/>
  <c r="AD73" i="4"/>
  <c r="AC73" i="4"/>
  <c r="AU73" i="4" s="1"/>
  <c r="AB73" i="4"/>
  <c r="AT73" i="4" s="1"/>
  <c r="AA73" i="4"/>
  <c r="Z73" i="4"/>
  <c r="Y73" i="4"/>
  <c r="X73" i="4"/>
  <c r="W73" i="4"/>
  <c r="AO73" i="4" s="1"/>
  <c r="V73" i="4"/>
  <c r="BD72" i="4"/>
  <c r="BC72" i="4"/>
  <c r="BB72" i="4"/>
  <c r="AY72" i="4"/>
  <c r="AX72" i="4"/>
  <c r="AW72" i="4"/>
  <c r="AT72" i="4"/>
  <c r="AO72" i="4"/>
  <c r="AM72" i="4"/>
  <c r="BE72" i="4" s="1"/>
  <c r="AL72" i="4"/>
  <c r="AK72" i="4"/>
  <c r="AJ72" i="4"/>
  <c r="AI72" i="4"/>
  <c r="BA72" i="4" s="1"/>
  <c r="AH72" i="4"/>
  <c r="AZ72" i="4" s="1"/>
  <c r="AG72" i="4"/>
  <c r="AF72" i="4"/>
  <c r="AE72" i="4"/>
  <c r="AD72" i="4"/>
  <c r="AV72" i="4" s="1"/>
  <c r="AC72" i="4"/>
  <c r="AU72" i="4" s="1"/>
  <c r="AB72" i="4"/>
  <c r="AA72" i="4"/>
  <c r="Z72" i="4"/>
  <c r="Y72" i="4"/>
  <c r="X72" i="4"/>
  <c r="W72" i="4"/>
  <c r="V72" i="4"/>
  <c r="AN72" i="4" s="1"/>
  <c r="BE71" i="4"/>
  <c r="BD71" i="4"/>
  <c r="AZ71" i="4"/>
  <c r="AY71" i="4"/>
  <c r="AX71" i="4"/>
  <c r="AU71" i="4"/>
  <c r="AT71" i="4"/>
  <c r="AN71" i="4"/>
  <c r="AM71" i="4"/>
  <c r="AL71" i="4"/>
  <c r="AK71" i="4"/>
  <c r="BC71" i="4" s="1"/>
  <c r="AJ71" i="4"/>
  <c r="BB71" i="4" s="1"/>
  <c r="AI71" i="4"/>
  <c r="BA71" i="4" s="1"/>
  <c r="AH71" i="4"/>
  <c r="AG71" i="4"/>
  <c r="AF71" i="4"/>
  <c r="AE71" i="4"/>
  <c r="AW71" i="4" s="1"/>
  <c r="AD71" i="4"/>
  <c r="AV71" i="4" s="1"/>
  <c r="AC71" i="4"/>
  <c r="AB71" i="4"/>
  <c r="AA71" i="4"/>
  <c r="Z71" i="4"/>
  <c r="Y71" i="4"/>
  <c r="X71" i="4"/>
  <c r="W71" i="4"/>
  <c r="AO71" i="4" s="1"/>
  <c r="V71" i="4"/>
  <c r="BF70" i="4"/>
  <c r="BE70" i="4"/>
  <c r="BD70" i="4"/>
  <c r="AZ70" i="4"/>
  <c r="AY70" i="4"/>
  <c r="AU70" i="4"/>
  <c r="AS70" i="4"/>
  <c r="AO70" i="4"/>
  <c r="AN70" i="4"/>
  <c r="AM70" i="4"/>
  <c r="AL70" i="4"/>
  <c r="AK70" i="4"/>
  <c r="BC70" i="4" s="1"/>
  <c r="AJ70" i="4"/>
  <c r="BB70" i="4" s="1"/>
  <c r="AI70" i="4"/>
  <c r="BA70" i="4" s="1"/>
  <c r="AH70" i="4"/>
  <c r="AG70" i="4"/>
  <c r="AF70" i="4"/>
  <c r="AX70" i="4" s="1"/>
  <c r="AE70" i="4"/>
  <c r="AW70" i="4" s="1"/>
  <c r="AD70" i="4"/>
  <c r="AV70" i="4" s="1"/>
  <c r="AC70" i="4"/>
  <c r="AB70" i="4"/>
  <c r="AT70" i="4" s="1"/>
  <c r="AA70" i="4"/>
  <c r="Z70" i="4"/>
  <c r="AR70" i="4" s="1"/>
  <c r="Y70" i="4"/>
  <c r="AQ70" i="4" s="1"/>
  <c r="X70" i="4"/>
  <c r="AP70" i="4" s="1"/>
  <c r="W70" i="4"/>
  <c r="V70" i="4"/>
  <c r="BE69" i="4"/>
  <c r="BD69" i="4"/>
  <c r="AZ69" i="4"/>
  <c r="AX69" i="4"/>
  <c r="AT69" i="4"/>
  <c r="AS69" i="4"/>
  <c r="AP69" i="4"/>
  <c r="AO69" i="4"/>
  <c r="AN69" i="4"/>
  <c r="AM69" i="4"/>
  <c r="AL69" i="4"/>
  <c r="AK69" i="4"/>
  <c r="BC69" i="4" s="1"/>
  <c r="AJ69" i="4"/>
  <c r="BB69" i="4" s="1"/>
  <c r="AI69" i="4"/>
  <c r="BA69" i="4" s="1"/>
  <c r="AH69" i="4"/>
  <c r="AG69" i="4"/>
  <c r="AY69" i="4" s="1"/>
  <c r="AF69" i="4"/>
  <c r="AE69" i="4"/>
  <c r="AW69" i="4" s="1"/>
  <c r="AD69" i="4"/>
  <c r="AV69" i="4" s="1"/>
  <c r="AC69" i="4"/>
  <c r="AU69" i="4" s="1"/>
  <c r="AB69" i="4"/>
  <c r="AA69" i="4"/>
  <c r="Z69" i="4"/>
  <c r="AR69" i="4" s="1"/>
  <c r="Y69" i="4"/>
  <c r="AQ69" i="4" s="1"/>
  <c r="X69" i="4"/>
  <c r="W69" i="4"/>
  <c r="V69" i="4"/>
  <c r="BE68" i="4"/>
  <c r="BC68" i="4"/>
  <c r="AZ68" i="4"/>
  <c r="AY68" i="4"/>
  <c r="AX68" i="4"/>
  <c r="AU68" i="4"/>
  <c r="AT68" i="4"/>
  <c r="AS68" i="4"/>
  <c r="AO68" i="4"/>
  <c r="AM68" i="4"/>
  <c r="AL68" i="4"/>
  <c r="BD68" i="4" s="1"/>
  <c r="AK68" i="4"/>
  <c r="AJ68" i="4"/>
  <c r="BB68" i="4" s="1"/>
  <c r="AI68" i="4"/>
  <c r="BA68" i="4" s="1"/>
  <c r="AH68" i="4"/>
  <c r="AG68" i="4"/>
  <c r="AF68" i="4"/>
  <c r="AE68" i="4"/>
  <c r="AW68" i="4" s="1"/>
  <c r="AD68" i="4"/>
  <c r="AV68" i="4" s="1"/>
  <c r="AC68" i="4"/>
  <c r="AB68" i="4"/>
  <c r="AA68" i="4"/>
  <c r="Z68" i="4"/>
  <c r="AR68" i="4" s="1"/>
  <c r="Y68" i="4"/>
  <c r="AQ68" i="4" s="1"/>
  <c r="X68" i="4"/>
  <c r="AP68" i="4" s="1"/>
  <c r="W68" i="4"/>
  <c r="V68" i="4"/>
  <c r="AN68" i="4" s="1"/>
  <c r="BD67" i="4"/>
  <c r="BC67" i="4"/>
  <c r="AZ67" i="4"/>
  <c r="AY67" i="4"/>
  <c r="AX67" i="4"/>
  <c r="AT67" i="4"/>
  <c r="AR67" i="4"/>
  <c r="AN67" i="4"/>
  <c r="AM67" i="4"/>
  <c r="BE67" i="4" s="1"/>
  <c r="AL67" i="4"/>
  <c r="AK67" i="4"/>
  <c r="AJ67" i="4"/>
  <c r="BB67" i="4" s="1"/>
  <c r="AI67" i="4"/>
  <c r="BA67" i="4" s="1"/>
  <c r="AH67" i="4"/>
  <c r="AG67" i="4"/>
  <c r="AF67" i="4"/>
  <c r="AE67" i="4"/>
  <c r="AW67" i="4" s="1"/>
  <c r="AD67" i="4"/>
  <c r="AV67" i="4" s="1"/>
  <c r="AC67" i="4"/>
  <c r="AU67" i="4" s="1"/>
  <c r="AB67" i="4"/>
  <c r="AA67" i="4"/>
  <c r="AS67" i="4" s="1"/>
  <c r="Z67" i="4"/>
  <c r="Y67" i="4"/>
  <c r="AQ67" i="4" s="1"/>
  <c r="X67" i="4"/>
  <c r="AP67" i="4" s="1"/>
  <c r="W67" i="4"/>
  <c r="AO67" i="4" s="1"/>
  <c r="V67" i="4"/>
  <c r="BD66" i="4"/>
  <c r="BC66" i="4"/>
  <c r="AY66" i="4"/>
  <c r="AW66" i="4"/>
  <c r="AS66" i="4"/>
  <c r="AR66" i="4"/>
  <c r="AN66" i="4"/>
  <c r="AM66" i="4"/>
  <c r="BE66" i="4" s="1"/>
  <c r="AL66" i="4"/>
  <c r="AK66" i="4"/>
  <c r="AJ66" i="4"/>
  <c r="BB66" i="4" s="1"/>
  <c r="AI66" i="4"/>
  <c r="BA66" i="4" s="1"/>
  <c r="AH66" i="4"/>
  <c r="AZ66" i="4" s="1"/>
  <c r="AG66" i="4"/>
  <c r="AF66" i="4"/>
  <c r="AX66" i="4" s="1"/>
  <c r="AE66" i="4"/>
  <c r="AD66" i="4"/>
  <c r="AV66" i="4" s="1"/>
  <c r="AC66" i="4"/>
  <c r="AU66" i="4" s="1"/>
  <c r="AB66" i="4"/>
  <c r="AT66" i="4" s="1"/>
  <c r="AA66" i="4"/>
  <c r="Z66" i="4"/>
  <c r="Y66" i="4"/>
  <c r="AQ66" i="4" s="1"/>
  <c r="X66" i="4"/>
  <c r="AP66" i="4" s="1"/>
  <c r="W66" i="4"/>
  <c r="AO66" i="4" s="1"/>
  <c r="V66" i="4"/>
  <c r="BD65" i="4"/>
  <c r="BB65" i="4"/>
  <c r="AX65" i="4"/>
  <c r="AW65" i="4"/>
  <c r="AS65" i="4"/>
  <c r="AR65" i="4"/>
  <c r="AN65" i="4"/>
  <c r="AM65" i="4"/>
  <c r="BE65" i="4" s="1"/>
  <c r="AL65" i="4"/>
  <c r="AK65" i="4"/>
  <c r="BC65" i="4" s="1"/>
  <c r="AJ65" i="4"/>
  <c r="AI65" i="4"/>
  <c r="BA65" i="4" s="1"/>
  <c r="AH65" i="4"/>
  <c r="AZ65" i="4" s="1"/>
  <c r="AG65" i="4"/>
  <c r="AY65" i="4" s="1"/>
  <c r="AF65" i="4"/>
  <c r="AE65" i="4"/>
  <c r="AD65" i="4"/>
  <c r="AV65" i="4" s="1"/>
  <c r="AC65" i="4"/>
  <c r="AU65" i="4" s="1"/>
  <c r="AB65" i="4"/>
  <c r="AT65" i="4" s="1"/>
  <c r="AA65" i="4"/>
  <c r="Z65" i="4"/>
  <c r="Y65" i="4"/>
  <c r="AQ65" i="4" s="1"/>
  <c r="X65" i="4"/>
  <c r="AP65" i="4" s="1"/>
  <c r="W65" i="4"/>
  <c r="AO65" i="4" s="1"/>
  <c r="V65" i="4"/>
  <c r="BC64" i="4"/>
  <c r="BB64" i="4"/>
  <c r="BA64" i="4"/>
  <c r="AX64" i="4"/>
  <c r="AW64" i="4"/>
  <c r="AV64" i="4"/>
  <c r="AR64" i="4"/>
  <c r="AP64" i="4"/>
  <c r="AM64" i="4"/>
  <c r="BE64" i="4" s="1"/>
  <c r="AL64" i="4"/>
  <c r="AK64" i="4"/>
  <c r="AJ64" i="4"/>
  <c r="AI64" i="4"/>
  <c r="AH64" i="4"/>
  <c r="AZ64" i="4" s="1"/>
  <c r="AG64" i="4"/>
  <c r="AY64" i="4" s="1"/>
  <c r="AF64" i="4"/>
  <c r="AE64" i="4"/>
  <c r="AD64" i="4"/>
  <c r="AC64" i="4"/>
  <c r="AU64" i="4" s="1"/>
  <c r="AB64" i="4"/>
  <c r="AT64" i="4" s="1"/>
  <c r="AA64" i="4"/>
  <c r="AS64" i="4" s="1"/>
  <c r="Z64" i="4"/>
  <c r="Y64" i="4"/>
  <c r="AQ64" i="4" s="1"/>
  <c r="X64" i="4"/>
  <c r="W64" i="4"/>
  <c r="AO64" i="4" s="1"/>
  <c r="V64" i="4"/>
  <c r="AN64" i="4" s="1"/>
  <c r="BA63" i="4"/>
  <c r="AZ63" i="4"/>
  <c r="AV63" i="4"/>
  <c r="AT63" i="4"/>
  <c r="AQ63" i="4"/>
  <c r="AP63" i="4"/>
  <c r="AO63" i="4"/>
  <c r="AM63" i="4"/>
  <c r="BE63" i="4" s="1"/>
  <c r="AL63" i="4"/>
  <c r="AK63" i="4"/>
  <c r="BC63" i="4" s="1"/>
  <c r="AJ63" i="4"/>
  <c r="BB63" i="4" s="1"/>
  <c r="AI63" i="4"/>
  <c r="AH63" i="4"/>
  <c r="AG63" i="4"/>
  <c r="AY63" i="4" s="1"/>
  <c r="AF63" i="4"/>
  <c r="AX63" i="4" s="1"/>
  <c r="AE63" i="4"/>
  <c r="AW63" i="4" s="1"/>
  <c r="AD63" i="4"/>
  <c r="AC63" i="4"/>
  <c r="AU63" i="4" s="1"/>
  <c r="AB63" i="4"/>
  <c r="AA63" i="4"/>
  <c r="AS63" i="4" s="1"/>
  <c r="Z63" i="4"/>
  <c r="AR63" i="4" s="1"/>
  <c r="Y63" i="4"/>
  <c r="X63" i="4"/>
  <c r="W63" i="4"/>
  <c r="V63" i="4"/>
  <c r="AN63" i="4" s="1"/>
  <c r="BE62" i="4"/>
  <c r="AZ62" i="4"/>
  <c r="AX62" i="4"/>
  <c r="AU62" i="4"/>
  <c r="AT62" i="4"/>
  <c r="AS62" i="4"/>
  <c r="AO62" i="4"/>
  <c r="AN62" i="4"/>
  <c r="AM62" i="4"/>
  <c r="AL62" i="4"/>
  <c r="AK62" i="4"/>
  <c r="BC62" i="4" s="1"/>
  <c r="AJ62" i="4"/>
  <c r="BB62" i="4" s="1"/>
  <c r="AI62" i="4"/>
  <c r="BA62" i="4" s="1"/>
  <c r="AH62" i="4"/>
  <c r="AG62" i="4"/>
  <c r="AY62" i="4" s="1"/>
  <c r="AF62" i="4"/>
  <c r="AE62" i="4"/>
  <c r="AW62" i="4" s="1"/>
  <c r="AD62" i="4"/>
  <c r="AV62" i="4" s="1"/>
  <c r="AC62" i="4"/>
  <c r="AB62" i="4"/>
  <c r="AA62" i="4"/>
  <c r="Z62" i="4"/>
  <c r="AR62" i="4" s="1"/>
  <c r="Y62" i="4"/>
  <c r="AQ62" i="4" s="1"/>
  <c r="X62" i="4"/>
  <c r="AP62" i="4" s="1"/>
  <c r="W62" i="4"/>
  <c r="V62" i="4"/>
  <c r="BE61" i="4"/>
  <c r="BB61" i="4"/>
  <c r="AY61" i="4"/>
  <c r="AX61" i="4"/>
  <c r="AW61" i="4"/>
  <c r="AS61" i="4"/>
  <c r="AR61" i="4"/>
  <c r="AN61" i="4"/>
  <c r="AM61" i="4"/>
  <c r="AL61" i="4"/>
  <c r="AK61" i="4"/>
  <c r="BC61" i="4" s="1"/>
  <c r="AJ61" i="4"/>
  <c r="AI61" i="4"/>
  <c r="BA61" i="4" s="1"/>
  <c r="AH61" i="4"/>
  <c r="AZ61" i="4" s="1"/>
  <c r="AG61" i="4"/>
  <c r="AF61" i="4"/>
  <c r="AE61" i="4"/>
  <c r="AD61" i="4"/>
  <c r="AV61" i="4" s="1"/>
  <c r="AC61" i="4"/>
  <c r="AU61" i="4" s="1"/>
  <c r="AB61" i="4"/>
  <c r="AT61" i="4" s="1"/>
  <c r="AA61" i="4"/>
  <c r="Z61" i="4"/>
  <c r="Y61" i="4"/>
  <c r="AQ61" i="4" s="1"/>
  <c r="X61" i="4"/>
  <c r="AP61" i="4" s="1"/>
  <c r="W61" i="4"/>
  <c r="AO61" i="4" s="1"/>
  <c r="V61" i="4"/>
  <c r="BB60" i="4"/>
  <c r="BA60" i="4"/>
  <c r="AW60" i="4"/>
  <c r="AV60" i="4"/>
  <c r="AR60" i="4"/>
  <c r="AP60" i="4"/>
  <c r="AM60" i="4"/>
  <c r="BE60" i="4" s="1"/>
  <c r="AL60" i="4"/>
  <c r="AK60" i="4"/>
  <c r="BC60" i="4" s="1"/>
  <c r="AJ60" i="4"/>
  <c r="AI60" i="4"/>
  <c r="AH60" i="4"/>
  <c r="AZ60" i="4" s="1"/>
  <c r="AG60" i="4"/>
  <c r="AY60" i="4" s="1"/>
  <c r="AF60" i="4"/>
  <c r="AX60" i="4" s="1"/>
  <c r="AE60" i="4"/>
  <c r="AD60" i="4"/>
  <c r="AC60" i="4"/>
  <c r="AU60" i="4" s="1"/>
  <c r="AB60" i="4"/>
  <c r="AT60" i="4" s="1"/>
  <c r="AA60" i="4"/>
  <c r="AS60" i="4" s="1"/>
  <c r="Z60" i="4"/>
  <c r="Y60" i="4"/>
  <c r="AQ60" i="4" s="1"/>
  <c r="X60" i="4"/>
  <c r="W60" i="4"/>
  <c r="AO60" i="4" s="1"/>
  <c r="V60" i="4"/>
  <c r="AN60" i="4" s="1"/>
  <c r="BA59" i="4"/>
  <c r="AZ59" i="4"/>
  <c r="AV59" i="4"/>
  <c r="AT59" i="4"/>
  <c r="AP59" i="4"/>
  <c r="AO59" i="4"/>
  <c r="AM59" i="4"/>
  <c r="BE59" i="4" s="1"/>
  <c r="AL59" i="4"/>
  <c r="AK59" i="4"/>
  <c r="BC59" i="4" s="1"/>
  <c r="AJ59" i="4"/>
  <c r="BB59" i="4" s="1"/>
  <c r="AI59" i="4"/>
  <c r="AH59" i="4"/>
  <c r="AG59" i="4"/>
  <c r="AY59" i="4" s="1"/>
  <c r="AF59" i="4"/>
  <c r="AX59" i="4" s="1"/>
  <c r="AE59" i="4"/>
  <c r="AW59" i="4" s="1"/>
  <c r="AD59" i="4"/>
  <c r="AC59" i="4"/>
  <c r="AU59" i="4" s="1"/>
  <c r="AB59" i="4"/>
  <c r="AA59" i="4"/>
  <c r="AS59" i="4" s="1"/>
  <c r="Z59" i="4"/>
  <c r="AR59" i="4" s="1"/>
  <c r="Y59" i="4"/>
  <c r="AQ59" i="4" s="1"/>
  <c r="X59" i="4"/>
  <c r="W59" i="4"/>
  <c r="V59" i="4"/>
  <c r="AN59" i="4" s="1"/>
  <c r="BE58" i="4"/>
  <c r="BA58" i="4"/>
  <c r="AY58" i="4"/>
  <c r="AU58" i="4"/>
  <c r="AT58" i="4"/>
  <c r="AP58" i="4"/>
  <c r="AO58" i="4"/>
  <c r="AM58" i="4"/>
  <c r="AL58" i="4"/>
  <c r="BD58" i="4" s="1"/>
  <c r="AK58" i="4"/>
  <c r="BC58" i="4" s="1"/>
  <c r="AJ58" i="4"/>
  <c r="BB58" i="4" s="1"/>
  <c r="AI58" i="4"/>
  <c r="AH58" i="4"/>
  <c r="AZ58" i="4" s="1"/>
  <c r="AG58" i="4"/>
  <c r="AF58" i="4"/>
  <c r="AX58" i="4" s="1"/>
  <c r="AE58" i="4"/>
  <c r="AW58" i="4" s="1"/>
  <c r="AD58" i="4"/>
  <c r="AV58" i="4" s="1"/>
  <c r="AC58" i="4"/>
  <c r="AB58" i="4"/>
  <c r="AA58" i="4"/>
  <c r="AS58" i="4" s="1"/>
  <c r="Z58" i="4"/>
  <c r="AR58" i="4" s="1"/>
  <c r="Y58" i="4"/>
  <c r="AQ58" i="4" s="1"/>
  <c r="X58" i="4"/>
  <c r="W58" i="4"/>
  <c r="V58" i="4"/>
  <c r="AN58" i="4" s="1"/>
  <c r="BF58" i="4" s="1"/>
  <c r="BD57" i="4"/>
  <c r="BA57" i="4"/>
  <c r="AZ57" i="4"/>
  <c r="AY57" i="4"/>
  <c r="AV57" i="4"/>
  <c r="AU57" i="4"/>
  <c r="AT57" i="4"/>
  <c r="AP57" i="4"/>
  <c r="AN57" i="4"/>
  <c r="AM57" i="4"/>
  <c r="BE57" i="4" s="1"/>
  <c r="AL57" i="4"/>
  <c r="AK57" i="4"/>
  <c r="BC57" i="4" s="1"/>
  <c r="AJ57" i="4"/>
  <c r="BB57" i="4" s="1"/>
  <c r="AI57" i="4"/>
  <c r="AH57" i="4"/>
  <c r="AG57" i="4"/>
  <c r="AF57" i="4"/>
  <c r="AX57" i="4" s="1"/>
  <c r="AE57" i="4"/>
  <c r="AW57" i="4" s="1"/>
  <c r="AD57" i="4"/>
  <c r="AC57" i="4"/>
  <c r="AB57" i="4"/>
  <c r="AA57" i="4"/>
  <c r="AS57" i="4" s="1"/>
  <c r="Z57" i="4"/>
  <c r="AR57" i="4" s="1"/>
  <c r="Y57" i="4"/>
  <c r="AQ57" i="4" s="1"/>
  <c r="X57" i="4"/>
  <c r="W57" i="4"/>
  <c r="AO57" i="4" s="1"/>
  <c r="V57" i="4"/>
  <c r="BF56" i="4"/>
  <c r="BE56" i="4"/>
  <c r="BC56" i="4"/>
  <c r="AY56" i="4"/>
  <c r="AX56" i="4"/>
  <c r="AT56" i="4"/>
  <c r="AR56" i="4"/>
  <c r="AN56" i="4"/>
  <c r="AM56" i="4"/>
  <c r="AL56" i="4"/>
  <c r="AK56" i="4"/>
  <c r="AJ56" i="4"/>
  <c r="BB56" i="4" s="1"/>
  <c r="AI56" i="4"/>
  <c r="BA56" i="4" s="1"/>
  <c r="AH56" i="4"/>
  <c r="AZ56" i="4" s="1"/>
  <c r="AG56" i="4"/>
  <c r="AF56" i="4"/>
  <c r="AE56" i="4"/>
  <c r="AW56" i="4" s="1"/>
  <c r="AD56" i="4"/>
  <c r="AV56" i="4" s="1"/>
  <c r="AC56" i="4"/>
  <c r="AU56" i="4" s="1"/>
  <c r="AB56" i="4"/>
  <c r="AA56" i="4"/>
  <c r="AS56" i="4" s="1"/>
  <c r="Z56" i="4"/>
  <c r="Y56" i="4"/>
  <c r="AQ56" i="4" s="1"/>
  <c r="X56" i="4"/>
  <c r="AP56" i="4" s="1"/>
  <c r="W56" i="4"/>
  <c r="AO56" i="4" s="1"/>
  <c r="V56" i="4"/>
  <c r="BE55" i="4"/>
  <c r="BC55" i="4"/>
  <c r="BB55" i="4"/>
  <c r="AX55" i="4"/>
  <c r="AV55" i="4"/>
  <c r="AR55" i="4"/>
  <c r="AQ55" i="4"/>
  <c r="AM55" i="4"/>
  <c r="AL55" i="4"/>
  <c r="AK55" i="4"/>
  <c r="AJ55" i="4"/>
  <c r="AI55" i="4"/>
  <c r="BA55" i="4" s="1"/>
  <c r="AH55" i="4"/>
  <c r="AZ55" i="4" s="1"/>
  <c r="AG55" i="4"/>
  <c r="AY55" i="4" s="1"/>
  <c r="AF55" i="4"/>
  <c r="AE55" i="4"/>
  <c r="AW55" i="4" s="1"/>
  <c r="AD55" i="4"/>
  <c r="AC55" i="4"/>
  <c r="AU55" i="4" s="1"/>
  <c r="AB55" i="4"/>
  <c r="AT55" i="4" s="1"/>
  <c r="AA55" i="4"/>
  <c r="AS55" i="4" s="1"/>
  <c r="Z55" i="4"/>
  <c r="Y55" i="4"/>
  <c r="X55" i="4"/>
  <c r="AP55" i="4" s="1"/>
  <c r="W55" i="4"/>
  <c r="AO55" i="4" s="1"/>
  <c r="V55" i="4"/>
  <c r="AN55" i="4" s="1"/>
  <c r="BF55" i="4" s="1"/>
  <c r="BB54" i="4"/>
  <c r="AZ54" i="4"/>
  <c r="AW54" i="4"/>
  <c r="AV54" i="4"/>
  <c r="AU54" i="4"/>
  <c r="AQ54" i="4"/>
  <c r="AP54" i="4"/>
  <c r="AM54" i="4"/>
  <c r="BE54" i="4" s="1"/>
  <c r="AL54" i="4"/>
  <c r="AK54" i="4"/>
  <c r="BC54" i="4" s="1"/>
  <c r="AJ54" i="4"/>
  <c r="AI54" i="4"/>
  <c r="BA54" i="4" s="1"/>
  <c r="AH54" i="4"/>
  <c r="AG54" i="4"/>
  <c r="AY54" i="4" s="1"/>
  <c r="AF54" i="4"/>
  <c r="AX54" i="4" s="1"/>
  <c r="AE54" i="4"/>
  <c r="AD54" i="4"/>
  <c r="AC54" i="4"/>
  <c r="AB54" i="4"/>
  <c r="AT54" i="4" s="1"/>
  <c r="AA54" i="4"/>
  <c r="AS54" i="4" s="1"/>
  <c r="Z54" i="4"/>
  <c r="AR54" i="4" s="1"/>
  <c r="Y54" i="4"/>
  <c r="X54" i="4"/>
  <c r="W54" i="4"/>
  <c r="AO54" i="4" s="1"/>
  <c r="V54" i="4"/>
  <c r="AN54" i="4" s="1"/>
  <c r="BA53" i="4"/>
  <c r="AZ53" i="4"/>
  <c r="AY53" i="4"/>
  <c r="AV53" i="4"/>
  <c r="AU53" i="4"/>
  <c r="AT53" i="4"/>
  <c r="AP53" i="4"/>
  <c r="AN53" i="4"/>
  <c r="AM53" i="4"/>
  <c r="BE53" i="4" s="1"/>
  <c r="AL53" i="4"/>
  <c r="AK53" i="4"/>
  <c r="BC53" i="4" s="1"/>
  <c r="AJ53" i="4"/>
  <c r="BB53" i="4" s="1"/>
  <c r="AI53" i="4"/>
  <c r="AH53" i="4"/>
  <c r="AG53" i="4"/>
  <c r="AF53" i="4"/>
  <c r="AX53" i="4" s="1"/>
  <c r="AE53" i="4"/>
  <c r="AW53" i="4" s="1"/>
  <c r="AD53" i="4"/>
  <c r="AC53" i="4"/>
  <c r="AB53" i="4"/>
  <c r="AA53" i="4"/>
  <c r="AS53" i="4" s="1"/>
  <c r="Z53" i="4"/>
  <c r="AR53" i="4" s="1"/>
  <c r="Y53" i="4"/>
  <c r="AQ53" i="4" s="1"/>
  <c r="X53" i="4"/>
  <c r="W53" i="4"/>
  <c r="AO53" i="4" s="1"/>
  <c r="V53" i="4"/>
  <c r="BE52" i="4"/>
  <c r="BD52" i="4"/>
  <c r="AZ52" i="4"/>
  <c r="AY52" i="4"/>
  <c r="AU52" i="4"/>
  <c r="AS52" i="4"/>
  <c r="AO52" i="4"/>
  <c r="AN52" i="4"/>
  <c r="AM52" i="4"/>
  <c r="AL52" i="4"/>
  <c r="AK52" i="4"/>
  <c r="BC52" i="4" s="1"/>
  <c r="AJ52" i="4"/>
  <c r="BB52" i="4" s="1"/>
  <c r="AI52" i="4"/>
  <c r="BA52" i="4" s="1"/>
  <c r="AH52" i="4"/>
  <c r="AG52" i="4"/>
  <c r="AF52" i="4"/>
  <c r="AX52" i="4" s="1"/>
  <c r="AE52" i="4"/>
  <c r="AW52" i="4" s="1"/>
  <c r="AD52" i="4"/>
  <c r="AV52" i="4" s="1"/>
  <c r="AC52" i="4"/>
  <c r="AB52" i="4"/>
  <c r="AT52" i="4" s="1"/>
  <c r="AA52" i="4"/>
  <c r="Z52" i="4"/>
  <c r="AR52" i="4" s="1"/>
  <c r="Y52" i="4"/>
  <c r="AQ52" i="4" s="1"/>
  <c r="X52" i="4"/>
  <c r="AP52" i="4" s="1"/>
  <c r="W52" i="4"/>
  <c r="V52" i="4"/>
  <c r="BE51" i="4"/>
  <c r="BD51" i="4"/>
  <c r="AZ51" i="4"/>
  <c r="AX51" i="4"/>
  <c r="AT51" i="4"/>
  <c r="AS51" i="4"/>
  <c r="AP51" i="4"/>
  <c r="AO51" i="4"/>
  <c r="AN51" i="4"/>
  <c r="AM51" i="4"/>
  <c r="AL51" i="4"/>
  <c r="AK51" i="4"/>
  <c r="BC51" i="4" s="1"/>
  <c r="AJ51" i="4"/>
  <c r="BB51" i="4" s="1"/>
  <c r="AI51" i="4"/>
  <c r="BA51" i="4" s="1"/>
  <c r="AH51" i="4"/>
  <c r="AG51" i="4"/>
  <c r="AY51" i="4" s="1"/>
  <c r="AF51" i="4"/>
  <c r="AE51" i="4"/>
  <c r="AW51" i="4" s="1"/>
  <c r="AD51" i="4"/>
  <c r="AV51" i="4" s="1"/>
  <c r="AC51" i="4"/>
  <c r="AU51" i="4" s="1"/>
  <c r="AB51" i="4"/>
  <c r="AA51" i="4"/>
  <c r="Z51" i="4"/>
  <c r="AR51" i="4" s="1"/>
  <c r="Y51" i="4"/>
  <c r="AQ51" i="4" s="1"/>
  <c r="X51" i="4"/>
  <c r="W51" i="4"/>
  <c r="V51" i="4"/>
  <c r="BE50" i="4"/>
  <c r="BB50" i="4"/>
  <c r="AX50" i="4"/>
  <c r="AW50" i="4"/>
  <c r="AT50" i="4"/>
  <c r="AS50" i="4"/>
  <c r="AR50" i="4"/>
  <c r="AN50" i="4"/>
  <c r="AM50" i="4"/>
  <c r="AL50" i="4"/>
  <c r="AK50" i="4"/>
  <c r="BC50" i="4" s="1"/>
  <c r="AJ50" i="4"/>
  <c r="AI50" i="4"/>
  <c r="BA50" i="4" s="1"/>
  <c r="AH50" i="4"/>
  <c r="AZ50" i="4" s="1"/>
  <c r="AG50" i="4"/>
  <c r="AY50" i="4" s="1"/>
  <c r="AF50" i="4"/>
  <c r="AE50" i="4"/>
  <c r="AD50" i="4"/>
  <c r="AV50" i="4" s="1"/>
  <c r="AC50" i="4"/>
  <c r="AU50" i="4" s="1"/>
  <c r="AB50" i="4"/>
  <c r="AA50" i="4"/>
  <c r="Z50" i="4"/>
  <c r="Y50" i="4"/>
  <c r="AQ50" i="4" s="1"/>
  <c r="X50" i="4"/>
  <c r="AP50" i="4" s="1"/>
  <c r="W50" i="4"/>
  <c r="AO50" i="4" s="1"/>
  <c r="V50" i="4"/>
  <c r="BC49" i="4"/>
  <c r="BB49" i="4"/>
  <c r="AX49" i="4"/>
  <c r="AW49" i="4"/>
  <c r="AS49" i="4"/>
  <c r="AQ49" i="4"/>
  <c r="AM49" i="4"/>
  <c r="BE49" i="4" s="1"/>
  <c r="AL49" i="4"/>
  <c r="BD49" i="4" s="1"/>
  <c r="AK49" i="4"/>
  <c r="AJ49" i="4"/>
  <c r="AI49" i="4"/>
  <c r="BA49" i="4" s="1"/>
  <c r="AH49" i="4"/>
  <c r="AZ49" i="4" s="1"/>
  <c r="AG49" i="4"/>
  <c r="AY49" i="4" s="1"/>
  <c r="AF49" i="4"/>
  <c r="AE49" i="4"/>
  <c r="AD49" i="4"/>
  <c r="AV49" i="4" s="1"/>
  <c r="AC49" i="4"/>
  <c r="AU49" i="4" s="1"/>
  <c r="AB49" i="4"/>
  <c r="AT49" i="4" s="1"/>
  <c r="AA49" i="4"/>
  <c r="Z49" i="4"/>
  <c r="AR49" i="4" s="1"/>
  <c r="Y49" i="4"/>
  <c r="X49" i="4"/>
  <c r="AP49" i="4" s="1"/>
  <c r="W49" i="4"/>
  <c r="AO49" i="4" s="1"/>
  <c r="V49" i="4"/>
  <c r="AN49" i="4" s="1"/>
  <c r="BD48" i="4"/>
  <c r="BC48" i="4"/>
  <c r="BB48" i="4"/>
  <c r="AX48" i="4"/>
  <c r="AV48" i="4"/>
  <c r="AR48" i="4"/>
  <c r="AQ48" i="4"/>
  <c r="AM48" i="4"/>
  <c r="BE48" i="4" s="1"/>
  <c r="AL48" i="4"/>
  <c r="AK48" i="4"/>
  <c r="AJ48" i="4"/>
  <c r="AI48" i="4"/>
  <c r="BA48" i="4" s="1"/>
  <c r="AH48" i="4"/>
  <c r="AZ48" i="4" s="1"/>
  <c r="AG48" i="4"/>
  <c r="AY48" i="4" s="1"/>
  <c r="AF48" i="4"/>
  <c r="AE48" i="4"/>
  <c r="AW48" i="4" s="1"/>
  <c r="AD48" i="4"/>
  <c r="AC48" i="4"/>
  <c r="AU48" i="4" s="1"/>
  <c r="AB48" i="4"/>
  <c r="AT48" i="4" s="1"/>
  <c r="AA48" i="4"/>
  <c r="AS48" i="4" s="1"/>
  <c r="Z48" i="4"/>
  <c r="Y48" i="4"/>
  <c r="X48" i="4"/>
  <c r="AP48" i="4" s="1"/>
  <c r="W48" i="4"/>
  <c r="AO48" i="4" s="1"/>
  <c r="V48" i="4"/>
  <c r="AN48" i="4" s="1"/>
  <c r="BB47" i="4"/>
  <c r="AZ47" i="4"/>
  <c r="AW47" i="4"/>
  <c r="AV47" i="4"/>
  <c r="AU47" i="4"/>
  <c r="AQ47" i="4"/>
  <c r="AP47" i="4"/>
  <c r="AM47" i="4"/>
  <c r="BE47" i="4" s="1"/>
  <c r="AL47" i="4"/>
  <c r="AK47" i="4"/>
  <c r="BC47" i="4" s="1"/>
  <c r="AJ47" i="4"/>
  <c r="AI47" i="4"/>
  <c r="BA47" i="4" s="1"/>
  <c r="AH47" i="4"/>
  <c r="AG47" i="4"/>
  <c r="AY47" i="4" s="1"/>
  <c r="AF47" i="4"/>
  <c r="AX47" i="4" s="1"/>
  <c r="AE47" i="4"/>
  <c r="AD47" i="4"/>
  <c r="AC47" i="4"/>
  <c r="AB47" i="4"/>
  <c r="AT47" i="4" s="1"/>
  <c r="AA47" i="4"/>
  <c r="AS47" i="4" s="1"/>
  <c r="Z47" i="4"/>
  <c r="AR47" i="4" s="1"/>
  <c r="Y47" i="4"/>
  <c r="X47" i="4"/>
  <c r="W47" i="4"/>
  <c r="AO47" i="4" s="1"/>
  <c r="V47" i="4"/>
  <c r="AN47" i="4" s="1"/>
  <c r="BF47" i="4" s="1"/>
  <c r="BA46" i="4"/>
  <c r="AZ46" i="4"/>
  <c r="AY46" i="4"/>
  <c r="AU46" i="4"/>
  <c r="AT46" i="4"/>
  <c r="AP46" i="4"/>
  <c r="AN46" i="4"/>
  <c r="AM46" i="4"/>
  <c r="BE46" i="4" s="1"/>
  <c r="AL46" i="4"/>
  <c r="AK46" i="4"/>
  <c r="BC46" i="4" s="1"/>
  <c r="AJ46" i="4"/>
  <c r="BB46" i="4" s="1"/>
  <c r="AI46" i="4"/>
  <c r="AH46" i="4"/>
  <c r="AG46" i="4"/>
  <c r="AF46" i="4"/>
  <c r="AX46" i="4" s="1"/>
  <c r="AE46" i="4"/>
  <c r="AW46" i="4" s="1"/>
  <c r="AD46" i="4"/>
  <c r="AV46" i="4" s="1"/>
  <c r="AC46" i="4"/>
  <c r="AB46" i="4"/>
  <c r="AA46" i="4"/>
  <c r="AS46" i="4" s="1"/>
  <c r="Z46" i="4"/>
  <c r="AR46" i="4" s="1"/>
  <c r="Y46" i="4"/>
  <c r="AQ46" i="4" s="1"/>
  <c r="X46" i="4"/>
  <c r="W46" i="4"/>
  <c r="AO46" i="4" s="1"/>
  <c r="V46" i="4"/>
  <c r="BE45" i="4"/>
  <c r="BC45" i="4"/>
  <c r="AZ45" i="4"/>
  <c r="AY45" i="4"/>
  <c r="AX45" i="4"/>
  <c r="AT45" i="4"/>
  <c r="AR45" i="4"/>
  <c r="AN45" i="4"/>
  <c r="AM45" i="4"/>
  <c r="AL45" i="4"/>
  <c r="AK45" i="4"/>
  <c r="AJ45" i="4"/>
  <c r="BB45" i="4" s="1"/>
  <c r="AI45" i="4"/>
  <c r="BA45" i="4" s="1"/>
  <c r="AH45" i="4"/>
  <c r="AG45" i="4"/>
  <c r="AF45" i="4"/>
  <c r="AE45" i="4"/>
  <c r="AW45" i="4" s="1"/>
  <c r="AD45" i="4"/>
  <c r="AV45" i="4" s="1"/>
  <c r="AC45" i="4"/>
  <c r="AU45" i="4" s="1"/>
  <c r="AB45" i="4"/>
  <c r="AA45" i="4"/>
  <c r="AS45" i="4" s="1"/>
  <c r="Z45" i="4"/>
  <c r="Y45" i="4"/>
  <c r="AQ45" i="4" s="1"/>
  <c r="X45" i="4"/>
  <c r="AP45" i="4" s="1"/>
  <c r="W45" i="4"/>
  <c r="AO45" i="4" s="1"/>
  <c r="V45" i="4"/>
  <c r="BC44" i="4"/>
  <c r="BB44" i="4"/>
  <c r="AX44" i="4"/>
  <c r="AV44" i="4"/>
  <c r="AS44" i="4"/>
  <c r="AR44" i="4"/>
  <c r="AQ44" i="4"/>
  <c r="AM44" i="4"/>
  <c r="BE44" i="4" s="1"/>
  <c r="AL44" i="4"/>
  <c r="AK44" i="4"/>
  <c r="AJ44" i="4"/>
  <c r="AI44" i="4"/>
  <c r="BA44" i="4" s="1"/>
  <c r="AH44" i="4"/>
  <c r="AZ44" i="4" s="1"/>
  <c r="AG44" i="4"/>
  <c r="AY44" i="4" s="1"/>
  <c r="AF44" i="4"/>
  <c r="AE44" i="4"/>
  <c r="AW44" i="4" s="1"/>
  <c r="AD44" i="4"/>
  <c r="AC44" i="4"/>
  <c r="AU44" i="4" s="1"/>
  <c r="AB44" i="4"/>
  <c r="AT44" i="4" s="1"/>
  <c r="AA44" i="4"/>
  <c r="Z44" i="4"/>
  <c r="Y44" i="4"/>
  <c r="X44" i="4"/>
  <c r="AP44" i="4" s="1"/>
  <c r="W44" i="4"/>
  <c r="AO44" i="4" s="1"/>
  <c r="V44" i="4"/>
  <c r="AN44" i="4" s="1"/>
  <c r="BB43" i="4"/>
  <c r="AZ43" i="4"/>
  <c r="AV43" i="4"/>
  <c r="AU43" i="4"/>
  <c r="AQ43" i="4"/>
  <c r="AP43" i="4"/>
  <c r="AM43" i="4"/>
  <c r="BE43" i="4" s="1"/>
  <c r="AL43" i="4"/>
  <c r="AK43" i="4"/>
  <c r="BC43" i="4" s="1"/>
  <c r="AJ43" i="4"/>
  <c r="AI43" i="4"/>
  <c r="BA43" i="4" s="1"/>
  <c r="AH43" i="4"/>
  <c r="AG43" i="4"/>
  <c r="AY43" i="4" s="1"/>
  <c r="AF43" i="4"/>
  <c r="AX43" i="4" s="1"/>
  <c r="AE43" i="4"/>
  <c r="AW43" i="4" s="1"/>
  <c r="AD43" i="4"/>
  <c r="AC43" i="4"/>
  <c r="AB43" i="4"/>
  <c r="AT43" i="4" s="1"/>
  <c r="AA43" i="4"/>
  <c r="AS43" i="4" s="1"/>
  <c r="Z43" i="4"/>
  <c r="AR43" i="4" s="1"/>
  <c r="Y43" i="4"/>
  <c r="X43" i="4"/>
  <c r="W43" i="4"/>
  <c r="AO43" i="4" s="1"/>
  <c r="V43" i="4"/>
  <c r="AN43" i="4" s="1"/>
  <c r="BA42" i="4"/>
  <c r="AZ42" i="4"/>
  <c r="AY42" i="4"/>
  <c r="AU42" i="4"/>
  <c r="AT42" i="4"/>
  <c r="AP42" i="4"/>
  <c r="AM42" i="4"/>
  <c r="BE42" i="4" s="1"/>
  <c r="AL42" i="4"/>
  <c r="AK42" i="4"/>
  <c r="BC42" i="4" s="1"/>
  <c r="AJ42" i="4"/>
  <c r="BB42" i="4" s="1"/>
  <c r="AI42" i="4"/>
  <c r="AH42" i="4"/>
  <c r="AG42" i="4"/>
  <c r="AF42" i="4"/>
  <c r="AX42" i="4" s="1"/>
  <c r="AE42" i="4"/>
  <c r="AW42" i="4" s="1"/>
  <c r="AD42" i="4"/>
  <c r="AV42" i="4" s="1"/>
  <c r="AC42" i="4"/>
  <c r="AB42" i="4"/>
  <c r="AA42" i="4"/>
  <c r="AS42" i="4" s="1"/>
  <c r="Z42" i="4"/>
  <c r="AR42" i="4" s="1"/>
  <c r="Y42" i="4"/>
  <c r="AQ42" i="4" s="1"/>
  <c r="X42" i="4"/>
  <c r="W42" i="4"/>
  <c r="AO42" i="4" s="1"/>
  <c r="V42" i="4"/>
  <c r="AN42" i="4" s="1"/>
  <c r="BC41" i="4"/>
  <c r="AZ41" i="4"/>
  <c r="AY41" i="4"/>
  <c r="AX41" i="4"/>
  <c r="AT41" i="4"/>
  <c r="AO41" i="4"/>
  <c r="AN41" i="4"/>
  <c r="AM41" i="4"/>
  <c r="BE41" i="4" s="1"/>
  <c r="AL41" i="4"/>
  <c r="AK41" i="4"/>
  <c r="AJ41" i="4"/>
  <c r="BB41" i="4" s="1"/>
  <c r="AI41" i="4"/>
  <c r="BA41" i="4" s="1"/>
  <c r="AH41" i="4"/>
  <c r="AG41" i="4"/>
  <c r="AF41" i="4"/>
  <c r="AE41" i="4"/>
  <c r="AW41" i="4" s="1"/>
  <c r="AD41" i="4"/>
  <c r="AV41" i="4" s="1"/>
  <c r="AC41" i="4"/>
  <c r="AU41" i="4" s="1"/>
  <c r="AB41" i="4"/>
  <c r="AA41" i="4"/>
  <c r="AS41" i="4" s="1"/>
  <c r="Z41" i="4"/>
  <c r="AR41" i="4" s="1"/>
  <c r="Y41" i="4"/>
  <c r="AQ41" i="4" s="1"/>
  <c r="X41" i="4"/>
  <c r="AP41" i="4" s="1"/>
  <c r="W41" i="4"/>
  <c r="V41" i="4"/>
  <c r="BE40" i="4"/>
  <c r="BC40" i="4"/>
  <c r="BB40" i="4"/>
  <c r="AX40" i="4"/>
  <c r="AR40" i="4"/>
  <c r="AQ40" i="4"/>
  <c r="AM40" i="4"/>
  <c r="AL40" i="4"/>
  <c r="AK40" i="4"/>
  <c r="AJ40" i="4"/>
  <c r="AI40" i="4"/>
  <c r="BA40" i="4" s="1"/>
  <c r="AH40" i="4"/>
  <c r="AZ40" i="4" s="1"/>
  <c r="AG40" i="4"/>
  <c r="AY40" i="4" s="1"/>
  <c r="AF40" i="4"/>
  <c r="AE40" i="4"/>
  <c r="AW40" i="4" s="1"/>
  <c r="AD40" i="4"/>
  <c r="AV40" i="4" s="1"/>
  <c r="AC40" i="4"/>
  <c r="AU40" i="4" s="1"/>
  <c r="AB40" i="4"/>
  <c r="AT40" i="4" s="1"/>
  <c r="AA40" i="4"/>
  <c r="AS40" i="4" s="1"/>
  <c r="Z40" i="4"/>
  <c r="Y40" i="4"/>
  <c r="X40" i="4"/>
  <c r="AP40" i="4" s="1"/>
  <c r="W40" i="4"/>
  <c r="AO40" i="4" s="1"/>
  <c r="V40" i="4"/>
  <c r="AN40" i="4" s="1"/>
  <c r="BB39" i="4"/>
  <c r="AW39" i="4"/>
  <c r="AV39" i="4"/>
  <c r="AU39" i="4"/>
  <c r="AQ39" i="4"/>
  <c r="AP39" i="4"/>
  <c r="AM39" i="4"/>
  <c r="BE39" i="4" s="1"/>
  <c r="AL39" i="4"/>
  <c r="AK39" i="4"/>
  <c r="BC39" i="4" s="1"/>
  <c r="AJ39" i="4"/>
  <c r="AI39" i="4"/>
  <c r="BA39" i="4" s="1"/>
  <c r="AH39" i="4"/>
  <c r="AZ39" i="4" s="1"/>
  <c r="AG39" i="4"/>
  <c r="AY39" i="4" s="1"/>
  <c r="AF39" i="4"/>
  <c r="AX39" i="4" s="1"/>
  <c r="AE39" i="4"/>
  <c r="AD39" i="4"/>
  <c r="AC39" i="4"/>
  <c r="AB39" i="4"/>
  <c r="AT39" i="4" s="1"/>
  <c r="AA39" i="4"/>
  <c r="AS39" i="4" s="1"/>
  <c r="Z39" i="4"/>
  <c r="AR39" i="4" s="1"/>
  <c r="Y39" i="4"/>
  <c r="X39" i="4"/>
  <c r="W39" i="4"/>
  <c r="AO39" i="4" s="1"/>
  <c r="V39" i="4"/>
  <c r="AN39" i="4" s="1"/>
  <c r="AZ38" i="4"/>
  <c r="AY38" i="4"/>
  <c r="AV38" i="4"/>
  <c r="AU38" i="4"/>
  <c r="AT38" i="4"/>
  <c r="AP38" i="4"/>
  <c r="AM38" i="4"/>
  <c r="BE38" i="4" s="1"/>
  <c r="AL38" i="4"/>
  <c r="AK38" i="4"/>
  <c r="BC38" i="4" s="1"/>
  <c r="AJ38" i="4"/>
  <c r="BB38" i="4" s="1"/>
  <c r="AI38" i="4"/>
  <c r="BA38" i="4" s="1"/>
  <c r="AH38" i="4"/>
  <c r="AG38" i="4"/>
  <c r="AF38" i="4"/>
  <c r="AX38" i="4" s="1"/>
  <c r="AE38" i="4"/>
  <c r="AW38" i="4" s="1"/>
  <c r="AD38" i="4"/>
  <c r="AC38" i="4"/>
  <c r="AB38" i="4"/>
  <c r="AA38" i="4"/>
  <c r="AS38" i="4" s="1"/>
  <c r="Z38" i="4"/>
  <c r="AR38" i="4" s="1"/>
  <c r="Y38" i="4"/>
  <c r="AQ38" i="4" s="1"/>
  <c r="X38" i="4"/>
  <c r="W38" i="4"/>
  <c r="AO38" i="4" s="1"/>
  <c r="V38" i="4"/>
  <c r="AN38" i="4" s="1"/>
  <c r="BE37" i="4"/>
  <c r="BD37" i="4"/>
  <c r="BA37" i="4"/>
  <c r="AZ37" i="4"/>
  <c r="AY37" i="4"/>
  <c r="AU37" i="4"/>
  <c r="AO37" i="4"/>
  <c r="AN37" i="4"/>
  <c r="AM37" i="4"/>
  <c r="AL37" i="4"/>
  <c r="AK37" i="4"/>
  <c r="BC37" i="4" s="1"/>
  <c r="AJ37" i="4"/>
  <c r="BB37" i="4" s="1"/>
  <c r="AI37" i="4"/>
  <c r="AH37" i="4"/>
  <c r="AG37" i="4"/>
  <c r="AF37" i="4"/>
  <c r="AX37" i="4" s="1"/>
  <c r="BF37" i="4" s="1"/>
  <c r="AE37" i="4"/>
  <c r="AW37" i="4" s="1"/>
  <c r="AD37" i="4"/>
  <c r="AV37" i="4" s="1"/>
  <c r="AC37" i="4"/>
  <c r="AB37" i="4"/>
  <c r="AT37" i="4" s="1"/>
  <c r="AA37" i="4"/>
  <c r="AS37" i="4" s="1"/>
  <c r="Z37" i="4"/>
  <c r="AR37" i="4" s="1"/>
  <c r="Y37" i="4"/>
  <c r="AQ37" i="4" s="1"/>
  <c r="X37" i="4"/>
  <c r="AP37" i="4" s="1"/>
  <c r="W37" i="4"/>
  <c r="V37" i="4"/>
  <c r="BE36" i="4"/>
  <c r="BD36" i="4"/>
  <c r="AZ36" i="4"/>
  <c r="AU36" i="4"/>
  <c r="AT36" i="4"/>
  <c r="AQ36" i="4"/>
  <c r="AP36" i="4"/>
  <c r="AO36" i="4"/>
  <c r="AN36" i="4"/>
  <c r="AM36" i="4"/>
  <c r="AL36" i="4"/>
  <c r="AK36" i="4"/>
  <c r="BC36" i="4" s="1"/>
  <c r="AJ36" i="4"/>
  <c r="BB36" i="4" s="1"/>
  <c r="AI36" i="4"/>
  <c r="BA36" i="4" s="1"/>
  <c r="AH36" i="4"/>
  <c r="AG36" i="4"/>
  <c r="AY36" i="4" s="1"/>
  <c r="AF36" i="4"/>
  <c r="AX36" i="4" s="1"/>
  <c r="AE36" i="4"/>
  <c r="AW36" i="4" s="1"/>
  <c r="AD36" i="4"/>
  <c r="AV36" i="4" s="1"/>
  <c r="AC36" i="4"/>
  <c r="AB36" i="4"/>
  <c r="AA36" i="4"/>
  <c r="AS36" i="4" s="1"/>
  <c r="Z36" i="4"/>
  <c r="AR36" i="4" s="1"/>
  <c r="Y36" i="4"/>
  <c r="X36" i="4"/>
  <c r="W36" i="4"/>
  <c r="V36" i="4"/>
  <c r="BE35" i="4"/>
  <c r="BB35" i="4"/>
  <c r="AY35" i="4"/>
  <c r="AV35" i="4"/>
  <c r="AU35" i="4"/>
  <c r="AT35" i="4"/>
  <c r="AS35" i="4"/>
  <c r="AO35" i="4"/>
  <c r="AM35" i="4"/>
  <c r="AL35" i="4"/>
  <c r="BD35" i="4" s="1"/>
  <c r="AK35" i="4"/>
  <c r="BC35" i="4" s="1"/>
  <c r="AJ35" i="4"/>
  <c r="AI35" i="4"/>
  <c r="BA35" i="4" s="1"/>
  <c r="AH35" i="4"/>
  <c r="AZ35" i="4" s="1"/>
  <c r="AG35" i="4"/>
  <c r="AF35" i="4"/>
  <c r="AX35" i="4" s="1"/>
  <c r="AE35" i="4"/>
  <c r="AW35" i="4" s="1"/>
  <c r="AD35" i="4"/>
  <c r="AC35" i="4"/>
  <c r="AB35" i="4"/>
  <c r="AA35" i="4"/>
  <c r="Z35" i="4"/>
  <c r="AR35" i="4" s="1"/>
  <c r="Y35" i="4"/>
  <c r="AQ35" i="4" s="1"/>
  <c r="X35" i="4"/>
  <c r="AP35" i="4" s="1"/>
  <c r="W35" i="4"/>
  <c r="V35" i="4"/>
  <c r="AN35" i="4" s="1"/>
  <c r="BE34" i="4"/>
  <c r="BD34" i="4"/>
  <c r="AY34" i="4"/>
  <c r="AX34" i="4"/>
  <c r="AT34" i="4"/>
  <c r="AO34" i="4"/>
  <c r="AN34" i="4"/>
  <c r="AM34" i="4"/>
  <c r="AL34" i="4"/>
  <c r="AK34" i="4"/>
  <c r="BC34" i="4" s="1"/>
  <c r="AJ34" i="4"/>
  <c r="BB34" i="4" s="1"/>
  <c r="AI34" i="4"/>
  <c r="BA34" i="4" s="1"/>
  <c r="AH34" i="4"/>
  <c r="AZ34" i="4" s="1"/>
  <c r="AG34" i="4"/>
  <c r="AF34" i="4"/>
  <c r="AE34" i="4"/>
  <c r="AW34" i="4" s="1"/>
  <c r="AD34" i="4"/>
  <c r="AV34" i="4" s="1"/>
  <c r="AC34" i="4"/>
  <c r="AU34" i="4" s="1"/>
  <c r="AB34" i="4"/>
  <c r="AA34" i="4"/>
  <c r="AS34" i="4" s="1"/>
  <c r="Z34" i="4"/>
  <c r="AR34" i="4" s="1"/>
  <c r="Y34" i="4"/>
  <c r="AQ34" i="4" s="1"/>
  <c r="X34" i="4"/>
  <c r="AP34" i="4" s="1"/>
  <c r="W34" i="4"/>
  <c r="V34" i="4"/>
  <c r="BD33" i="4"/>
  <c r="BC33" i="4"/>
  <c r="AY33" i="4"/>
  <c r="AS33" i="4"/>
  <c r="AR33" i="4"/>
  <c r="AN33" i="4"/>
  <c r="AM33" i="4"/>
  <c r="BE33" i="4" s="1"/>
  <c r="AL33" i="4"/>
  <c r="AK33" i="4"/>
  <c r="AJ33" i="4"/>
  <c r="BB33" i="4" s="1"/>
  <c r="AI33" i="4"/>
  <c r="BA33" i="4" s="1"/>
  <c r="AH33" i="4"/>
  <c r="AZ33" i="4" s="1"/>
  <c r="AG33" i="4"/>
  <c r="AF33" i="4"/>
  <c r="AX33" i="4" s="1"/>
  <c r="AE33" i="4"/>
  <c r="AW33" i="4" s="1"/>
  <c r="AD33" i="4"/>
  <c r="AV33" i="4" s="1"/>
  <c r="AC33" i="4"/>
  <c r="AU33" i="4" s="1"/>
  <c r="AB33" i="4"/>
  <c r="AT33" i="4" s="1"/>
  <c r="AA33" i="4"/>
  <c r="Z33" i="4"/>
  <c r="Y33" i="4"/>
  <c r="AQ33" i="4" s="1"/>
  <c r="X33" i="4"/>
  <c r="AP33" i="4" s="1"/>
  <c r="W33" i="4"/>
  <c r="AO33" i="4" s="1"/>
  <c r="BF33" i="4" s="1"/>
  <c r="V33" i="4"/>
  <c r="BD32" i="4"/>
  <c r="AX32" i="4"/>
  <c r="AW32" i="4"/>
  <c r="AU32" i="4"/>
  <c r="AS32" i="4"/>
  <c r="AR32" i="4"/>
  <c r="AN32" i="4"/>
  <c r="AM32" i="4"/>
  <c r="BE32" i="4" s="1"/>
  <c r="AL32" i="4"/>
  <c r="AK32" i="4"/>
  <c r="BC32" i="4" s="1"/>
  <c r="AJ32" i="4"/>
  <c r="BB32" i="4" s="1"/>
  <c r="AI32" i="4"/>
  <c r="BA32" i="4" s="1"/>
  <c r="AH32" i="4"/>
  <c r="AZ32" i="4" s="1"/>
  <c r="AG32" i="4"/>
  <c r="AY32" i="4" s="1"/>
  <c r="AF32" i="4"/>
  <c r="AE32" i="4"/>
  <c r="AD32" i="4"/>
  <c r="AV32" i="4" s="1"/>
  <c r="AC32" i="4"/>
  <c r="AB32" i="4"/>
  <c r="AT32" i="4" s="1"/>
  <c r="AA32" i="4"/>
  <c r="Z32" i="4"/>
  <c r="Y32" i="4"/>
  <c r="AQ32" i="4" s="1"/>
  <c r="X32" i="4"/>
  <c r="AP32" i="4" s="1"/>
  <c r="W32" i="4"/>
  <c r="AO32" i="4" s="1"/>
  <c r="V32" i="4"/>
  <c r="BC31" i="4"/>
  <c r="BB31" i="4"/>
  <c r="AZ31" i="4"/>
  <c r="AY31" i="4"/>
  <c r="AX31" i="4"/>
  <c r="AW31" i="4"/>
  <c r="AS31" i="4"/>
  <c r="AP31" i="4"/>
  <c r="AM31" i="4"/>
  <c r="BE31" i="4" s="1"/>
  <c r="AL31" i="4"/>
  <c r="BD31" i="4" s="1"/>
  <c r="AK31" i="4"/>
  <c r="AJ31" i="4"/>
  <c r="AI31" i="4"/>
  <c r="BA31" i="4" s="1"/>
  <c r="AH31" i="4"/>
  <c r="AG31" i="4"/>
  <c r="AF31" i="4"/>
  <c r="AE31" i="4"/>
  <c r="AD31" i="4"/>
  <c r="AV31" i="4" s="1"/>
  <c r="AC31" i="4"/>
  <c r="AU31" i="4" s="1"/>
  <c r="AB31" i="4"/>
  <c r="AT31" i="4" s="1"/>
  <c r="AA31" i="4"/>
  <c r="Z31" i="4"/>
  <c r="AR31" i="4" s="1"/>
  <c r="Y31" i="4"/>
  <c r="AQ31" i="4" s="1"/>
  <c r="X31" i="4"/>
  <c r="W31" i="4"/>
  <c r="AO31" i="4" s="1"/>
  <c r="V31" i="4"/>
  <c r="AN31" i="4" s="1"/>
  <c r="BC30" i="4"/>
  <c r="BB30" i="4"/>
  <c r="AX30" i="4"/>
  <c r="AS30" i="4"/>
  <c r="AR30" i="4"/>
  <c r="AM30" i="4"/>
  <c r="BE30" i="4" s="1"/>
  <c r="AL30" i="4"/>
  <c r="BD30" i="4" s="1"/>
  <c r="AK30" i="4"/>
  <c r="AJ30" i="4"/>
  <c r="AI30" i="4"/>
  <c r="BA30" i="4" s="1"/>
  <c r="AH30" i="4"/>
  <c r="AZ30" i="4" s="1"/>
  <c r="AG30" i="4"/>
  <c r="AY30" i="4" s="1"/>
  <c r="AF30" i="4"/>
  <c r="AE30" i="4"/>
  <c r="AW30" i="4" s="1"/>
  <c r="AD30" i="4"/>
  <c r="AV30" i="4" s="1"/>
  <c r="AC30" i="4"/>
  <c r="AU30" i="4" s="1"/>
  <c r="AB30" i="4"/>
  <c r="AT30" i="4" s="1"/>
  <c r="AA30" i="4"/>
  <c r="Z30" i="4"/>
  <c r="Y30" i="4"/>
  <c r="AQ30" i="4" s="1"/>
  <c r="X30" i="4"/>
  <c r="AP30" i="4" s="1"/>
  <c r="W30" i="4"/>
  <c r="AO30" i="4" s="1"/>
  <c r="V30" i="4"/>
  <c r="AN30" i="4" s="1"/>
  <c r="BC29" i="4"/>
  <c r="AX29" i="4"/>
  <c r="AW29" i="4"/>
  <c r="AS29" i="4"/>
  <c r="AR29" i="4"/>
  <c r="AQ29" i="4"/>
  <c r="AM29" i="4"/>
  <c r="BE29" i="4" s="1"/>
  <c r="AL29" i="4"/>
  <c r="BD29" i="4" s="1"/>
  <c r="AK29" i="4"/>
  <c r="AJ29" i="4"/>
  <c r="BB29" i="4" s="1"/>
  <c r="AI29" i="4"/>
  <c r="BA29" i="4" s="1"/>
  <c r="AH29" i="4"/>
  <c r="AZ29" i="4" s="1"/>
  <c r="AG29" i="4"/>
  <c r="AY29" i="4" s="1"/>
  <c r="AF29" i="4"/>
  <c r="AE29" i="4"/>
  <c r="AD29" i="4"/>
  <c r="AV29" i="4" s="1"/>
  <c r="AC29" i="4"/>
  <c r="AU29" i="4" s="1"/>
  <c r="AB29" i="4"/>
  <c r="AT29" i="4" s="1"/>
  <c r="AA29" i="4"/>
  <c r="Z29" i="4"/>
  <c r="Y29" i="4"/>
  <c r="X29" i="4"/>
  <c r="AP29" i="4" s="1"/>
  <c r="W29" i="4"/>
  <c r="AO29" i="4" s="1"/>
  <c r="V29" i="4"/>
  <c r="AN29" i="4" s="1"/>
  <c r="BF29" i="4" s="1"/>
  <c r="BB28" i="4"/>
  <c r="AZ28" i="4"/>
  <c r="AW28" i="4"/>
  <c r="AV28" i="4"/>
  <c r="AR28" i="4"/>
  <c r="AM28" i="4"/>
  <c r="BE28" i="4" s="1"/>
  <c r="AL28" i="4"/>
  <c r="BD28" i="4" s="1"/>
  <c r="AK28" i="4"/>
  <c r="BC28" i="4" s="1"/>
  <c r="AJ28" i="4"/>
  <c r="AI28" i="4"/>
  <c r="BA28" i="4" s="1"/>
  <c r="AH28" i="4"/>
  <c r="AG28" i="4"/>
  <c r="AY28" i="4" s="1"/>
  <c r="AF28" i="4"/>
  <c r="AX28" i="4" s="1"/>
  <c r="AE28" i="4"/>
  <c r="AD28" i="4"/>
  <c r="AC28" i="4"/>
  <c r="AU28" i="4" s="1"/>
  <c r="AB28" i="4"/>
  <c r="AT28" i="4" s="1"/>
  <c r="AA28" i="4"/>
  <c r="AS28" i="4" s="1"/>
  <c r="Z28" i="4"/>
  <c r="Y28" i="4"/>
  <c r="AQ28" i="4" s="1"/>
  <c r="X28" i="4"/>
  <c r="AP28" i="4" s="1"/>
  <c r="W28" i="4"/>
  <c r="AO28" i="4" s="1"/>
  <c r="V28" i="4"/>
  <c r="AN28" i="4" s="1"/>
  <c r="BE27" i="4"/>
  <c r="BD27" i="4"/>
  <c r="BC27" i="4"/>
  <c r="BB27" i="4"/>
  <c r="BA27" i="4"/>
  <c r="AW27" i="4"/>
  <c r="AT27" i="4"/>
  <c r="AO27" i="4"/>
  <c r="AM27" i="4"/>
  <c r="AL27" i="4"/>
  <c r="AK27" i="4"/>
  <c r="AJ27" i="4"/>
  <c r="AI27" i="4"/>
  <c r="AH27" i="4"/>
  <c r="AZ27" i="4" s="1"/>
  <c r="AG27" i="4"/>
  <c r="AY27" i="4" s="1"/>
  <c r="AF27" i="4"/>
  <c r="AX27" i="4" s="1"/>
  <c r="AE27" i="4"/>
  <c r="AD27" i="4"/>
  <c r="AV27" i="4" s="1"/>
  <c r="AC27" i="4"/>
  <c r="AU27" i="4" s="1"/>
  <c r="AB27" i="4"/>
  <c r="AA27" i="4"/>
  <c r="AS27" i="4" s="1"/>
  <c r="Z27" i="4"/>
  <c r="AR27" i="4" s="1"/>
  <c r="Y27" i="4"/>
  <c r="AQ27" i="4" s="1"/>
  <c r="X27" i="4"/>
  <c r="AP27" i="4" s="1"/>
  <c r="W27" i="4"/>
  <c r="V27" i="4"/>
  <c r="AN27" i="4" s="1"/>
  <c r="BB26" i="4"/>
  <c r="AW26" i="4"/>
  <c r="AT26" i="4"/>
  <c r="AS26" i="4"/>
  <c r="AR26" i="4"/>
  <c r="AM26" i="4"/>
  <c r="BE26" i="4" s="1"/>
  <c r="AL26" i="4"/>
  <c r="BD26" i="4" s="1"/>
  <c r="AK26" i="4"/>
  <c r="BC26" i="4" s="1"/>
  <c r="AJ26" i="4"/>
  <c r="AI26" i="4"/>
  <c r="BA26" i="4" s="1"/>
  <c r="AH26" i="4"/>
  <c r="AZ26" i="4" s="1"/>
  <c r="AG26" i="4"/>
  <c r="AY26" i="4" s="1"/>
  <c r="AF26" i="4"/>
  <c r="AX26" i="4" s="1"/>
  <c r="AE26" i="4"/>
  <c r="AD26" i="4"/>
  <c r="AV26" i="4" s="1"/>
  <c r="AC26" i="4"/>
  <c r="AU26" i="4" s="1"/>
  <c r="AB26" i="4"/>
  <c r="AA26" i="4"/>
  <c r="Z26" i="4"/>
  <c r="Y26" i="4"/>
  <c r="AQ26" i="4" s="1"/>
  <c r="X26" i="4"/>
  <c r="AP26" i="4" s="1"/>
  <c r="W26" i="4"/>
  <c r="AO26" i="4" s="1"/>
  <c r="V26" i="4"/>
  <c r="AN26" i="4" s="1"/>
  <c r="BC25" i="4"/>
  <c r="BB25" i="4"/>
  <c r="BA25" i="4"/>
  <c r="AW25" i="4"/>
  <c r="AV25" i="4"/>
  <c r="AR25" i="4"/>
  <c r="AM25" i="4"/>
  <c r="BE25" i="4" s="1"/>
  <c r="AL25" i="4"/>
  <c r="BD25" i="4" s="1"/>
  <c r="AK25" i="4"/>
  <c r="AJ25" i="4"/>
  <c r="AI25" i="4"/>
  <c r="AH25" i="4"/>
  <c r="AZ25" i="4" s="1"/>
  <c r="AG25" i="4"/>
  <c r="AY25" i="4" s="1"/>
  <c r="AF25" i="4"/>
  <c r="AX25" i="4" s="1"/>
  <c r="AE25" i="4"/>
  <c r="AD25" i="4"/>
  <c r="AC25" i="4"/>
  <c r="AU25" i="4" s="1"/>
  <c r="AB25" i="4"/>
  <c r="AT25" i="4" s="1"/>
  <c r="AA25" i="4"/>
  <c r="AS25" i="4" s="1"/>
  <c r="Z25" i="4"/>
  <c r="Y25" i="4"/>
  <c r="AQ25" i="4" s="1"/>
  <c r="X25" i="4"/>
  <c r="AP25" i="4" s="1"/>
  <c r="W25" i="4"/>
  <c r="AO25" i="4" s="1"/>
  <c r="V25" i="4"/>
  <c r="AN25" i="4" s="1"/>
  <c r="BB24" i="4"/>
  <c r="BA24" i="4"/>
  <c r="AW24" i="4"/>
  <c r="AQ24" i="4"/>
  <c r="AP24" i="4"/>
  <c r="AM24" i="4"/>
  <c r="BE24" i="4" s="1"/>
  <c r="AL24" i="4"/>
  <c r="BD24" i="4" s="1"/>
  <c r="AK24" i="4"/>
  <c r="BC24" i="4" s="1"/>
  <c r="AJ24" i="4"/>
  <c r="AI24" i="4"/>
  <c r="AH24" i="4"/>
  <c r="AZ24" i="4" s="1"/>
  <c r="AG24" i="4"/>
  <c r="AY24" i="4" s="1"/>
  <c r="AF24" i="4"/>
  <c r="AX24" i="4" s="1"/>
  <c r="AE24" i="4"/>
  <c r="AD24" i="4"/>
  <c r="AV24" i="4" s="1"/>
  <c r="AC24" i="4"/>
  <c r="AU24" i="4" s="1"/>
  <c r="AB24" i="4"/>
  <c r="AT24" i="4" s="1"/>
  <c r="AA24" i="4"/>
  <c r="AS24" i="4" s="1"/>
  <c r="Z24" i="4"/>
  <c r="AR24" i="4" s="1"/>
  <c r="Y24" i="4"/>
  <c r="X24" i="4"/>
  <c r="W24" i="4"/>
  <c r="AO24" i="4" s="1"/>
  <c r="V24" i="4"/>
  <c r="AN24" i="4" s="1"/>
  <c r="BB23" i="4"/>
  <c r="AW23" i="4"/>
  <c r="AV23" i="4"/>
  <c r="AU23" i="4"/>
  <c r="AQ23" i="4"/>
  <c r="AP23" i="4"/>
  <c r="AM23" i="4"/>
  <c r="BE23" i="4" s="1"/>
  <c r="AL23" i="4"/>
  <c r="BD23" i="4" s="1"/>
  <c r="AK23" i="4"/>
  <c r="BC23" i="4" s="1"/>
  <c r="AJ23" i="4"/>
  <c r="AI23" i="4"/>
  <c r="BA23" i="4" s="1"/>
  <c r="AH23" i="4"/>
  <c r="AZ23" i="4" s="1"/>
  <c r="AG23" i="4"/>
  <c r="AY23" i="4" s="1"/>
  <c r="AF23" i="4"/>
  <c r="AX23" i="4" s="1"/>
  <c r="AE23" i="4"/>
  <c r="AD23" i="4"/>
  <c r="AC23" i="4"/>
  <c r="AB23" i="4"/>
  <c r="AT23" i="4" s="1"/>
  <c r="AA23" i="4"/>
  <c r="AS23" i="4" s="1"/>
  <c r="Z23" i="4"/>
  <c r="AR23" i="4" s="1"/>
  <c r="Y23" i="4"/>
  <c r="X23" i="4"/>
  <c r="W23" i="4"/>
  <c r="AO23" i="4" s="1"/>
  <c r="V23" i="4"/>
  <c r="AN23" i="4" s="1"/>
  <c r="BF23" i="4" s="1"/>
  <c r="BA22" i="4"/>
  <c r="AZ22" i="4"/>
  <c r="AW22" i="4"/>
  <c r="AV22" i="4"/>
  <c r="AU22" i="4"/>
  <c r="AQ22" i="4"/>
  <c r="AM22" i="4"/>
  <c r="BE22" i="4" s="1"/>
  <c r="AL22" i="4"/>
  <c r="BD22" i="4" s="1"/>
  <c r="AK22" i="4"/>
  <c r="BC22" i="4" s="1"/>
  <c r="AJ22" i="4"/>
  <c r="BB22" i="4" s="1"/>
  <c r="AI22" i="4"/>
  <c r="AH22" i="4"/>
  <c r="AG22" i="4"/>
  <c r="AY22" i="4" s="1"/>
  <c r="AF22" i="4"/>
  <c r="AX22" i="4" s="1"/>
  <c r="AE22" i="4"/>
  <c r="AD22" i="4"/>
  <c r="AC22" i="4"/>
  <c r="AB22" i="4"/>
  <c r="AT22" i="4" s="1"/>
  <c r="AA22" i="4"/>
  <c r="AS22" i="4" s="1"/>
  <c r="Z22" i="4"/>
  <c r="AR22" i="4" s="1"/>
  <c r="Y22" i="4"/>
  <c r="X22" i="4"/>
  <c r="AP22" i="4" s="1"/>
  <c r="W22" i="4"/>
  <c r="AO22" i="4" s="1"/>
  <c r="V22" i="4"/>
  <c r="AN22" i="4" s="1"/>
  <c r="BE21" i="4"/>
  <c r="BA21" i="4"/>
  <c r="AZ21" i="4"/>
  <c r="AV21" i="4"/>
  <c r="AQ21" i="4"/>
  <c r="AP21" i="4"/>
  <c r="AO21" i="4"/>
  <c r="AM21" i="4"/>
  <c r="AL21" i="4"/>
  <c r="BD21" i="4" s="1"/>
  <c r="AK21" i="4"/>
  <c r="BC21" i="4" s="1"/>
  <c r="AJ21" i="4"/>
  <c r="BB21" i="4" s="1"/>
  <c r="AI21" i="4"/>
  <c r="AH21" i="4"/>
  <c r="AG21" i="4"/>
  <c r="AY21" i="4" s="1"/>
  <c r="AF21" i="4"/>
  <c r="AX21" i="4" s="1"/>
  <c r="AE21" i="4"/>
  <c r="AW21" i="4" s="1"/>
  <c r="AD21" i="4"/>
  <c r="AC21" i="4"/>
  <c r="AU21" i="4" s="1"/>
  <c r="AB21" i="4"/>
  <c r="AT21" i="4" s="1"/>
  <c r="AA21" i="4"/>
  <c r="AS21" i="4" s="1"/>
  <c r="Z21" i="4"/>
  <c r="AR21" i="4" s="1"/>
  <c r="Y21" i="4"/>
  <c r="X21" i="4"/>
  <c r="W21" i="4"/>
  <c r="V21" i="4"/>
  <c r="AN21" i="4" s="1"/>
  <c r="BE20" i="4"/>
  <c r="BA20" i="4"/>
  <c r="AV20" i="4"/>
  <c r="AU20" i="4"/>
  <c r="AT20" i="4"/>
  <c r="AP20" i="4"/>
  <c r="AO20" i="4"/>
  <c r="AM20" i="4"/>
  <c r="AL20" i="4"/>
  <c r="BD20" i="4" s="1"/>
  <c r="AK20" i="4"/>
  <c r="BC20" i="4" s="1"/>
  <c r="AJ20" i="4"/>
  <c r="BB20" i="4" s="1"/>
  <c r="AI20" i="4"/>
  <c r="AH20" i="4"/>
  <c r="AZ20" i="4" s="1"/>
  <c r="AG20" i="4"/>
  <c r="AY20" i="4" s="1"/>
  <c r="AF20" i="4"/>
  <c r="AX20" i="4" s="1"/>
  <c r="AE20" i="4"/>
  <c r="AW20" i="4" s="1"/>
  <c r="AD20" i="4"/>
  <c r="AC20" i="4"/>
  <c r="AB20" i="4"/>
  <c r="AA20" i="4"/>
  <c r="AS20" i="4" s="1"/>
  <c r="Z20" i="4"/>
  <c r="AR20" i="4" s="1"/>
  <c r="Y20" i="4"/>
  <c r="AQ20" i="4" s="1"/>
  <c r="X20" i="4"/>
  <c r="W20" i="4"/>
  <c r="V20" i="4"/>
  <c r="AN20" i="4" s="1"/>
  <c r="BA19" i="4"/>
  <c r="AZ19" i="4"/>
  <c r="AY19" i="4"/>
  <c r="AV19" i="4"/>
  <c r="AU19" i="4"/>
  <c r="AT19" i="4"/>
  <c r="AP19" i="4"/>
  <c r="AM19" i="4"/>
  <c r="BE19" i="4" s="1"/>
  <c r="AL19" i="4"/>
  <c r="BD19" i="4" s="1"/>
  <c r="AK19" i="4"/>
  <c r="BC19" i="4" s="1"/>
  <c r="AJ19" i="4"/>
  <c r="BB19" i="4" s="1"/>
  <c r="AI19" i="4"/>
  <c r="AH19" i="4"/>
  <c r="AG19" i="4"/>
  <c r="AF19" i="4"/>
  <c r="AX19" i="4" s="1"/>
  <c r="AE19" i="4"/>
  <c r="AW19" i="4" s="1"/>
  <c r="AD19" i="4"/>
  <c r="AC19" i="4"/>
  <c r="AB19" i="4"/>
  <c r="AA19" i="4"/>
  <c r="AS19" i="4" s="1"/>
  <c r="Z19" i="4"/>
  <c r="AR19" i="4" s="1"/>
  <c r="Y19" i="4"/>
  <c r="AQ19" i="4" s="1"/>
  <c r="X19" i="4"/>
  <c r="W19" i="4"/>
  <c r="AO19" i="4" s="1"/>
  <c r="V19" i="4"/>
  <c r="AN19" i="4" s="1"/>
  <c r="BF19" i="4" s="1"/>
  <c r="BF18" i="4"/>
  <c r="BE18" i="4"/>
  <c r="BD18" i="4"/>
  <c r="BA18" i="4"/>
  <c r="AZ18" i="4"/>
  <c r="AY18" i="4"/>
  <c r="AU18" i="4"/>
  <c r="AO18" i="4"/>
  <c r="AN18" i="4"/>
  <c r="AM18" i="4"/>
  <c r="AL18" i="4"/>
  <c r="AK18" i="4"/>
  <c r="BC18" i="4" s="1"/>
  <c r="AJ18" i="4"/>
  <c r="BB18" i="4" s="1"/>
  <c r="AI18" i="4"/>
  <c r="AH18" i="4"/>
  <c r="AG18" i="4"/>
  <c r="AF18" i="4"/>
  <c r="AX18" i="4" s="1"/>
  <c r="AE18" i="4"/>
  <c r="AW18" i="4" s="1"/>
  <c r="AD18" i="4"/>
  <c r="AV18" i="4" s="1"/>
  <c r="AC18" i="4"/>
  <c r="AB18" i="4"/>
  <c r="AT18" i="4" s="1"/>
  <c r="AA18" i="4"/>
  <c r="AS18" i="4" s="1"/>
  <c r="Z18" i="4"/>
  <c r="AR18" i="4" s="1"/>
  <c r="Y18" i="4"/>
  <c r="AQ18" i="4" s="1"/>
  <c r="X18" i="4"/>
  <c r="AP18" i="4" s="1"/>
  <c r="W18" i="4"/>
  <c r="V18" i="4"/>
  <c r="BE17" i="4"/>
  <c r="BD17" i="4"/>
  <c r="AZ17" i="4"/>
  <c r="AT17" i="4"/>
  <c r="AS17" i="4"/>
  <c r="AP17" i="4"/>
  <c r="AO17" i="4"/>
  <c r="AN17" i="4"/>
  <c r="AM17" i="4"/>
  <c r="AL17" i="4"/>
  <c r="AK17" i="4"/>
  <c r="BC17" i="4" s="1"/>
  <c r="AJ17" i="4"/>
  <c r="BB17" i="4" s="1"/>
  <c r="AI17" i="4"/>
  <c r="BA17" i="4" s="1"/>
  <c r="AH17" i="4"/>
  <c r="AG17" i="4"/>
  <c r="AY17" i="4" s="1"/>
  <c r="AF17" i="4"/>
  <c r="AX17" i="4" s="1"/>
  <c r="AE17" i="4"/>
  <c r="AW17" i="4" s="1"/>
  <c r="AD17" i="4"/>
  <c r="AV17" i="4" s="1"/>
  <c r="AC17" i="4"/>
  <c r="AU17" i="4" s="1"/>
  <c r="BF17" i="4" s="1"/>
  <c r="AB17" i="4"/>
  <c r="AA17" i="4"/>
  <c r="Z17" i="4"/>
  <c r="AR17" i="4" s="1"/>
  <c r="Y17" i="4"/>
  <c r="AQ17" i="4" s="1"/>
  <c r="X17" i="4"/>
  <c r="W17" i="4"/>
  <c r="V17" i="4"/>
  <c r="BE16" i="4"/>
  <c r="AZ16" i="4"/>
  <c r="AY16" i="4"/>
  <c r="AX16" i="4"/>
  <c r="AT16" i="4"/>
  <c r="AS16" i="4"/>
  <c r="AO16" i="4"/>
  <c r="AM16" i="4"/>
  <c r="AL16" i="4"/>
  <c r="BD16" i="4" s="1"/>
  <c r="AK16" i="4"/>
  <c r="BC16" i="4" s="1"/>
  <c r="AJ16" i="4"/>
  <c r="BB16" i="4" s="1"/>
  <c r="AI16" i="4"/>
  <c r="BA16" i="4" s="1"/>
  <c r="AH16" i="4"/>
  <c r="AG16" i="4"/>
  <c r="AF16" i="4"/>
  <c r="AE16" i="4"/>
  <c r="AW16" i="4" s="1"/>
  <c r="AD16" i="4"/>
  <c r="AV16" i="4" s="1"/>
  <c r="AC16" i="4"/>
  <c r="AU16" i="4" s="1"/>
  <c r="AB16" i="4"/>
  <c r="AA16" i="4"/>
  <c r="Z16" i="4"/>
  <c r="AR16" i="4" s="1"/>
  <c r="Y16" i="4"/>
  <c r="AQ16" i="4" s="1"/>
  <c r="X16" i="4"/>
  <c r="AP16" i="4" s="1"/>
  <c r="W16" i="4"/>
  <c r="V16" i="4"/>
  <c r="AN16" i="4" s="1"/>
  <c r="BD15" i="4"/>
  <c r="BC15" i="4"/>
  <c r="AY15" i="4"/>
  <c r="AX15" i="4"/>
  <c r="AT15" i="4"/>
  <c r="AN15" i="4"/>
  <c r="AM15" i="4"/>
  <c r="BE15" i="4" s="1"/>
  <c r="AL15" i="4"/>
  <c r="AK15" i="4"/>
  <c r="AJ15" i="4"/>
  <c r="BB15" i="4" s="1"/>
  <c r="AI15" i="4"/>
  <c r="BA15" i="4" s="1"/>
  <c r="AH15" i="4"/>
  <c r="AZ15" i="4" s="1"/>
  <c r="AG15" i="4"/>
  <c r="AF15" i="4"/>
  <c r="AE15" i="4"/>
  <c r="AW15" i="4" s="1"/>
  <c r="AD15" i="4"/>
  <c r="AV15" i="4" s="1"/>
  <c r="AC15" i="4"/>
  <c r="AU15" i="4" s="1"/>
  <c r="AB15" i="4"/>
  <c r="AA15" i="4"/>
  <c r="AS15" i="4" s="1"/>
  <c r="Z15" i="4"/>
  <c r="AR15" i="4" s="1"/>
  <c r="Y15" i="4"/>
  <c r="AQ15" i="4" s="1"/>
  <c r="X15" i="4"/>
  <c r="AP15" i="4" s="1"/>
  <c r="W15" i="4"/>
  <c r="AO15" i="4" s="1"/>
  <c r="V15" i="4"/>
  <c r="BE14" i="4"/>
  <c r="BD14" i="4"/>
  <c r="BC14" i="4"/>
  <c r="AY14" i="4"/>
  <c r="AS14" i="4"/>
  <c r="AR14" i="4"/>
  <c r="AN14" i="4"/>
  <c r="AM14" i="4"/>
  <c r="AL14" i="4"/>
  <c r="AK14" i="4"/>
  <c r="AJ14" i="4"/>
  <c r="BB14" i="4" s="1"/>
  <c r="AI14" i="4"/>
  <c r="BA14" i="4" s="1"/>
  <c r="AH14" i="4"/>
  <c r="AZ14" i="4" s="1"/>
  <c r="AG14" i="4"/>
  <c r="AF14" i="4"/>
  <c r="AX14" i="4" s="1"/>
  <c r="AE14" i="4"/>
  <c r="AW14" i="4" s="1"/>
  <c r="AD14" i="4"/>
  <c r="AV14" i="4" s="1"/>
  <c r="AC14" i="4"/>
  <c r="AU14" i="4" s="1"/>
  <c r="AB14" i="4"/>
  <c r="AT14" i="4" s="1"/>
  <c r="AA14" i="4"/>
  <c r="Z14" i="4"/>
  <c r="Y14" i="4"/>
  <c r="AQ14" i="4" s="1"/>
  <c r="X14" i="4"/>
  <c r="AP14" i="4" s="1"/>
  <c r="W14" i="4"/>
  <c r="AO14" i="4" s="1"/>
  <c r="V14" i="4"/>
  <c r="BD13" i="4"/>
  <c r="AY13" i="4"/>
  <c r="AX13" i="4"/>
  <c r="AW13" i="4"/>
  <c r="AS13" i="4"/>
  <c r="AR13" i="4"/>
  <c r="AN13" i="4"/>
  <c r="AM13" i="4"/>
  <c r="BE13" i="4" s="1"/>
  <c r="AL13" i="4"/>
  <c r="AK13" i="4"/>
  <c r="BC13" i="4" s="1"/>
  <c r="AJ13" i="4"/>
  <c r="BB13" i="4" s="1"/>
  <c r="AI13" i="4"/>
  <c r="BA13" i="4" s="1"/>
  <c r="AH13" i="4"/>
  <c r="AZ13" i="4" s="1"/>
  <c r="AG13" i="4"/>
  <c r="AF13" i="4"/>
  <c r="AE13" i="4"/>
  <c r="AD13" i="4"/>
  <c r="AV13" i="4" s="1"/>
  <c r="AC13" i="4"/>
  <c r="AU13" i="4" s="1"/>
  <c r="AB13" i="4"/>
  <c r="AT13" i="4" s="1"/>
  <c r="AA13" i="4"/>
  <c r="Z13" i="4"/>
  <c r="Y13" i="4"/>
  <c r="AQ13" i="4" s="1"/>
  <c r="X13" i="4"/>
  <c r="AP13" i="4" s="1"/>
  <c r="W13" i="4"/>
  <c r="AO13" i="4" s="1"/>
  <c r="V13" i="4"/>
  <c r="BC12" i="4"/>
  <c r="BB12" i="4"/>
  <c r="AX12" i="4"/>
  <c r="AW12" i="4"/>
  <c r="AS12" i="4"/>
  <c r="AN12" i="4"/>
  <c r="AM12" i="4"/>
  <c r="BE12" i="4" s="1"/>
  <c r="AL12" i="4"/>
  <c r="BD12" i="4" s="1"/>
  <c r="AK12" i="4"/>
  <c r="AJ12" i="4"/>
  <c r="AI12" i="4"/>
  <c r="BA12" i="4" s="1"/>
  <c r="AH12" i="4"/>
  <c r="AZ12" i="4" s="1"/>
  <c r="AG12" i="4"/>
  <c r="AY12" i="4" s="1"/>
  <c r="AF12" i="4"/>
  <c r="AE12" i="4"/>
  <c r="AD12" i="4"/>
  <c r="AV12" i="4" s="1"/>
  <c r="AC12" i="4"/>
  <c r="AU12" i="4" s="1"/>
  <c r="AB12" i="4"/>
  <c r="AT12" i="4" s="1"/>
  <c r="AA12" i="4"/>
  <c r="Z12" i="4"/>
  <c r="AR12" i="4" s="1"/>
  <c r="Y12" i="4"/>
  <c r="AQ12" i="4" s="1"/>
  <c r="X12" i="4"/>
  <c r="AP12" i="4" s="1"/>
  <c r="W12" i="4"/>
  <c r="AO12" i="4" s="1"/>
  <c r="V12" i="4"/>
  <c r="BD11" i="4"/>
  <c r="BC11" i="4"/>
  <c r="BB11" i="4"/>
  <c r="AX11" i="4"/>
  <c r="AR11" i="4"/>
  <c r="AQ11" i="4"/>
  <c r="AN11" i="4"/>
  <c r="AM11" i="4"/>
  <c r="BE11" i="4" s="1"/>
  <c r="AL11" i="4"/>
  <c r="AK11" i="4"/>
  <c r="AJ11" i="4"/>
  <c r="AI11" i="4"/>
  <c r="BA11" i="4" s="1"/>
  <c r="AH11" i="4"/>
  <c r="AZ11" i="4" s="1"/>
  <c r="AG11" i="4"/>
  <c r="AY11" i="4" s="1"/>
  <c r="AF11" i="4"/>
  <c r="AE11" i="4"/>
  <c r="AW11" i="4" s="1"/>
  <c r="AD11" i="4"/>
  <c r="AV11" i="4" s="1"/>
  <c r="AC11" i="4"/>
  <c r="AU11" i="4" s="1"/>
  <c r="AB11" i="4"/>
  <c r="AT11" i="4" s="1"/>
  <c r="AA11" i="4"/>
  <c r="AS11" i="4" s="1"/>
  <c r="Z11" i="4"/>
  <c r="Y11" i="4"/>
  <c r="X11" i="4"/>
  <c r="AP11" i="4" s="1"/>
  <c r="W11" i="4"/>
  <c r="AO11" i="4" s="1"/>
  <c r="V11" i="4"/>
  <c r="BC10" i="4"/>
  <c r="AX10" i="4"/>
  <c r="AW10" i="4"/>
  <c r="AV10" i="4"/>
  <c r="AS10" i="4"/>
  <c r="AR10" i="4"/>
  <c r="AQ10" i="4"/>
  <c r="AM10" i="4"/>
  <c r="BE10" i="4" s="1"/>
  <c r="AL10" i="4"/>
  <c r="BD10" i="4" s="1"/>
  <c r="AK10" i="4"/>
  <c r="AJ10" i="4"/>
  <c r="BB10" i="4" s="1"/>
  <c r="AI10" i="4"/>
  <c r="BA10" i="4" s="1"/>
  <c r="AH10" i="4"/>
  <c r="AZ10" i="4" s="1"/>
  <c r="AG10" i="4"/>
  <c r="AY10" i="4" s="1"/>
  <c r="AF10" i="4"/>
  <c r="AE10" i="4"/>
  <c r="AD10" i="4"/>
  <c r="AC10" i="4"/>
  <c r="AU10" i="4" s="1"/>
  <c r="AB10" i="4"/>
  <c r="AT10" i="4" s="1"/>
  <c r="AA10" i="4"/>
  <c r="Z10" i="4"/>
  <c r="Y10" i="4"/>
  <c r="X10" i="4"/>
  <c r="AP10" i="4" s="1"/>
  <c r="W10" i="4"/>
  <c r="AO10" i="4" s="1"/>
  <c r="V10" i="4"/>
  <c r="AN10" i="4" s="1"/>
  <c r="BC9" i="4"/>
  <c r="BB9" i="4"/>
  <c r="BA9" i="4"/>
  <c r="AW9" i="4"/>
  <c r="AV9" i="4"/>
  <c r="AR9" i="4"/>
  <c r="AM9" i="4"/>
  <c r="BE9" i="4" s="1"/>
  <c r="AL9" i="4"/>
  <c r="BD9" i="4" s="1"/>
  <c r="AK9" i="4"/>
  <c r="AJ9" i="4"/>
  <c r="AI9" i="4"/>
  <c r="AH9" i="4"/>
  <c r="AZ9" i="4" s="1"/>
  <c r="AG9" i="4"/>
  <c r="AY9" i="4" s="1"/>
  <c r="AF9" i="4"/>
  <c r="AX9" i="4" s="1"/>
  <c r="AE9" i="4"/>
  <c r="AD9" i="4"/>
  <c r="AC9" i="4"/>
  <c r="AU9" i="4" s="1"/>
  <c r="AB9" i="4"/>
  <c r="AT9" i="4" s="1"/>
  <c r="AA9" i="4"/>
  <c r="AS9" i="4" s="1"/>
  <c r="Z9" i="4"/>
  <c r="Y9" i="4"/>
  <c r="AQ9" i="4" s="1"/>
  <c r="X9" i="4"/>
  <c r="AP9" i="4" s="1"/>
  <c r="W9" i="4"/>
  <c r="AO9" i="4" s="1"/>
  <c r="V9" i="4"/>
  <c r="AN9" i="4" s="1"/>
  <c r="BC8" i="4"/>
  <c r="BB8" i="4"/>
  <c r="BA8" i="4"/>
  <c r="AW8" i="4"/>
  <c r="AQ8" i="4"/>
  <c r="AP8" i="4"/>
  <c r="AM8" i="4"/>
  <c r="BE8" i="4" s="1"/>
  <c r="AL8" i="4"/>
  <c r="BD8" i="4" s="1"/>
  <c r="AK8" i="4"/>
  <c r="AJ8" i="4"/>
  <c r="AI8" i="4"/>
  <c r="AH8" i="4"/>
  <c r="AZ8" i="4" s="1"/>
  <c r="AG8" i="4"/>
  <c r="AY8" i="4" s="1"/>
  <c r="AF8" i="4"/>
  <c r="AX8" i="4" s="1"/>
  <c r="AE8" i="4"/>
  <c r="AD8" i="4"/>
  <c r="AV8" i="4" s="1"/>
  <c r="AC8" i="4"/>
  <c r="AU8" i="4" s="1"/>
  <c r="AB8" i="4"/>
  <c r="AT8" i="4" s="1"/>
  <c r="AA8" i="4"/>
  <c r="AS8" i="4" s="1"/>
  <c r="Z8" i="4"/>
  <c r="AR8" i="4" s="1"/>
  <c r="Y8" i="4"/>
  <c r="X8" i="4"/>
  <c r="W8" i="4"/>
  <c r="AO8" i="4" s="1"/>
  <c r="V8" i="4"/>
  <c r="AN8" i="4" s="1"/>
  <c r="BB7" i="4"/>
  <c r="AW7" i="4"/>
  <c r="AV7" i="4"/>
  <c r="AU7" i="4"/>
  <c r="AQ7" i="4"/>
  <c r="AP7" i="4"/>
  <c r="AM7" i="4"/>
  <c r="BE7" i="4" s="1"/>
  <c r="AL7" i="4"/>
  <c r="BD7" i="4" s="1"/>
  <c r="AK7" i="4"/>
  <c r="BC7" i="4" s="1"/>
  <c r="AJ7" i="4"/>
  <c r="AI7" i="4"/>
  <c r="BA7" i="4" s="1"/>
  <c r="AH7" i="4"/>
  <c r="AZ7" i="4" s="1"/>
  <c r="AG7" i="4"/>
  <c r="AY7" i="4" s="1"/>
  <c r="AF7" i="4"/>
  <c r="AX7" i="4" s="1"/>
  <c r="AE7" i="4"/>
  <c r="AD7" i="4"/>
  <c r="AC7" i="4"/>
  <c r="AB7" i="4"/>
  <c r="AT7" i="4" s="1"/>
  <c r="AA7" i="4"/>
  <c r="AS7" i="4" s="1"/>
  <c r="Z7" i="4"/>
  <c r="AR7" i="4" s="1"/>
  <c r="Y7" i="4"/>
  <c r="X7" i="4"/>
  <c r="W7" i="4"/>
  <c r="AO7" i="4" s="1"/>
  <c r="V7" i="4"/>
  <c r="AN7" i="4" s="1"/>
  <c r="BB6" i="4"/>
  <c r="BA6" i="4"/>
  <c r="AZ6" i="4"/>
  <c r="AW6" i="4"/>
  <c r="AV6" i="4"/>
  <c r="AU6" i="4"/>
  <c r="AQ6" i="4"/>
  <c r="AM6" i="4"/>
  <c r="BE6" i="4" s="1"/>
  <c r="AL6" i="4"/>
  <c r="BD6" i="4" s="1"/>
  <c r="AK6" i="4"/>
  <c r="BC6" i="4" s="1"/>
  <c r="AJ6" i="4"/>
  <c r="AI6" i="4"/>
  <c r="AH6" i="4"/>
  <c r="AG6" i="4"/>
  <c r="AY6" i="4" s="1"/>
  <c r="AF6" i="4"/>
  <c r="AX6" i="4" s="1"/>
  <c r="AE6" i="4"/>
  <c r="AD6" i="4"/>
  <c r="AC6" i="4"/>
  <c r="AB6" i="4"/>
  <c r="AT6" i="4" s="1"/>
  <c r="AA6" i="4"/>
  <c r="AS6" i="4" s="1"/>
  <c r="Z6" i="4"/>
  <c r="AR6" i="4" s="1"/>
  <c r="Y6" i="4"/>
  <c r="X6" i="4"/>
  <c r="AP6" i="4" s="1"/>
  <c r="W6" i="4"/>
  <c r="AO6" i="4" s="1"/>
  <c r="V6" i="4"/>
  <c r="AN6" i="4" s="1"/>
  <c r="BE5" i="4"/>
  <c r="BB5" i="4"/>
  <c r="BA5" i="4"/>
  <c r="AZ5" i="4"/>
  <c r="AV5" i="4"/>
  <c r="AQ5" i="4"/>
  <c r="AP5" i="4"/>
  <c r="AO5" i="4"/>
  <c r="AM5" i="4"/>
  <c r="AL5" i="4"/>
  <c r="BD5" i="4" s="1"/>
  <c r="AK5" i="4"/>
  <c r="BC5" i="4" s="1"/>
  <c r="AJ5" i="4"/>
  <c r="AI5" i="4"/>
  <c r="AH5" i="4"/>
  <c r="AG5" i="4"/>
  <c r="AY5" i="4" s="1"/>
  <c r="AF5" i="4"/>
  <c r="AX5" i="4" s="1"/>
  <c r="AE5" i="4"/>
  <c r="AW5" i="4" s="1"/>
  <c r="AD5" i="4"/>
  <c r="AC5" i="4"/>
  <c r="AU5" i="4" s="1"/>
  <c r="AB5" i="4"/>
  <c r="AT5" i="4" s="1"/>
  <c r="AA5" i="4"/>
  <c r="AS5" i="4" s="1"/>
  <c r="Z5" i="4"/>
  <c r="AR5" i="4" s="1"/>
  <c r="Y5" i="4"/>
  <c r="X5" i="4"/>
  <c r="W5" i="4"/>
  <c r="V5" i="4"/>
  <c r="AN5" i="4" s="1"/>
  <c r="BF4" i="4"/>
  <c r="BE4" i="4"/>
  <c r="BA4" i="4"/>
  <c r="AV4" i="4"/>
  <c r="AU4" i="4"/>
  <c r="AT4" i="4"/>
  <c r="AP4" i="4"/>
  <c r="AO4" i="4"/>
  <c r="AM4" i="4"/>
  <c r="AL4" i="4"/>
  <c r="BD4" i="4" s="1"/>
  <c r="AK4" i="4"/>
  <c r="BC4" i="4" s="1"/>
  <c r="AJ4" i="4"/>
  <c r="BB4" i="4" s="1"/>
  <c r="AI4" i="4"/>
  <c r="AH4" i="4"/>
  <c r="AZ4" i="4" s="1"/>
  <c r="AG4" i="4"/>
  <c r="AY4" i="4" s="1"/>
  <c r="AF4" i="4"/>
  <c r="AX4" i="4" s="1"/>
  <c r="AE4" i="4"/>
  <c r="AW4" i="4" s="1"/>
  <c r="AD4" i="4"/>
  <c r="AC4" i="4"/>
  <c r="AB4" i="4"/>
  <c r="AA4" i="4"/>
  <c r="AS4" i="4" s="1"/>
  <c r="Z4" i="4"/>
  <c r="AR4" i="4" s="1"/>
  <c r="Y4" i="4"/>
  <c r="AQ4" i="4" s="1"/>
  <c r="X4" i="4"/>
  <c r="W4" i="4"/>
  <c r="V4" i="4"/>
  <c r="AN4" i="4" s="1"/>
  <c r="BA3" i="4"/>
  <c r="AZ3" i="4"/>
  <c r="AY3" i="4"/>
  <c r="AU3" i="4"/>
  <c r="AT3" i="4"/>
  <c r="AP3" i="4"/>
  <c r="AM3" i="4"/>
  <c r="BE3" i="4" s="1"/>
  <c r="AL3" i="4"/>
  <c r="BD3" i="4" s="1"/>
  <c r="AK3" i="4"/>
  <c r="BC3" i="4" s="1"/>
  <c r="AJ3" i="4"/>
  <c r="BB3" i="4" s="1"/>
  <c r="AI3" i="4"/>
  <c r="AH3" i="4"/>
  <c r="AG3" i="4"/>
  <c r="AF3" i="4"/>
  <c r="AX3" i="4" s="1"/>
  <c r="AE3" i="4"/>
  <c r="AW3" i="4" s="1"/>
  <c r="AD3" i="4"/>
  <c r="AV3" i="4" s="1"/>
  <c r="AC3" i="4"/>
  <c r="AB3" i="4"/>
  <c r="AA3" i="4"/>
  <c r="AS3" i="4" s="1"/>
  <c r="Z3" i="4"/>
  <c r="AR3" i="4" s="1"/>
  <c r="Y3" i="4"/>
  <c r="AQ3" i="4" s="1"/>
  <c r="X3" i="4"/>
  <c r="W3" i="4"/>
  <c r="AO3" i="4" s="1"/>
  <c r="V3" i="4"/>
  <c r="AN3" i="4" s="1"/>
  <c r="BE2" i="4"/>
  <c r="BD2" i="4"/>
  <c r="BA2" i="4"/>
  <c r="AZ2" i="4"/>
  <c r="AY2" i="4"/>
  <c r="AU2" i="4"/>
  <c r="AP2" i="4"/>
  <c r="AO2" i="4"/>
  <c r="AN2" i="4"/>
  <c r="BF2" i="4" s="1"/>
  <c r="AM2" i="4"/>
  <c r="AL2" i="4"/>
  <c r="AK2" i="4"/>
  <c r="BC2" i="4" s="1"/>
  <c r="AJ2" i="4"/>
  <c r="BB2" i="4" s="1"/>
  <c r="AI2" i="4"/>
  <c r="AH2" i="4"/>
  <c r="AG2" i="4"/>
  <c r="AF2" i="4"/>
  <c r="AX2" i="4" s="1"/>
  <c r="AE2" i="4"/>
  <c r="AW2" i="4" s="1"/>
  <c r="AD2" i="4"/>
  <c r="AV2" i="4" s="1"/>
  <c r="AC2" i="4"/>
  <c r="AB2" i="4"/>
  <c r="AT2" i="4" s="1"/>
  <c r="AA2" i="4"/>
  <c r="AS2" i="4" s="1"/>
  <c r="Z2" i="4"/>
  <c r="AR2" i="4" s="1"/>
  <c r="Y2" i="4"/>
  <c r="AQ2" i="4" s="1"/>
  <c r="X2" i="4"/>
  <c r="W2" i="4"/>
  <c r="V2" i="4"/>
  <c r="X206" i="3"/>
  <c r="W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CW147" i="2"/>
  <c r="CS147" i="2"/>
  <c r="CR147" i="2"/>
  <c r="CP147" i="2"/>
  <c r="CN147" i="2"/>
  <c r="CM147" i="2"/>
  <c r="CL147" i="2"/>
  <c r="CI147" i="2"/>
  <c r="CH147" i="2"/>
  <c r="CG147" i="2"/>
  <c r="CC147" i="2"/>
  <c r="CB147" i="2"/>
  <c r="BZ147" i="2"/>
  <c r="BX147" i="2"/>
  <c r="BW147" i="2"/>
  <c r="BV147" i="2"/>
  <c r="BQ147" i="2"/>
  <c r="BM147" i="2"/>
  <c r="BL147" i="2"/>
  <c r="BJ147" i="2"/>
  <c r="BG147" i="2"/>
  <c r="BF147" i="2"/>
  <c r="BC147" i="2"/>
  <c r="BB147" i="2"/>
  <c r="BA147" i="2"/>
  <c r="AZ147" i="2"/>
  <c r="AY147" i="2"/>
  <c r="CV147" i="2" s="1"/>
  <c r="AX147" i="2"/>
  <c r="CU147" i="2" s="1"/>
  <c r="AW147" i="2"/>
  <c r="CT147" i="2" s="1"/>
  <c r="AV147" i="2"/>
  <c r="AU147" i="2"/>
  <c r="AT147" i="2"/>
  <c r="CQ147" i="2" s="1"/>
  <c r="AS147" i="2"/>
  <c r="AR147" i="2"/>
  <c r="CO147" i="2" s="1"/>
  <c r="AQ147" i="2"/>
  <c r="AP147" i="2"/>
  <c r="AO147" i="2"/>
  <c r="AN147" i="2"/>
  <c r="CK147" i="2" s="1"/>
  <c r="AM147" i="2"/>
  <c r="CJ147" i="2" s="1"/>
  <c r="AL147" i="2"/>
  <c r="AK147" i="2"/>
  <c r="AJ147" i="2"/>
  <c r="AI147" i="2"/>
  <c r="CF147" i="2" s="1"/>
  <c r="AH147" i="2"/>
  <c r="CE147" i="2" s="1"/>
  <c r="AG147" i="2"/>
  <c r="CD147" i="2" s="1"/>
  <c r="AF147" i="2"/>
  <c r="AE147" i="2"/>
  <c r="AD147" i="2"/>
  <c r="CA147" i="2" s="1"/>
  <c r="AC147" i="2"/>
  <c r="AB147" i="2"/>
  <c r="BY147" i="2" s="1"/>
  <c r="AA147" i="2"/>
  <c r="Z147" i="2"/>
  <c r="Y147" i="2"/>
  <c r="X147" i="2"/>
  <c r="BU147" i="2" s="1"/>
  <c r="W147" i="2"/>
  <c r="BT147" i="2" s="1"/>
  <c r="V147" i="2"/>
  <c r="BS147" i="2" s="1"/>
  <c r="U147" i="2"/>
  <c r="BR147" i="2" s="1"/>
  <c r="T147" i="2"/>
  <c r="S147" i="2"/>
  <c r="BP147" i="2" s="1"/>
  <c r="R147" i="2"/>
  <c r="BO147" i="2" s="1"/>
  <c r="Q147" i="2"/>
  <c r="BN147" i="2" s="1"/>
  <c r="P147" i="2"/>
  <c r="O147" i="2"/>
  <c r="N147" i="2"/>
  <c r="BK147" i="2" s="1"/>
  <c r="M147" i="2"/>
  <c r="L147" i="2"/>
  <c r="BI147" i="2" s="1"/>
  <c r="K147" i="2"/>
  <c r="BH147" i="2" s="1"/>
  <c r="J147" i="2"/>
  <c r="I147" i="2"/>
  <c r="H147" i="2"/>
  <c r="BE147" i="2" s="1"/>
  <c r="G147" i="2"/>
  <c r="BD147" i="2" s="1"/>
  <c r="F147" i="2"/>
  <c r="E147" i="2"/>
  <c r="D147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ET142" i="2"/>
  <c r="ES142" i="2"/>
  <c r="EQ142" i="2"/>
  <c r="EO142" i="2"/>
  <c r="EM142" i="2"/>
  <c r="EL142" i="2"/>
  <c r="EJ142" i="2"/>
  <c r="EH142" i="2"/>
  <c r="EF142" i="2"/>
  <c r="ED142" i="2"/>
  <c r="EC142" i="2"/>
  <c r="EA142" i="2"/>
  <c r="DZ142" i="2"/>
  <c r="DY142" i="2"/>
  <c r="DX142" i="2"/>
  <c r="DW142" i="2"/>
  <c r="DV142" i="2"/>
  <c r="DT142" i="2"/>
  <c r="DK142" i="2"/>
  <c r="DJ142" i="2"/>
  <c r="DI142" i="2"/>
  <c r="DH142" i="2"/>
  <c r="DG142" i="2"/>
  <c r="DF142" i="2"/>
  <c r="DE142" i="2"/>
  <c r="CU142" i="2"/>
  <c r="ER142" i="2" s="1"/>
  <c r="CT142" i="2"/>
  <c r="CS142" i="2"/>
  <c r="EP142" i="2" s="1"/>
  <c r="CR142" i="2"/>
  <c r="CQ142" i="2"/>
  <c r="EN142" i="2" s="1"/>
  <c r="CP142" i="2"/>
  <c r="CO142" i="2"/>
  <c r="CN142" i="2"/>
  <c r="EK142" i="2" s="1"/>
  <c r="CM142" i="2"/>
  <c r="CL142" i="2"/>
  <c r="EI142" i="2" s="1"/>
  <c r="CK142" i="2"/>
  <c r="CJ142" i="2"/>
  <c r="EG142" i="2" s="1"/>
  <c r="CI142" i="2"/>
  <c r="CH142" i="2"/>
  <c r="EE142" i="2" s="1"/>
  <c r="CE142" i="2"/>
  <c r="EB142" i="2" s="1"/>
  <c r="CD142" i="2"/>
  <c r="CC142" i="2"/>
  <c r="BY142" i="2"/>
  <c r="BX142" i="2"/>
  <c r="DU142" i="2" s="1"/>
  <c r="BV142" i="2"/>
  <c r="DS142" i="2" s="1"/>
  <c r="BU142" i="2"/>
  <c r="DR142" i="2" s="1"/>
  <c r="BT142" i="2"/>
  <c r="DQ142" i="2" s="1"/>
  <c r="BS142" i="2"/>
  <c r="DP142" i="2" s="1"/>
  <c r="BR142" i="2"/>
  <c r="DO142" i="2" s="1"/>
  <c r="BQ142" i="2"/>
  <c r="DN142" i="2" s="1"/>
  <c r="BP142" i="2"/>
  <c r="DM142" i="2" s="1"/>
  <c r="BO142" i="2"/>
  <c r="DL142" i="2" s="1"/>
  <c r="BN142" i="2"/>
  <c r="BM142" i="2"/>
  <c r="BL142" i="2"/>
  <c r="BK142" i="2"/>
  <c r="BJ142" i="2"/>
  <c r="BI142" i="2"/>
  <c r="BH142" i="2"/>
  <c r="BG142" i="2"/>
  <c r="DD142" i="2" s="1"/>
  <c r="BF142" i="2"/>
  <c r="DC142" i="2" s="1"/>
  <c r="BE142" i="2"/>
  <c r="DB142" i="2" s="1"/>
  <c r="BD142" i="2"/>
  <c r="DA142" i="2" s="1"/>
  <c r="BC142" i="2"/>
  <c r="CZ142" i="2" s="1"/>
  <c r="BB142" i="2"/>
  <c r="CY142" i="2" s="1"/>
  <c r="BA142" i="2"/>
  <c r="CX142" i="2" s="1"/>
  <c r="EV141" i="2"/>
  <c r="ET141" i="2"/>
  <c r="ES141" i="2"/>
  <c r="ER141" i="2"/>
  <c r="EO141" i="2"/>
  <c r="EM141" i="2"/>
  <c r="EL141" i="2"/>
  <c r="EH141" i="2"/>
  <c r="EG141" i="2"/>
  <c r="ED141" i="2"/>
  <c r="EC141" i="2"/>
  <c r="EA141" i="2"/>
  <c r="DY141" i="2"/>
  <c r="DX141" i="2"/>
  <c r="DW141" i="2"/>
  <c r="DV141" i="2"/>
  <c r="DU141" i="2"/>
  <c r="DT141" i="2"/>
  <c r="DS141" i="2"/>
  <c r="DR141" i="2"/>
  <c r="DQ141" i="2"/>
  <c r="DG141" i="2"/>
  <c r="DF141" i="2"/>
  <c r="DE141" i="2"/>
  <c r="DD141" i="2"/>
  <c r="DC141" i="2"/>
  <c r="EU141" i="2" s="1"/>
  <c r="DB141" i="2"/>
  <c r="DA141" i="2"/>
  <c r="CZ141" i="2"/>
  <c r="CT141" i="2"/>
  <c r="EQ141" i="2" s="1"/>
  <c r="CS141" i="2"/>
  <c r="EP141" i="2" s="1"/>
  <c r="CR141" i="2"/>
  <c r="CQ141" i="2"/>
  <c r="EN141" i="2" s="1"/>
  <c r="CP141" i="2"/>
  <c r="CO141" i="2"/>
  <c r="CN141" i="2"/>
  <c r="EK141" i="2" s="1"/>
  <c r="CM141" i="2"/>
  <c r="EJ141" i="2" s="1"/>
  <c r="CL141" i="2"/>
  <c r="EI141" i="2" s="1"/>
  <c r="CK141" i="2"/>
  <c r="CJ141" i="2"/>
  <c r="CI141" i="2"/>
  <c r="EF141" i="2" s="1"/>
  <c r="CH141" i="2"/>
  <c r="EE141" i="2" s="1"/>
  <c r="CE141" i="2"/>
  <c r="EB141" i="2" s="1"/>
  <c r="CD141" i="2"/>
  <c r="CC141" i="2"/>
  <c r="DZ141" i="2" s="1"/>
  <c r="BZ141" i="2"/>
  <c r="BY141" i="2"/>
  <c r="BX141" i="2"/>
  <c r="BV141" i="2"/>
  <c r="BU141" i="2"/>
  <c r="BT141" i="2"/>
  <c r="BS141" i="2"/>
  <c r="DP141" i="2" s="1"/>
  <c r="BR141" i="2"/>
  <c r="DO141" i="2" s="1"/>
  <c r="BQ141" i="2"/>
  <c r="DN141" i="2" s="1"/>
  <c r="BP141" i="2"/>
  <c r="DM141" i="2" s="1"/>
  <c r="BO141" i="2"/>
  <c r="DL141" i="2" s="1"/>
  <c r="BN141" i="2"/>
  <c r="DK141" i="2" s="1"/>
  <c r="BM141" i="2"/>
  <c r="DJ141" i="2" s="1"/>
  <c r="BL141" i="2"/>
  <c r="DI141" i="2" s="1"/>
  <c r="BK141" i="2"/>
  <c r="DH141" i="2" s="1"/>
  <c r="BJ141" i="2"/>
  <c r="BI141" i="2"/>
  <c r="BH141" i="2"/>
  <c r="BG141" i="2"/>
  <c r="BF141" i="2"/>
  <c r="BE141" i="2"/>
  <c r="BD141" i="2"/>
  <c r="BC141" i="2"/>
  <c r="BB141" i="2"/>
  <c r="CY141" i="2" s="1"/>
  <c r="BA141" i="2"/>
  <c r="CX141" i="2" s="1"/>
  <c r="ET140" i="2"/>
  <c r="ES140" i="2"/>
  <c r="ER140" i="2"/>
  <c r="EO140" i="2"/>
  <c r="EN140" i="2"/>
  <c r="EK140" i="2"/>
  <c r="EI140" i="2"/>
  <c r="EH140" i="2"/>
  <c r="ED140" i="2"/>
  <c r="EC140" i="2"/>
  <c r="EB140" i="2"/>
  <c r="DY140" i="2"/>
  <c r="DX140" i="2"/>
  <c r="DU140" i="2"/>
  <c r="DT140" i="2"/>
  <c r="DS140" i="2"/>
  <c r="DR140" i="2"/>
  <c r="DQ140" i="2"/>
  <c r="DP140" i="2"/>
  <c r="DO140" i="2"/>
  <c r="DN140" i="2"/>
  <c r="DM140" i="2"/>
  <c r="DL140" i="2"/>
  <c r="DC140" i="2"/>
  <c r="DB140" i="2"/>
  <c r="DA140" i="2"/>
  <c r="CZ140" i="2"/>
  <c r="CY140" i="2"/>
  <c r="CX140" i="2"/>
  <c r="CT140" i="2"/>
  <c r="EQ140" i="2" s="1"/>
  <c r="CS140" i="2"/>
  <c r="EP140" i="2" s="1"/>
  <c r="CR140" i="2"/>
  <c r="CQ140" i="2"/>
  <c r="CP140" i="2"/>
  <c r="EM140" i="2" s="1"/>
  <c r="CO140" i="2"/>
  <c r="EL140" i="2" s="1"/>
  <c r="CN140" i="2"/>
  <c r="CM140" i="2"/>
  <c r="EJ140" i="2" s="1"/>
  <c r="CL140" i="2"/>
  <c r="CK140" i="2"/>
  <c r="CJ140" i="2"/>
  <c r="EG140" i="2" s="1"/>
  <c r="CI140" i="2"/>
  <c r="EF140" i="2" s="1"/>
  <c r="CH140" i="2"/>
  <c r="EE140" i="2" s="1"/>
  <c r="CE140" i="2"/>
  <c r="CD140" i="2"/>
  <c r="EA140" i="2" s="1"/>
  <c r="CC140" i="2"/>
  <c r="DZ140" i="2" s="1"/>
  <c r="BZ140" i="2"/>
  <c r="DW140" i="2" s="1"/>
  <c r="BY140" i="2"/>
  <c r="DV140" i="2" s="1"/>
  <c r="BX140" i="2"/>
  <c r="BV140" i="2"/>
  <c r="BU140" i="2"/>
  <c r="BT140" i="2"/>
  <c r="BS140" i="2"/>
  <c r="BR140" i="2"/>
  <c r="BQ140" i="2"/>
  <c r="BP140" i="2"/>
  <c r="BO140" i="2"/>
  <c r="BN140" i="2"/>
  <c r="DK140" i="2" s="1"/>
  <c r="BM140" i="2"/>
  <c r="DJ140" i="2" s="1"/>
  <c r="BL140" i="2"/>
  <c r="DI140" i="2" s="1"/>
  <c r="BK140" i="2"/>
  <c r="DH140" i="2" s="1"/>
  <c r="BJ140" i="2"/>
  <c r="DG140" i="2" s="1"/>
  <c r="BI140" i="2"/>
  <c r="DF140" i="2" s="1"/>
  <c r="BH140" i="2"/>
  <c r="DE140" i="2" s="1"/>
  <c r="BG140" i="2"/>
  <c r="DD140" i="2" s="1"/>
  <c r="BF140" i="2"/>
  <c r="BE140" i="2"/>
  <c r="BD140" i="2"/>
  <c r="BC140" i="2"/>
  <c r="BB140" i="2"/>
  <c r="BA140" i="2"/>
  <c r="ET139" i="2"/>
  <c r="ES139" i="2"/>
  <c r="EQ139" i="2"/>
  <c r="EP139" i="2"/>
  <c r="EO139" i="2"/>
  <c r="EK139" i="2"/>
  <c r="EJ139" i="2"/>
  <c r="EG139" i="2"/>
  <c r="EE139" i="2"/>
  <c r="ED139" i="2"/>
  <c r="EC139" i="2"/>
  <c r="DZ139" i="2"/>
  <c r="DY139" i="2"/>
  <c r="DX139" i="2"/>
  <c r="DW139" i="2"/>
  <c r="DQ139" i="2"/>
  <c r="DO139" i="2"/>
  <c r="DN139" i="2"/>
  <c r="DM139" i="2"/>
  <c r="DK139" i="2"/>
  <c r="DJ139" i="2"/>
  <c r="DH139" i="2"/>
  <c r="DA139" i="2"/>
  <c r="CY139" i="2"/>
  <c r="CX139" i="2"/>
  <c r="CU139" i="2"/>
  <c r="ER139" i="2" s="1"/>
  <c r="CT139" i="2"/>
  <c r="CS139" i="2"/>
  <c r="CR139" i="2"/>
  <c r="CQ139" i="2"/>
  <c r="EN139" i="2" s="1"/>
  <c r="CP139" i="2"/>
  <c r="EM139" i="2" s="1"/>
  <c r="CO139" i="2"/>
  <c r="EL139" i="2" s="1"/>
  <c r="CN139" i="2"/>
  <c r="CM139" i="2"/>
  <c r="CL139" i="2"/>
  <c r="EI139" i="2" s="1"/>
  <c r="CK139" i="2"/>
  <c r="EH139" i="2" s="1"/>
  <c r="CJ139" i="2"/>
  <c r="CI139" i="2"/>
  <c r="EF139" i="2" s="1"/>
  <c r="CH139" i="2"/>
  <c r="CG139" i="2"/>
  <c r="CE139" i="2"/>
  <c r="EB139" i="2" s="1"/>
  <c r="CD139" i="2"/>
  <c r="EA139" i="2" s="1"/>
  <c r="CC139" i="2"/>
  <c r="BY139" i="2"/>
  <c r="DV139" i="2" s="1"/>
  <c r="BX139" i="2"/>
  <c r="DU139" i="2" s="1"/>
  <c r="BW139" i="2"/>
  <c r="DT139" i="2" s="1"/>
  <c r="BV139" i="2"/>
  <c r="DS139" i="2" s="1"/>
  <c r="BU139" i="2"/>
  <c r="DR139" i="2" s="1"/>
  <c r="BT139" i="2"/>
  <c r="BS139" i="2"/>
  <c r="DP139" i="2" s="1"/>
  <c r="BR139" i="2"/>
  <c r="BQ139" i="2"/>
  <c r="BP139" i="2"/>
  <c r="BO139" i="2"/>
  <c r="DL139" i="2" s="1"/>
  <c r="BN139" i="2"/>
  <c r="BM139" i="2"/>
  <c r="BL139" i="2"/>
  <c r="DI139" i="2" s="1"/>
  <c r="BK139" i="2"/>
  <c r="BJ139" i="2"/>
  <c r="DG139" i="2" s="1"/>
  <c r="BI139" i="2"/>
  <c r="DF139" i="2" s="1"/>
  <c r="BH139" i="2"/>
  <c r="DE139" i="2" s="1"/>
  <c r="BG139" i="2"/>
  <c r="DD139" i="2" s="1"/>
  <c r="EU139" i="2" s="1"/>
  <c r="BF139" i="2"/>
  <c r="DC139" i="2" s="1"/>
  <c r="BE139" i="2"/>
  <c r="DB139" i="2" s="1"/>
  <c r="BD139" i="2"/>
  <c r="BC139" i="2"/>
  <c r="CZ139" i="2" s="1"/>
  <c r="BB139" i="2"/>
  <c r="BA139" i="2"/>
  <c r="ET138" i="2"/>
  <c r="ES138" i="2"/>
  <c r="ER138" i="2"/>
  <c r="EC138" i="2"/>
  <c r="EB138" i="2"/>
  <c r="EA138" i="2"/>
  <c r="DY138" i="2"/>
  <c r="DX138" i="2"/>
  <c r="DW138" i="2"/>
  <c r="DV138" i="2"/>
  <c r="DO138" i="2"/>
  <c r="DM138" i="2"/>
  <c r="DL138" i="2"/>
  <c r="DK138" i="2"/>
  <c r="DI138" i="2"/>
  <c r="CY138" i="2"/>
  <c r="CV138" i="2"/>
  <c r="CU138" i="2"/>
  <c r="CT138" i="2"/>
  <c r="EQ138" i="2" s="1"/>
  <c r="CS138" i="2"/>
  <c r="EP138" i="2" s="1"/>
  <c r="CR138" i="2"/>
  <c r="EO138" i="2" s="1"/>
  <c r="CQ138" i="2"/>
  <c r="EN138" i="2" s="1"/>
  <c r="CP138" i="2"/>
  <c r="EM138" i="2" s="1"/>
  <c r="CO138" i="2"/>
  <c r="EL138" i="2" s="1"/>
  <c r="CN138" i="2"/>
  <c r="EK138" i="2" s="1"/>
  <c r="CM138" i="2"/>
  <c r="EJ138" i="2" s="1"/>
  <c r="CL138" i="2"/>
  <c r="EI138" i="2" s="1"/>
  <c r="CK138" i="2"/>
  <c r="EH138" i="2" s="1"/>
  <c r="CJ138" i="2"/>
  <c r="EG138" i="2" s="1"/>
  <c r="CI138" i="2"/>
  <c r="EF138" i="2" s="1"/>
  <c r="CH138" i="2"/>
  <c r="EE138" i="2" s="1"/>
  <c r="CG138" i="2"/>
  <c r="ED138" i="2" s="1"/>
  <c r="CD138" i="2"/>
  <c r="CC138" i="2"/>
  <c r="DZ138" i="2" s="1"/>
  <c r="BY138" i="2"/>
  <c r="BX138" i="2"/>
  <c r="DU138" i="2" s="1"/>
  <c r="BW138" i="2"/>
  <c r="DT138" i="2" s="1"/>
  <c r="BV138" i="2"/>
  <c r="DS138" i="2" s="1"/>
  <c r="BU138" i="2"/>
  <c r="DR138" i="2" s="1"/>
  <c r="BT138" i="2"/>
  <c r="DQ138" i="2" s="1"/>
  <c r="BS138" i="2"/>
  <c r="DP138" i="2" s="1"/>
  <c r="BR138" i="2"/>
  <c r="BQ138" i="2"/>
  <c r="DN138" i="2" s="1"/>
  <c r="BP138" i="2"/>
  <c r="BO138" i="2"/>
  <c r="BN138" i="2"/>
  <c r="BM138" i="2"/>
  <c r="DJ138" i="2" s="1"/>
  <c r="BL138" i="2"/>
  <c r="BK138" i="2"/>
  <c r="DH138" i="2" s="1"/>
  <c r="BJ138" i="2"/>
  <c r="DG138" i="2" s="1"/>
  <c r="BI138" i="2"/>
  <c r="DF138" i="2" s="1"/>
  <c r="BH138" i="2"/>
  <c r="DE138" i="2" s="1"/>
  <c r="BG138" i="2"/>
  <c r="DD138" i="2" s="1"/>
  <c r="BF138" i="2"/>
  <c r="DC138" i="2" s="1"/>
  <c r="BE138" i="2"/>
  <c r="DB138" i="2" s="1"/>
  <c r="BD138" i="2"/>
  <c r="DA138" i="2" s="1"/>
  <c r="BC138" i="2"/>
  <c r="CZ138" i="2" s="1"/>
  <c r="BB138" i="2"/>
  <c r="BA138" i="2"/>
  <c r="CX138" i="2" s="1"/>
  <c r="ET137" i="2"/>
  <c r="EK137" i="2"/>
  <c r="EJ137" i="2"/>
  <c r="ED137" i="2"/>
  <c r="EC137" i="2"/>
  <c r="EA137" i="2"/>
  <c r="DY137" i="2"/>
  <c r="DX137" i="2"/>
  <c r="DW137" i="2"/>
  <c r="DU137" i="2"/>
  <c r="DT137" i="2"/>
  <c r="DM137" i="2"/>
  <c r="DK137" i="2"/>
  <c r="DJ137" i="2"/>
  <c r="DH137" i="2"/>
  <c r="DD137" i="2"/>
  <c r="CV137" i="2"/>
  <c r="ES137" i="2" s="1"/>
  <c r="CU137" i="2"/>
  <c r="ER137" i="2" s="1"/>
  <c r="CT137" i="2"/>
  <c r="EQ137" i="2" s="1"/>
  <c r="CS137" i="2"/>
  <c r="EP137" i="2" s="1"/>
  <c r="CR137" i="2"/>
  <c r="EO137" i="2" s="1"/>
  <c r="CQ137" i="2"/>
  <c r="EN137" i="2" s="1"/>
  <c r="CP137" i="2"/>
  <c r="EM137" i="2" s="1"/>
  <c r="CO137" i="2"/>
  <c r="EL137" i="2" s="1"/>
  <c r="CN137" i="2"/>
  <c r="CM137" i="2"/>
  <c r="CL137" i="2"/>
  <c r="EI137" i="2" s="1"/>
  <c r="CK137" i="2"/>
  <c r="EH137" i="2" s="1"/>
  <c r="CJ137" i="2"/>
  <c r="EG137" i="2" s="1"/>
  <c r="CI137" i="2"/>
  <c r="EF137" i="2" s="1"/>
  <c r="CH137" i="2"/>
  <c r="EE137" i="2" s="1"/>
  <c r="CF137" i="2"/>
  <c r="CE137" i="2"/>
  <c r="EB137" i="2" s="1"/>
  <c r="CD137" i="2"/>
  <c r="CC137" i="2"/>
  <c r="DZ137" i="2" s="1"/>
  <c r="BY137" i="2"/>
  <c r="DV137" i="2" s="1"/>
  <c r="BX137" i="2"/>
  <c r="BW137" i="2"/>
  <c r="BV137" i="2"/>
  <c r="DS137" i="2" s="1"/>
  <c r="BU137" i="2"/>
  <c r="DR137" i="2" s="1"/>
  <c r="BT137" i="2"/>
  <c r="DQ137" i="2" s="1"/>
  <c r="BS137" i="2"/>
  <c r="DP137" i="2" s="1"/>
  <c r="BR137" i="2"/>
  <c r="DO137" i="2" s="1"/>
  <c r="BQ137" i="2"/>
  <c r="DN137" i="2" s="1"/>
  <c r="BP137" i="2"/>
  <c r="BO137" i="2"/>
  <c r="DL137" i="2" s="1"/>
  <c r="BN137" i="2"/>
  <c r="BM137" i="2"/>
  <c r="BL137" i="2"/>
  <c r="DI137" i="2" s="1"/>
  <c r="BK137" i="2"/>
  <c r="BJ137" i="2"/>
  <c r="DG137" i="2" s="1"/>
  <c r="BI137" i="2"/>
  <c r="DF137" i="2" s="1"/>
  <c r="BH137" i="2"/>
  <c r="DE137" i="2" s="1"/>
  <c r="BG137" i="2"/>
  <c r="BF137" i="2"/>
  <c r="DC137" i="2" s="1"/>
  <c r="BE137" i="2"/>
  <c r="DB137" i="2" s="1"/>
  <c r="BD137" i="2"/>
  <c r="DA137" i="2" s="1"/>
  <c r="BC137" i="2"/>
  <c r="CZ137" i="2" s="1"/>
  <c r="BB137" i="2"/>
  <c r="CY137" i="2" s="1"/>
  <c r="BA137" i="2"/>
  <c r="CX137" i="2" s="1"/>
  <c r="ET136" i="2"/>
  <c r="ER136" i="2"/>
  <c r="EP136" i="2"/>
  <c r="EN136" i="2"/>
  <c r="EK136" i="2"/>
  <c r="ED136" i="2"/>
  <c r="EC136" i="2"/>
  <c r="EB136" i="2"/>
  <c r="DY136" i="2"/>
  <c r="DX136" i="2"/>
  <c r="DU136" i="2"/>
  <c r="DT136" i="2"/>
  <c r="DO136" i="2"/>
  <c r="DL136" i="2"/>
  <c r="DJ136" i="2"/>
  <c r="DI136" i="2"/>
  <c r="DH136" i="2"/>
  <c r="DD136" i="2"/>
  <c r="CY136" i="2"/>
  <c r="CV136" i="2"/>
  <c r="ES136" i="2" s="1"/>
  <c r="CU136" i="2"/>
  <c r="CT136" i="2"/>
  <c r="EQ136" i="2" s="1"/>
  <c r="CS136" i="2"/>
  <c r="CR136" i="2"/>
  <c r="EO136" i="2" s="1"/>
  <c r="CQ136" i="2"/>
  <c r="CP136" i="2"/>
  <c r="EM136" i="2" s="1"/>
  <c r="CO136" i="2"/>
  <c r="EL136" i="2" s="1"/>
  <c r="CN136" i="2"/>
  <c r="CM136" i="2"/>
  <c r="EJ136" i="2" s="1"/>
  <c r="CL136" i="2"/>
  <c r="EI136" i="2" s="1"/>
  <c r="CK136" i="2"/>
  <c r="EH136" i="2" s="1"/>
  <c r="CJ136" i="2"/>
  <c r="EG136" i="2" s="1"/>
  <c r="CI136" i="2"/>
  <c r="EF136" i="2" s="1"/>
  <c r="CH136" i="2"/>
  <c r="EE136" i="2" s="1"/>
  <c r="CE136" i="2"/>
  <c r="CD136" i="2"/>
  <c r="EA136" i="2" s="1"/>
  <c r="CC136" i="2"/>
  <c r="DZ136" i="2" s="1"/>
  <c r="CB136" i="2"/>
  <c r="CA136" i="2"/>
  <c r="BZ136" i="2"/>
  <c r="DW136" i="2" s="1"/>
  <c r="BY136" i="2"/>
  <c r="DV136" i="2" s="1"/>
  <c r="BX136" i="2"/>
  <c r="BV136" i="2"/>
  <c r="DS136" i="2" s="1"/>
  <c r="BU136" i="2"/>
  <c r="DR136" i="2" s="1"/>
  <c r="BT136" i="2"/>
  <c r="DQ136" i="2" s="1"/>
  <c r="BS136" i="2"/>
  <c r="DP136" i="2" s="1"/>
  <c r="BR136" i="2"/>
  <c r="BQ136" i="2"/>
  <c r="DN136" i="2" s="1"/>
  <c r="BP136" i="2"/>
  <c r="DM136" i="2" s="1"/>
  <c r="BO136" i="2"/>
  <c r="BN136" i="2"/>
  <c r="DK136" i="2" s="1"/>
  <c r="BM136" i="2"/>
  <c r="BL136" i="2"/>
  <c r="BK136" i="2"/>
  <c r="BJ136" i="2"/>
  <c r="DG136" i="2" s="1"/>
  <c r="BI136" i="2"/>
  <c r="DF136" i="2" s="1"/>
  <c r="BH136" i="2"/>
  <c r="DE136" i="2" s="1"/>
  <c r="BG136" i="2"/>
  <c r="BF136" i="2"/>
  <c r="DC136" i="2" s="1"/>
  <c r="BE136" i="2"/>
  <c r="DB136" i="2" s="1"/>
  <c r="BD136" i="2"/>
  <c r="DA136" i="2" s="1"/>
  <c r="BC136" i="2"/>
  <c r="CZ136" i="2" s="1"/>
  <c r="BB136" i="2"/>
  <c r="BA136" i="2"/>
  <c r="CX136" i="2" s="1"/>
  <c r="ET135" i="2"/>
  <c r="ES135" i="2"/>
  <c r="ER135" i="2"/>
  <c r="EP135" i="2"/>
  <c r="EL135" i="2"/>
  <c r="EE135" i="2"/>
  <c r="ED135" i="2"/>
  <c r="EC135" i="2"/>
  <c r="EB135" i="2"/>
  <c r="DZ135" i="2"/>
  <c r="DY135" i="2"/>
  <c r="DW135" i="2"/>
  <c r="DT135" i="2"/>
  <c r="DQ135" i="2"/>
  <c r="DL135" i="2"/>
  <c r="DJ135" i="2"/>
  <c r="DH135" i="2"/>
  <c r="DG135" i="2"/>
  <c r="DF135" i="2"/>
  <c r="DE135" i="2"/>
  <c r="DD135" i="2"/>
  <c r="CU135" i="2"/>
  <c r="CT135" i="2"/>
  <c r="EQ135" i="2" s="1"/>
  <c r="CS135" i="2"/>
  <c r="CR135" i="2"/>
  <c r="EO135" i="2" s="1"/>
  <c r="CQ135" i="2"/>
  <c r="EN135" i="2" s="1"/>
  <c r="CP135" i="2"/>
  <c r="EM135" i="2" s="1"/>
  <c r="CO135" i="2"/>
  <c r="CN135" i="2"/>
  <c r="EK135" i="2" s="1"/>
  <c r="CM135" i="2"/>
  <c r="EJ135" i="2" s="1"/>
  <c r="CL135" i="2"/>
  <c r="EI135" i="2" s="1"/>
  <c r="CK135" i="2"/>
  <c r="EH135" i="2" s="1"/>
  <c r="CJ135" i="2"/>
  <c r="EG135" i="2" s="1"/>
  <c r="CI135" i="2"/>
  <c r="EF135" i="2" s="1"/>
  <c r="CH135" i="2"/>
  <c r="CE135" i="2"/>
  <c r="CD135" i="2"/>
  <c r="EA135" i="2" s="1"/>
  <c r="CB135" i="2"/>
  <c r="CA135" i="2"/>
  <c r="DX135" i="2" s="1"/>
  <c r="BZ135" i="2"/>
  <c r="BY135" i="2"/>
  <c r="DV135" i="2" s="1"/>
  <c r="BX135" i="2"/>
  <c r="DU135" i="2" s="1"/>
  <c r="BV135" i="2"/>
  <c r="DS135" i="2" s="1"/>
  <c r="BU135" i="2"/>
  <c r="DR135" i="2" s="1"/>
  <c r="BS135" i="2"/>
  <c r="DP135" i="2" s="1"/>
  <c r="BR135" i="2"/>
  <c r="DO135" i="2" s="1"/>
  <c r="BQ135" i="2"/>
  <c r="DN135" i="2" s="1"/>
  <c r="BP135" i="2"/>
  <c r="DM135" i="2" s="1"/>
  <c r="BO135" i="2"/>
  <c r="BN135" i="2"/>
  <c r="DK135" i="2" s="1"/>
  <c r="BM135" i="2"/>
  <c r="BL135" i="2"/>
  <c r="DI135" i="2" s="1"/>
  <c r="BK135" i="2"/>
  <c r="BJ135" i="2"/>
  <c r="BI135" i="2"/>
  <c r="BH135" i="2"/>
  <c r="BG135" i="2"/>
  <c r="BF135" i="2"/>
  <c r="DC135" i="2" s="1"/>
  <c r="BE135" i="2"/>
  <c r="DB135" i="2" s="1"/>
  <c r="BD135" i="2"/>
  <c r="DA135" i="2" s="1"/>
  <c r="BC135" i="2"/>
  <c r="CZ135" i="2" s="1"/>
  <c r="BB135" i="2"/>
  <c r="CY135" i="2" s="1"/>
  <c r="BA135" i="2"/>
  <c r="CX135" i="2" s="1"/>
  <c r="EV134" i="2"/>
  <c r="ET134" i="2"/>
  <c r="ES134" i="2"/>
  <c r="ER134" i="2"/>
  <c r="EO134" i="2"/>
  <c r="EL134" i="2"/>
  <c r="EK134" i="2"/>
  <c r="EH134" i="2"/>
  <c r="ED134" i="2"/>
  <c r="EC134" i="2"/>
  <c r="DZ134" i="2"/>
  <c r="DY134" i="2"/>
  <c r="DW134" i="2"/>
  <c r="DV134" i="2"/>
  <c r="DU134" i="2"/>
  <c r="DT134" i="2"/>
  <c r="DS134" i="2"/>
  <c r="DQ134" i="2"/>
  <c r="DG134" i="2"/>
  <c r="DF134" i="2"/>
  <c r="DE134" i="2"/>
  <c r="DD134" i="2"/>
  <c r="DC134" i="2"/>
  <c r="EU134" i="2" s="1"/>
  <c r="DB134" i="2"/>
  <c r="DA134" i="2"/>
  <c r="CZ134" i="2"/>
  <c r="CT134" i="2"/>
  <c r="EQ134" i="2" s="1"/>
  <c r="CS134" i="2"/>
  <c r="EP134" i="2" s="1"/>
  <c r="CR134" i="2"/>
  <c r="CQ134" i="2"/>
  <c r="EN134" i="2" s="1"/>
  <c r="CP134" i="2"/>
  <c r="EM134" i="2" s="1"/>
  <c r="CO134" i="2"/>
  <c r="CN134" i="2"/>
  <c r="CM134" i="2"/>
  <c r="EJ134" i="2" s="1"/>
  <c r="CL134" i="2"/>
  <c r="EI134" i="2" s="1"/>
  <c r="CK134" i="2"/>
  <c r="CJ134" i="2"/>
  <c r="EG134" i="2" s="1"/>
  <c r="CI134" i="2"/>
  <c r="EF134" i="2" s="1"/>
  <c r="CH134" i="2"/>
  <c r="EE134" i="2" s="1"/>
  <c r="CE134" i="2"/>
  <c r="EB134" i="2" s="1"/>
  <c r="CD134" i="2"/>
  <c r="EA134" i="2" s="1"/>
  <c r="CA134" i="2"/>
  <c r="DX134" i="2" s="1"/>
  <c r="BZ134" i="2"/>
  <c r="BY134" i="2"/>
  <c r="BX134" i="2"/>
  <c r="BV134" i="2"/>
  <c r="BU134" i="2"/>
  <c r="DR134" i="2" s="1"/>
  <c r="BT134" i="2"/>
  <c r="BS134" i="2"/>
  <c r="DP134" i="2" s="1"/>
  <c r="BR134" i="2"/>
  <c r="DO134" i="2" s="1"/>
  <c r="BQ134" i="2"/>
  <c r="DN134" i="2" s="1"/>
  <c r="BP134" i="2"/>
  <c r="DM134" i="2" s="1"/>
  <c r="BO134" i="2"/>
  <c r="DL134" i="2" s="1"/>
  <c r="BN134" i="2"/>
  <c r="DK134" i="2" s="1"/>
  <c r="BM134" i="2"/>
  <c r="DJ134" i="2" s="1"/>
  <c r="BL134" i="2"/>
  <c r="DI134" i="2" s="1"/>
  <c r="BK134" i="2"/>
  <c r="DH134" i="2" s="1"/>
  <c r="BJ134" i="2"/>
  <c r="BI134" i="2"/>
  <c r="BH134" i="2"/>
  <c r="BG134" i="2"/>
  <c r="BF134" i="2"/>
  <c r="BE134" i="2"/>
  <c r="BD134" i="2"/>
  <c r="BC134" i="2"/>
  <c r="BB134" i="2"/>
  <c r="CY134" i="2" s="1"/>
  <c r="BA134" i="2"/>
  <c r="CX134" i="2" s="1"/>
  <c r="ET133" i="2"/>
  <c r="ES133" i="2"/>
  <c r="EN133" i="2"/>
  <c r="EK133" i="2"/>
  <c r="EI133" i="2"/>
  <c r="EH133" i="2"/>
  <c r="EF133" i="2"/>
  <c r="EE133" i="2"/>
  <c r="ED133" i="2"/>
  <c r="EC133" i="2"/>
  <c r="DZ133" i="2"/>
  <c r="DY133" i="2"/>
  <c r="DU133" i="2"/>
  <c r="DT133" i="2"/>
  <c r="DS133" i="2"/>
  <c r="DR133" i="2"/>
  <c r="DQ133" i="2"/>
  <c r="DP133" i="2"/>
  <c r="DO133" i="2"/>
  <c r="DN133" i="2"/>
  <c r="DM133" i="2"/>
  <c r="DL133" i="2"/>
  <c r="DE133" i="2"/>
  <c r="DC133" i="2"/>
  <c r="EV133" i="2" s="1"/>
  <c r="DB133" i="2"/>
  <c r="DA133" i="2"/>
  <c r="CZ133" i="2"/>
  <c r="CY133" i="2"/>
  <c r="CX133" i="2"/>
  <c r="CU133" i="2"/>
  <c r="ER133" i="2" s="1"/>
  <c r="CT133" i="2"/>
  <c r="EQ133" i="2" s="1"/>
  <c r="CS133" i="2"/>
  <c r="EP133" i="2" s="1"/>
  <c r="CR133" i="2"/>
  <c r="EO133" i="2" s="1"/>
  <c r="CQ133" i="2"/>
  <c r="CP133" i="2"/>
  <c r="EM133" i="2" s="1"/>
  <c r="CO133" i="2"/>
  <c r="EL133" i="2" s="1"/>
  <c r="CN133" i="2"/>
  <c r="CM133" i="2"/>
  <c r="EJ133" i="2" s="1"/>
  <c r="CL133" i="2"/>
  <c r="CK133" i="2"/>
  <c r="CJ133" i="2"/>
  <c r="EG133" i="2" s="1"/>
  <c r="CI133" i="2"/>
  <c r="CH133" i="2"/>
  <c r="CE133" i="2"/>
  <c r="EB133" i="2" s="1"/>
  <c r="CD133" i="2"/>
  <c r="EA133" i="2" s="1"/>
  <c r="CA133" i="2"/>
  <c r="DX133" i="2" s="1"/>
  <c r="BZ133" i="2"/>
  <c r="DW133" i="2" s="1"/>
  <c r="BY133" i="2"/>
  <c r="DV133" i="2" s="1"/>
  <c r="BX133" i="2"/>
  <c r="BV133" i="2"/>
  <c r="BU133" i="2"/>
  <c r="BT133" i="2"/>
  <c r="BS133" i="2"/>
  <c r="BR133" i="2"/>
  <c r="BQ133" i="2"/>
  <c r="BP133" i="2"/>
  <c r="BO133" i="2"/>
  <c r="BN133" i="2"/>
  <c r="DK133" i="2" s="1"/>
  <c r="BM133" i="2"/>
  <c r="DJ133" i="2" s="1"/>
  <c r="BL133" i="2"/>
  <c r="DI133" i="2" s="1"/>
  <c r="BK133" i="2"/>
  <c r="DH133" i="2" s="1"/>
  <c r="BJ133" i="2"/>
  <c r="DG133" i="2" s="1"/>
  <c r="BI133" i="2"/>
  <c r="DF133" i="2" s="1"/>
  <c r="BH133" i="2"/>
  <c r="BG133" i="2"/>
  <c r="DD133" i="2" s="1"/>
  <c r="EU133" i="2" s="1"/>
  <c r="BF133" i="2"/>
  <c r="BE133" i="2"/>
  <c r="BD133" i="2"/>
  <c r="BC133" i="2"/>
  <c r="BB133" i="2"/>
  <c r="BA133" i="2"/>
  <c r="ET132" i="2"/>
  <c r="ES132" i="2"/>
  <c r="EP132" i="2"/>
  <c r="EK132" i="2"/>
  <c r="EH132" i="2"/>
  <c r="EF132" i="2"/>
  <c r="ED132" i="2"/>
  <c r="EC132" i="2"/>
  <c r="DZ132" i="2"/>
  <c r="DY132" i="2"/>
  <c r="DU132" i="2"/>
  <c r="DT132" i="2"/>
  <c r="DR132" i="2"/>
  <c r="DQ132" i="2"/>
  <c r="DP132" i="2"/>
  <c r="DO132" i="2"/>
  <c r="DN132" i="2"/>
  <c r="DM132" i="2"/>
  <c r="DL132" i="2"/>
  <c r="DJ132" i="2"/>
  <c r="DI132" i="2"/>
  <c r="DB132" i="2"/>
  <c r="CZ132" i="2"/>
  <c r="CY132" i="2"/>
  <c r="CX132" i="2"/>
  <c r="CU132" i="2"/>
  <c r="ER132" i="2" s="1"/>
  <c r="CT132" i="2"/>
  <c r="EQ132" i="2" s="1"/>
  <c r="CS132" i="2"/>
  <c r="CR132" i="2"/>
  <c r="EO132" i="2" s="1"/>
  <c r="CQ132" i="2"/>
  <c r="EN132" i="2" s="1"/>
  <c r="CP132" i="2"/>
  <c r="EM132" i="2" s="1"/>
  <c r="CO132" i="2"/>
  <c r="EL132" i="2" s="1"/>
  <c r="CN132" i="2"/>
  <c r="CM132" i="2"/>
  <c r="EJ132" i="2" s="1"/>
  <c r="CL132" i="2"/>
  <c r="EI132" i="2" s="1"/>
  <c r="CK132" i="2"/>
  <c r="CJ132" i="2"/>
  <c r="EG132" i="2" s="1"/>
  <c r="CI132" i="2"/>
  <c r="CH132" i="2"/>
  <c r="EE132" i="2" s="1"/>
  <c r="CG132" i="2"/>
  <c r="CF132" i="2"/>
  <c r="CE132" i="2"/>
  <c r="EB132" i="2" s="1"/>
  <c r="CD132" i="2"/>
  <c r="EA132" i="2" s="1"/>
  <c r="CA132" i="2"/>
  <c r="DX132" i="2" s="1"/>
  <c r="BZ132" i="2"/>
  <c r="DW132" i="2" s="1"/>
  <c r="BY132" i="2"/>
  <c r="DV132" i="2" s="1"/>
  <c r="BX132" i="2"/>
  <c r="BV132" i="2"/>
  <c r="DS132" i="2" s="1"/>
  <c r="BU132" i="2"/>
  <c r="BS132" i="2"/>
  <c r="BR132" i="2"/>
  <c r="BQ132" i="2"/>
  <c r="BP132" i="2"/>
  <c r="BO132" i="2"/>
  <c r="BN132" i="2"/>
  <c r="DK132" i="2" s="1"/>
  <c r="BM132" i="2"/>
  <c r="BL132" i="2"/>
  <c r="BK132" i="2"/>
  <c r="DH132" i="2" s="1"/>
  <c r="BJ132" i="2"/>
  <c r="DG132" i="2" s="1"/>
  <c r="BI132" i="2"/>
  <c r="DF132" i="2" s="1"/>
  <c r="BH132" i="2"/>
  <c r="DE132" i="2" s="1"/>
  <c r="BG132" i="2"/>
  <c r="DD132" i="2" s="1"/>
  <c r="BF132" i="2"/>
  <c r="DC132" i="2" s="1"/>
  <c r="BE132" i="2"/>
  <c r="BD132" i="2"/>
  <c r="DA132" i="2" s="1"/>
  <c r="BC132" i="2"/>
  <c r="BB132" i="2"/>
  <c r="BA132" i="2"/>
  <c r="ET131" i="2"/>
  <c r="ER131" i="2"/>
  <c r="EO131" i="2"/>
  <c r="EM131" i="2"/>
  <c r="EI131" i="2"/>
  <c r="EF131" i="2"/>
  <c r="ED131" i="2"/>
  <c r="EC131" i="2"/>
  <c r="EA131" i="2"/>
  <c r="DZ131" i="2"/>
  <c r="DX131" i="2"/>
  <c r="DT131" i="2"/>
  <c r="DQ131" i="2"/>
  <c r="DP131" i="2"/>
  <c r="DM131" i="2"/>
  <c r="DL131" i="2"/>
  <c r="DK131" i="2"/>
  <c r="DJ131" i="2"/>
  <c r="DI131" i="2"/>
  <c r="DG131" i="2"/>
  <c r="DE131" i="2"/>
  <c r="CZ131" i="2"/>
  <c r="CV131" i="2"/>
  <c r="ES131" i="2" s="1"/>
  <c r="CU131" i="2"/>
  <c r="CT131" i="2"/>
  <c r="EQ131" i="2" s="1"/>
  <c r="CS131" i="2"/>
  <c r="EP131" i="2" s="1"/>
  <c r="CR131" i="2"/>
  <c r="CQ131" i="2"/>
  <c r="EN131" i="2" s="1"/>
  <c r="CP131" i="2"/>
  <c r="CO131" i="2"/>
  <c r="EL131" i="2" s="1"/>
  <c r="CN131" i="2"/>
  <c r="EK131" i="2" s="1"/>
  <c r="CM131" i="2"/>
  <c r="EJ131" i="2" s="1"/>
  <c r="CL131" i="2"/>
  <c r="CK131" i="2"/>
  <c r="EH131" i="2" s="1"/>
  <c r="CJ131" i="2"/>
  <c r="EG131" i="2" s="1"/>
  <c r="CI131" i="2"/>
  <c r="CH131" i="2"/>
  <c r="EE131" i="2" s="1"/>
  <c r="CG131" i="2"/>
  <c r="CE131" i="2"/>
  <c r="EB131" i="2" s="1"/>
  <c r="CD131" i="2"/>
  <c r="CC131" i="2"/>
  <c r="CB131" i="2"/>
  <c r="DY131" i="2" s="1"/>
  <c r="CA131" i="2"/>
  <c r="BZ131" i="2"/>
  <c r="DW131" i="2" s="1"/>
  <c r="BY131" i="2"/>
  <c r="DV131" i="2" s="1"/>
  <c r="BX131" i="2"/>
  <c r="DU131" i="2" s="1"/>
  <c r="BV131" i="2"/>
  <c r="DS131" i="2" s="1"/>
  <c r="BU131" i="2"/>
  <c r="DR131" i="2" s="1"/>
  <c r="BS131" i="2"/>
  <c r="BR131" i="2"/>
  <c r="DO131" i="2" s="1"/>
  <c r="BQ131" i="2"/>
  <c r="DN131" i="2" s="1"/>
  <c r="BP131" i="2"/>
  <c r="BO131" i="2"/>
  <c r="BN131" i="2"/>
  <c r="BM131" i="2"/>
  <c r="BL131" i="2"/>
  <c r="BK131" i="2"/>
  <c r="DH131" i="2" s="1"/>
  <c r="BJ131" i="2"/>
  <c r="BI131" i="2"/>
  <c r="DF131" i="2" s="1"/>
  <c r="BH131" i="2"/>
  <c r="BG131" i="2"/>
  <c r="DD131" i="2" s="1"/>
  <c r="BF131" i="2"/>
  <c r="DC131" i="2" s="1"/>
  <c r="BE131" i="2"/>
  <c r="DB131" i="2" s="1"/>
  <c r="BD131" i="2"/>
  <c r="DA131" i="2" s="1"/>
  <c r="BC131" i="2"/>
  <c r="BB131" i="2"/>
  <c r="CY131" i="2" s="1"/>
  <c r="BA131" i="2"/>
  <c r="CX131" i="2" s="1"/>
  <c r="ET130" i="2"/>
  <c r="EN130" i="2"/>
  <c r="EH130" i="2"/>
  <c r="EG130" i="2"/>
  <c r="ED130" i="2"/>
  <c r="EC130" i="2"/>
  <c r="EA130" i="2"/>
  <c r="DZ130" i="2"/>
  <c r="DY130" i="2"/>
  <c r="DX130" i="2"/>
  <c r="DW130" i="2"/>
  <c r="DV130" i="2"/>
  <c r="DT130" i="2"/>
  <c r="DR130" i="2"/>
  <c r="DQ130" i="2"/>
  <c r="DO130" i="2"/>
  <c r="DL130" i="2"/>
  <c r="DK130" i="2"/>
  <c r="DJ130" i="2"/>
  <c r="DH130" i="2"/>
  <c r="DG130" i="2"/>
  <c r="DF130" i="2"/>
  <c r="DE130" i="2"/>
  <c r="DA130" i="2"/>
  <c r="CY130" i="2"/>
  <c r="CV130" i="2"/>
  <c r="ES130" i="2" s="1"/>
  <c r="CU130" i="2"/>
  <c r="ER130" i="2" s="1"/>
  <c r="CT130" i="2"/>
  <c r="EQ130" i="2" s="1"/>
  <c r="CS130" i="2"/>
  <c r="EP130" i="2" s="1"/>
  <c r="CR130" i="2"/>
  <c r="EO130" i="2" s="1"/>
  <c r="CQ130" i="2"/>
  <c r="CP130" i="2"/>
  <c r="EM130" i="2" s="1"/>
  <c r="CO130" i="2"/>
  <c r="EL130" i="2" s="1"/>
  <c r="CN130" i="2"/>
  <c r="EK130" i="2" s="1"/>
  <c r="CM130" i="2"/>
  <c r="EJ130" i="2" s="1"/>
  <c r="CL130" i="2"/>
  <c r="EI130" i="2" s="1"/>
  <c r="CK130" i="2"/>
  <c r="CJ130" i="2"/>
  <c r="CI130" i="2"/>
  <c r="EF130" i="2" s="1"/>
  <c r="CH130" i="2"/>
  <c r="EE130" i="2" s="1"/>
  <c r="CE130" i="2"/>
  <c r="EB130" i="2" s="1"/>
  <c r="CD130" i="2"/>
  <c r="CC130" i="2"/>
  <c r="CA130" i="2"/>
  <c r="BZ130" i="2"/>
  <c r="BY130" i="2"/>
  <c r="BX130" i="2"/>
  <c r="DU130" i="2" s="1"/>
  <c r="BV130" i="2"/>
  <c r="DS130" i="2" s="1"/>
  <c r="BU130" i="2"/>
  <c r="BT130" i="2"/>
  <c r="BS130" i="2"/>
  <c r="DP130" i="2" s="1"/>
  <c r="BR130" i="2"/>
  <c r="BQ130" i="2"/>
  <c r="DN130" i="2" s="1"/>
  <c r="BP130" i="2"/>
  <c r="DM130" i="2" s="1"/>
  <c r="BO130" i="2"/>
  <c r="BN130" i="2"/>
  <c r="BM130" i="2"/>
  <c r="BL130" i="2"/>
  <c r="DI130" i="2" s="1"/>
  <c r="BK130" i="2"/>
  <c r="BJ130" i="2"/>
  <c r="BI130" i="2"/>
  <c r="BH130" i="2"/>
  <c r="BG130" i="2"/>
  <c r="DD130" i="2" s="1"/>
  <c r="BF130" i="2"/>
  <c r="DC130" i="2" s="1"/>
  <c r="BE130" i="2"/>
  <c r="DB130" i="2" s="1"/>
  <c r="BD130" i="2"/>
  <c r="BC130" i="2"/>
  <c r="CZ130" i="2" s="1"/>
  <c r="BB130" i="2"/>
  <c r="BA130" i="2"/>
  <c r="CX130" i="2" s="1"/>
  <c r="ET129" i="2"/>
  <c r="EK129" i="2"/>
  <c r="ED129" i="2"/>
  <c r="EC129" i="2"/>
  <c r="EB129" i="2"/>
  <c r="DZ129" i="2"/>
  <c r="DY129" i="2"/>
  <c r="DW129" i="2"/>
  <c r="DV129" i="2"/>
  <c r="DU129" i="2"/>
  <c r="DT129" i="2"/>
  <c r="DQ129" i="2"/>
  <c r="DP129" i="2"/>
  <c r="DN129" i="2"/>
  <c r="DK129" i="2"/>
  <c r="DJ129" i="2"/>
  <c r="DI129" i="2"/>
  <c r="DG129" i="2"/>
  <c r="DF129" i="2"/>
  <c r="DE129" i="2"/>
  <c r="DD129" i="2"/>
  <c r="DA129" i="2"/>
  <c r="CZ129" i="2"/>
  <c r="CX129" i="2"/>
  <c r="CV129" i="2"/>
  <c r="ES129" i="2" s="1"/>
  <c r="CU129" i="2"/>
  <c r="ER129" i="2" s="1"/>
  <c r="CT129" i="2"/>
  <c r="EQ129" i="2" s="1"/>
  <c r="CS129" i="2"/>
  <c r="EP129" i="2" s="1"/>
  <c r="CR129" i="2"/>
  <c r="EO129" i="2" s="1"/>
  <c r="CQ129" i="2"/>
  <c r="EN129" i="2" s="1"/>
  <c r="CP129" i="2"/>
  <c r="EM129" i="2" s="1"/>
  <c r="CO129" i="2"/>
  <c r="EL129" i="2" s="1"/>
  <c r="CN129" i="2"/>
  <c r="CM129" i="2"/>
  <c r="EJ129" i="2" s="1"/>
  <c r="CL129" i="2"/>
  <c r="EI129" i="2" s="1"/>
  <c r="CK129" i="2"/>
  <c r="EH129" i="2" s="1"/>
  <c r="CJ129" i="2"/>
  <c r="EG129" i="2" s="1"/>
  <c r="CI129" i="2"/>
  <c r="EF129" i="2" s="1"/>
  <c r="CH129" i="2"/>
  <c r="EE129" i="2" s="1"/>
  <c r="CE129" i="2"/>
  <c r="CD129" i="2"/>
  <c r="EA129" i="2" s="1"/>
  <c r="CC129" i="2"/>
  <c r="CA129" i="2"/>
  <c r="DX129" i="2" s="1"/>
  <c r="BZ129" i="2"/>
  <c r="BY129" i="2"/>
  <c r="BX129" i="2"/>
  <c r="BV129" i="2"/>
  <c r="DS129" i="2" s="1"/>
  <c r="BU129" i="2"/>
  <c r="DR129" i="2" s="1"/>
  <c r="BT129" i="2"/>
  <c r="BS129" i="2"/>
  <c r="BR129" i="2"/>
  <c r="DO129" i="2" s="1"/>
  <c r="BQ129" i="2"/>
  <c r="BP129" i="2"/>
  <c r="DM129" i="2" s="1"/>
  <c r="BO129" i="2"/>
  <c r="DL129" i="2" s="1"/>
  <c r="BN129" i="2"/>
  <c r="BM129" i="2"/>
  <c r="BL129" i="2"/>
  <c r="BK129" i="2"/>
  <c r="DH129" i="2" s="1"/>
  <c r="BJ129" i="2"/>
  <c r="BI129" i="2"/>
  <c r="BH129" i="2"/>
  <c r="BG129" i="2"/>
  <c r="BF129" i="2"/>
  <c r="DC129" i="2" s="1"/>
  <c r="EU129" i="2" s="1"/>
  <c r="BE129" i="2"/>
  <c r="DB129" i="2" s="1"/>
  <c r="BD129" i="2"/>
  <c r="BC129" i="2"/>
  <c r="BB129" i="2"/>
  <c r="CY129" i="2" s="1"/>
  <c r="BA129" i="2"/>
  <c r="EV128" i="2"/>
  <c r="ET128" i="2"/>
  <c r="EL128" i="2"/>
  <c r="EK128" i="2"/>
  <c r="EJ128" i="2"/>
  <c r="EC128" i="2"/>
  <c r="EB128" i="2"/>
  <c r="DY128" i="2"/>
  <c r="DX128" i="2"/>
  <c r="DV128" i="2"/>
  <c r="DU128" i="2"/>
  <c r="DT128" i="2"/>
  <c r="DQ128" i="2"/>
  <c r="DP128" i="2"/>
  <c r="DO128" i="2"/>
  <c r="DK128" i="2"/>
  <c r="DI128" i="2"/>
  <c r="DH128" i="2"/>
  <c r="DF128" i="2"/>
  <c r="DE128" i="2"/>
  <c r="DD128" i="2"/>
  <c r="CZ128" i="2"/>
  <c r="CY128" i="2"/>
  <c r="CV128" i="2"/>
  <c r="ES128" i="2" s="1"/>
  <c r="CU128" i="2"/>
  <c r="ER128" i="2" s="1"/>
  <c r="CT128" i="2"/>
  <c r="EQ128" i="2" s="1"/>
  <c r="CS128" i="2"/>
  <c r="EP128" i="2" s="1"/>
  <c r="CR128" i="2"/>
  <c r="EO128" i="2" s="1"/>
  <c r="CQ128" i="2"/>
  <c r="EN128" i="2" s="1"/>
  <c r="CP128" i="2"/>
  <c r="EM128" i="2" s="1"/>
  <c r="CO128" i="2"/>
  <c r="CN128" i="2"/>
  <c r="CM128" i="2"/>
  <c r="CL128" i="2"/>
  <c r="EI128" i="2" s="1"/>
  <c r="CK128" i="2"/>
  <c r="EH128" i="2" s="1"/>
  <c r="CJ128" i="2"/>
  <c r="EG128" i="2" s="1"/>
  <c r="CI128" i="2"/>
  <c r="EF128" i="2" s="1"/>
  <c r="CH128" i="2"/>
  <c r="EE128" i="2" s="1"/>
  <c r="CG128" i="2"/>
  <c r="ED128" i="2" s="1"/>
  <c r="CE128" i="2"/>
  <c r="CD128" i="2"/>
  <c r="EA128" i="2" s="1"/>
  <c r="CC128" i="2"/>
  <c r="DZ128" i="2" s="1"/>
  <c r="CA128" i="2"/>
  <c r="BZ128" i="2"/>
  <c r="DW128" i="2" s="1"/>
  <c r="BY128" i="2"/>
  <c r="BX128" i="2"/>
  <c r="BW128" i="2"/>
  <c r="BV128" i="2"/>
  <c r="DS128" i="2" s="1"/>
  <c r="BU128" i="2"/>
  <c r="DR128" i="2" s="1"/>
  <c r="BS128" i="2"/>
  <c r="BR128" i="2"/>
  <c r="BQ128" i="2"/>
  <c r="DN128" i="2" s="1"/>
  <c r="BP128" i="2"/>
  <c r="DM128" i="2" s="1"/>
  <c r="BO128" i="2"/>
  <c r="DL128" i="2" s="1"/>
  <c r="BN128" i="2"/>
  <c r="BM128" i="2"/>
  <c r="DJ128" i="2" s="1"/>
  <c r="BL128" i="2"/>
  <c r="BK128" i="2"/>
  <c r="BJ128" i="2"/>
  <c r="DG128" i="2" s="1"/>
  <c r="BI128" i="2"/>
  <c r="BH128" i="2"/>
  <c r="BG128" i="2"/>
  <c r="BF128" i="2"/>
  <c r="DC128" i="2" s="1"/>
  <c r="EU128" i="2" s="1"/>
  <c r="BE128" i="2"/>
  <c r="DB128" i="2" s="1"/>
  <c r="BD128" i="2"/>
  <c r="DA128" i="2" s="1"/>
  <c r="BC128" i="2"/>
  <c r="BB128" i="2"/>
  <c r="BA128" i="2"/>
  <c r="CX128" i="2" s="1"/>
  <c r="ET127" i="2"/>
  <c r="EF127" i="2"/>
  <c r="EE127" i="2"/>
  <c r="DY127" i="2"/>
  <c r="DV127" i="2"/>
  <c r="DP127" i="2"/>
  <c r="DO127" i="2"/>
  <c r="DM127" i="2"/>
  <c r="DL127" i="2"/>
  <c r="DI127" i="2"/>
  <c r="DF127" i="2"/>
  <c r="CZ127" i="2"/>
  <c r="CV127" i="2"/>
  <c r="ES127" i="2" s="1"/>
  <c r="CU127" i="2"/>
  <c r="ER127" i="2" s="1"/>
  <c r="CT127" i="2"/>
  <c r="EQ127" i="2" s="1"/>
  <c r="CS127" i="2"/>
  <c r="EP127" i="2" s="1"/>
  <c r="CR127" i="2"/>
  <c r="EO127" i="2" s="1"/>
  <c r="CQ127" i="2"/>
  <c r="EN127" i="2" s="1"/>
  <c r="CP127" i="2"/>
  <c r="EM127" i="2" s="1"/>
  <c r="CO127" i="2"/>
  <c r="EL127" i="2" s="1"/>
  <c r="CN127" i="2"/>
  <c r="EK127" i="2" s="1"/>
  <c r="CM127" i="2"/>
  <c r="EJ127" i="2" s="1"/>
  <c r="CL127" i="2"/>
  <c r="EI127" i="2" s="1"/>
  <c r="CK127" i="2"/>
  <c r="EH127" i="2" s="1"/>
  <c r="CJ127" i="2"/>
  <c r="EG127" i="2" s="1"/>
  <c r="CI127" i="2"/>
  <c r="CH127" i="2"/>
  <c r="CG127" i="2"/>
  <c r="ED127" i="2" s="1"/>
  <c r="CF127" i="2"/>
  <c r="EC127" i="2" s="1"/>
  <c r="CE127" i="2"/>
  <c r="EB127" i="2" s="1"/>
  <c r="CD127" i="2"/>
  <c r="EA127" i="2" s="1"/>
  <c r="CC127" i="2"/>
  <c r="DZ127" i="2" s="1"/>
  <c r="CA127" i="2"/>
  <c r="DX127" i="2" s="1"/>
  <c r="BZ127" i="2"/>
  <c r="DW127" i="2" s="1"/>
  <c r="BY127" i="2"/>
  <c r="BX127" i="2"/>
  <c r="DU127" i="2" s="1"/>
  <c r="BW127" i="2"/>
  <c r="DT127" i="2" s="1"/>
  <c r="BV127" i="2"/>
  <c r="DS127" i="2" s="1"/>
  <c r="BU127" i="2"/>
  <c r="DR127" i="2" s="1"/>
  <c r="BT127" i="2"/>
  <c r="DQ127" i="2" s="1"/>
  <c r="BS127" i="2"/>
  <c r="BR127" i="2"/>
  <c r="BQ127" i="2"/>
  <c r="DN127" i="2" s="1"/>
  <c r="BP127" i="2"/>
  <c r="BO127" i="2"/>
  <c r="BN127" i="2"/>
  <c r="DK127" i="2" s="1"/>
  <c r="BM127" i="2"/>
  <c r="DJ127" i="2" s="1"/>
  <c r="BL127" i="2"/>
  <c r="BK127" i="2"/>
  <c r="DH127" i="2" s="1"/>
  <c r="BJ127" i="2"/>
  <c r="DG127" i="2" s="1"/>
  <c r="BI127" i="2"/>
  <c r="BH127" i="2"/>
  <c r="DE127" i="2" s="1"/>
  <c r="BG127" i="2"/>
  <c r="DD127" i="2" s="1"/>
  <c r="BF127" i="2"/>
  <c r="DC127" i="2" s="1"/>
  <c r="BE127" i="2"/>
  <c r="DB127" i="2" s="1"/>
  <c r="BD127" i="2"/>
  <c r="DA127" i="2" s="1"/>
  <c r="BC127" i="2"/>
  <c r="BB127" i="2"/>
  <c r="CY127" i="2" s="1"/>
  <c r="BA127" i="2"/>
  <c r="CX127" i="2" s="1"/>
  <c r="ET126" i="2"/>
  <c r="EN126" i="2"/>
  <c r="EM126" i="2"/>
  <c r="EL126" i="2"/>
  <c r="EH126" i="2"/>
  <c r="DY126" i="2"/>
  <c r="DX126" i="2"/>
  <c r="DW126" i="2"/>
  <c r="DV126" i="2"/>
  <c r="DR126" i="2"/>
  <c r="DO126" i="2"/>
  <c r="DN126" i="2"/>
  <c r="DK126" i="2"/>
  <c r="DH126" i="2"/>
  <c r="DF126" i="2"/>
  <c r="DB126" i="2"/>
  <c r="DA126" i="2"/>
  <c r="CY126" i="2"/>
  <c r="CX126" i="2"/>
  <c r="CV126" i="2"/>
  <c r="ES126" i="2" s="1"/>
  <c r="CU126" i="2"/>
  <c r="ER126" i="2" s="1"/>
  <c r="CT126" i="2"/>
  <c r="EQ126" i="2" s="1"/>
  <c r="CS126" i="2"/>
  <c r="EP126" i="2" s="1"/>
  <c r="CR126" i="2"/>
  <c r="EO126" i="2" s="1"/>
  <c r="CQ126" i="2"/>
  <c r="CP126" i="2"/>
  <c r="CO126" i="2"/>
  <c r="CN126" i="2"/>
  <c r="EK126" i="2" s="1"/>
  <c r="CM126" i="2"/>
  <c r="EJ126" i="2" s="1"/>
  <c r="CL126" i="2"/>
  <c r="EI126" i="2" s="1"/>
  <c r="CK126" i="2"/>
  <c r="CJ126" i="2"/>
  <c r="EG126" i="2" s="1"/>
  <c r="CI126" i="2"/>
  <c r="EF126" i="2" s="1"/>
  <c r="CH126" i="2"/>
  <c r="EE126" i="2" s="1"/>
  <c r="CG126" i="2"/>
  <c r="ED126" i="2" s="1"/>
  <c r="CF126" i="2"/>
  <c r="EC126" i="2" s="1"/>
  <c r="CE126" i="2"/>
  <c r="EB126" i="2" s="1"/>
  <c r="CD126" i="2"/>
  <c r="EA126" i="2" s="1"/>
  <c r="CC126" i="2"/>
  <c r="DZ126" i="2" s="1"/>
  <c r="CA126" i="2"/>
  <c r="BZ126" i="2"/>
  <c r="BY126" i="2"/>
  <c r="BX126" i="2"/>
  <c r="DU126" i="2" s="1"/>
  <c r="BW126" i="2"/>
  <c r="DT126" i="2" s="1"/>
  <c r="BV126" i="2"/>
  <c r="DS126" i="2" s="1"/>
  <c r="BU126" i="2"/>
  <c r="BT126" i="2"/>
  <c r="DQ126" i="2" s="1"/>
  <c r="BS126" i="2"/>
  <c r="DP126" i="2" s="1"/>
  <c r="BR126" i="2"/>
  <c r="BQ126" i="2"/>
  <c r="BP126" i="2"/>
  <c r="DM126" i="2" s="1"/>
  <c r="BO126" i="2"/>
  <c r="DL126" i="2" s="1"/>
  <c r="BN126" i="2"/>
  <c r="BM126" i="2"/>
  <c r="DJ126" i="2" s="1"/>
  <c r="BL126" i="2"/>
  <c r="DI126" i="2" s="1"/>
  <c r="BK126" i="2"/>
  <c r="BJ126" i="2"/>
  <c r="DG126" i="2" s="1"/>
  <c r="BI126" i="2"/>
  <c r="BH126" i="2"/>
  <c r="DE126" i="2" s="1"/>
  <c r="BG126" i="2"/>
  <c r="DD126" i="2" s="1"/>
  <c r="BF126" i="2"/>
  <c r="DC126" i="2" s="1"/>
  <c r="BE126" i="2"/>
  <c r="BD126" i="2"/>
  <c r="BC126" i="2"/>
  <c r="CZ126" i="2" s="1"/>
  <c r="BB126" i="2"/>
  <c r="BA126" i="2"/>
  <c r="ET125" i="2"/>
  <c r="EO125" i="2"/>
  <c r="EN125" i="2"/>
  <c r="EJ125" i="2"/>
  <c r="DX125" i="2"/>
  <c r="DH125" i="2"/>
  <c r="DD125" i="2"/>
  <c r="DC125" i="2"/>
  <c r="CV125" i="2"/>
  <c r="ES125" i="2" s="1"/>
  <c r="CU125" i="2"/>
  <c r="ER125" i="2" s="1"/>
  <c r="CT125" i="2"/>
  <c r="EQ125" i="2" s="1"/>
  <c r="CS125" i="2"/>
  <c r="EP125" i="2" s="1"/>
  <c r="CR125" i="2"/>
  <c r="CQ125" i="2"/>
  <c r="CP125" i="2"/>
  <c r="EM125" i="2" s="1"/>
  <c r="CO125" i="2"/>
  <c r="EL125" i="2" s="1"/>
  <c r="CN125" i="2"/>
  <c r="EK125" i="2" s="1"/>
  <c r="CM125" i="2"/>
  <c r="CL125" i="2"/>
  <c r="EI125" i="2" s="1"/>
  <c r="CK125" i="2"/>
  <c r="EH125" i="2" s="1"/>
  <c r="CJ125" i="2"/>
  <c r="EG125" i="2" s="1"/>
  <c r="CI125" i="2"/>
  <c r="EF125" i="2" s="1"/>
  <c r="CH125" i="2"/>
  <c r="EE125" i="2" s="1"/>
  <c r="CG125" i="2"/>
  <c r="ED125" i="2" s="1"/>
  <c r="CF125" i="2"/>
  <c r="EC125" i="2" s="1"/>
  <c r="CE125" i="2"/>
  <c r="EB125" i="2" s="1"/>
  <c r="CD125" i="2"/>
  <c r="EA125" i="2" s="1"/>
  <c r="CC125" i="2"/>
  <c r="DZ125" i="2" s="1"/>
  <c r="CB125" i="2"/>
  <c r="DY125" i="2" s="1"/>
  <c r="CA125" i="2"/>
  <c r="BZ125" i="2"/>
  <c r="DW125" i="2" s="1"/>
  <c r="BY125" i="2"/>
  <c r="DV125" i="2" s="1"/>
  <c r="BX125" i="2"/>
  <c r="DU125" i="2" s="1"/>
  <c r="BW125" i="2"/>
  <c r="DT125" i="2" s="1"/>
  <c r="BV125" i="2"/>
  <c r="DS125" i="2" s="1"/>
  <c r="BU125" i="2"/>
  <c r="DR125" i="2" s="1"/>
  <c r="BT125" i="2"/>
  <c r="DQ125" i="2" s="1"/>
  <c r="BS125" i="2"/>
  <c r="DP125" i="2" s="1"/>
  <c r="BR125" i="2"/>
  <c r="DO125" i="2" s="1"/>
  <c r="BQ125" i="2"/>
  <c r="DN125" i="2" s="1"/>
  <c r="BP125" i="2"/>
  <c r="DM125" i="2" s="1"/>
  <c r="BO125" i="2"/>
  <c r="DL125" i="2" s="1"/>
  <c r="BN125" i="2"/>
  <c r="DK125" i="2" s="1"/>
  <c r="BM125" i="2"/>
  <c r="DJ125" i="2" s="1"/>
  <c r="BL125" i="2"/>
  <c r="DI125" i="2" s="1"/>
  <c r="BK125" i="2"/>
  <c r="BJ125" i="2"/>
  <c r="DG125" i="2" s="1"/>
  <c r="BI125" i="2"/>
  <c r="DF125" i="2" s="1"/>
  <c r="BH125" i="2"/>
  <c r="DE125" i="2" s="1"/>
  <c r="BG125" i="2"/>
  <c r="BF125" i="2"/>
  <c r="BE125" i="2"/>
  <c r="DB125" i="2" s="1"/>
  <c r="BD125" i="2"/>
  <c r="DA125" i="2" s="1"/>
  <c r="BC125" i="2"/>
  <c r="CZ125" i="2" s="1"/>
  <c r="BB125" i="2"/>
  <c r="CY125" i="2" s="1"/>
  <c r="BA125" i="2"/>
  <c r="CX125" i="2" s="1"/>
  <c r="ET124" i="2"/>
  <c r="ES124" i="2"/>
  <c r="ER124" i="2"/>
  <c r="EQ124" i="2"/>
  <c r="EM124" i="2"/>
  <c r="EL124" i="2"/>
  <c r="EI124" i="2"/>
  <c r="EH124" i="2"/>
  <c r="EF124" i="2"/>
  <c r="EE124" i="2"/>
  <c r="ED124" i="2"/>
  <c r="EC124" i="2"/>
  <c r="EB124" i="2"/>
  <c r="EA124" i="2"/>
  <c r="DZ124" i="2"/>
  <c r="DY124" i="2"/>
  <c r="DX124" i="2"/>
  <c r="DW124" i="2"/>
  <c r="DV124" i="2"/>
  <c r="DT124" i="2"/>
  <c r="DM124" i="2"/>
  <c r="DL124" i="2"/>
  <c r="DK124" i="2"/>
  <c r="DJ124" i="2"/>
  <c r="DG124" i="2"/>
  <c r="CT124" i="2"/>
  <c r="CS124" i="2"/>
  <c r="EP124" i="2" s="1"/>
  <c r="CR124" i="2"/>
  <c r="EO124" i="2" s="1"/>
  <c r="CQ124" i="2"/>
  <c r="EN124" i="2" s="1"/>
  <c r="CP124" i="2"/>
  <c r="CO124" i="2"/>
  <c r="CN124" i="2"/>
  <c r="EK124" i="2" s="1"/>
  <c r="CM124" i="2"/>
  <c r="EJ124" i="2" s="1"/>
  <c r="CL124" i="2"/>
  <c r="CK124" i="2"/>
  <c r="CJ124" i="2"/>
  <c r="EG124" i="2" s="1"/>
  <c r="CI124" i="2"/>
  <c r="CH124" i="2"/>
  <c r="CF124" i="2"/>
  <c r="CE124" i="2"/>
  <c r="CD124" i="2"/>
  <c r="BZ124" i="2"/>
  <c r="BY124" i="2"/>
  <c r="BX124" i="2"/>
  <c r="DU124" i="2" s="1"/>
  <c r="BV124" i="2"/>
  <c r="DS124" i="2" s="1"/>
  <c r="BU124" i="2"/>
  <c r="DR124" i="2" s="1"/>
  <c r="BT124" i="2"/>
  <c r="DQ124" i="2" s="1"/>
  <c r="BS124" i="2"/>
  <c r="DP124" i="2" s="1"/>
  <c r="BR124" i="2"/>
  <c r="DO124" i="2" s="1"/>
  <c r="BQ124" i="2"/>
  <c r="DN124" i="2" s="1"/>
  <c r="BP124" i="2"/>
  <c r="BO124" i="2"/>
  <c r="BN124" i="2"/>
  <c r="BM124" i="2"/>
  <c r="BL124" i="2"/>
  <c r="DI124" i="2" s="1"/>
  <c r="BK124" i="2"/>
  <c r="DH124" i="2" s="1"/>
  <c r="BJ124" i="2"/>
  <c r="BI124" i="2"/>
  <c r="DF124" i="2" s="1"/>
  <c r="BH124" i="2"/>
  <c r="DE124" i="2" s="1"/>
  <c r="BG124" i="2"/>
  <c r="DD124" i="2" s="1"/>
  <c r="BF124" i="2"/>
  <c r="DC124" i="2" s="1"/>
  <c r="BE124" i="2"/>
  <c r="DB124" i="2" s="1"/>
  <c r="BD124" i="2"/>
  <c r="DA124" i="2" s="1"/>
  <c r="BC124" i="2"/>
  <c r="CZ124" i="2" s="1"/>
  <c r="BB124" i="2"/>
  <c r="CY124" i="2" s="1"/>
  <c r="BA124" i="2"/>
  <c r="CX124" i="2" s="1"/>
  <c r="ET123" i="2"/>
  <c r="ES123" i="2"/>
  <c r="ER123" i="2"/>
  <c r="EQ123" i="2"/>
  <c r="EO123" i="2"/>
  <c r="EN123" i="2"/>
  <c r="EI123" i="2"/>
  <c r="EH123" i="2"/>
  <c r="EE123" i="2"/>
  <c r="ED123" i="2"/>
  <c r="EB123" i="2"/>
  <c r="EA123" i="2"/>
  <c r="DZ123" i="2"/>
  <c r="DY123" i="2"/>
  <c r="DX123" i="2"/>
  <c r="DW123" i="2"/>
  <c r="DT123" i="2"/>
  <c r="DS123" i="2"/>
  <c r="DJ123" i="2"/>
  <c r="DI123" i="2"/>
  <c r="DH123" i="2"/>
  <c r="DG123" i="2"/>
  <c r="DF123" i="2"/>
  <c r="DC123" i="2"/>
  <c r="CT123" i="2"/>
  <c r="CS123" i="2"/>
  <c r="EP123" i="2" s="1"/>
  <c r="CR123" i="2"/>
  <c r="CQ123" i="2"/>
  <c r="CP123" i="2"/>
  <c r="EM123" i="2" s="1"/>
  <c r="CO123" i="2"/>
  <c r="EL123" i="2" s="1"/>
  <c r="CN123" i="2"/>
  <c r="EK123" i="2" s="1"/>
  <c r="CM123" i="2"/>
  <c r="EJ123" i="2" s="1"/>
  <c r="CL123" i="2"/>
  <c r="CK123" i="2"/>
  <c r="CJ123" i="2"/>
  <c r="EG123" i="2" s="1"/>
  <c r="CI123" i="2"/>
  <c r="EF123" i="2" s="1"/>
  <c r="CH123" i="2"/>
  <c r="CF123" i="2"/>
  <c r="EC123" i="2" s="1"/>
  <c r="CE123" i="2"/>
  <c r="CD123" i="2"/>
  <c r="BZ123" i="2"/>
  <c r="BY123" i="2"/>
  <c r="DV123" i="2" s="1"/>
  <c r="BX123" i="2"/>
  <c r="DU123" i="2" s="1"/>
  <c r="BV123" i="2"/>
  <c r="BU123" i="2"/>
  <c r="DR123" i="2" s="1"/>
  <c r="BT123" i="2"/>
  <c r="DQ123" i="2" s="1"/>
  <c r="BS123" i="2"/>
  <c r="DP123" i="2" s="1"/>
  <c r="BR123" i="2"/>
  <c r="DO123" i="2" s="1"/>
  <c r="BQ123" i="2"/>
  <c r="DN123" i="2" s="1"/>
  <c r="BP123" i="2"/>
  <c r="DM123" i="2" s="1"/>
  <c r="BO123" i="2"/>
  <c r="DL123" i="2" s="1"/>
  <c r="BN123" i="2"/>
  <c r="DK123" i="2" s="1"/>
  <c r="BM123" i="2"/>
  <c r="BL123" i="2"/>
  <c r="BK123" i="2"/>
  <c r="BJ123" i="2"/>
  <c r="BI123" i="2"/>
  <c r="BH123" i="2"/>
  <c r="DE123" i="2" s="1"/>
  <c r="BG123" i="2"/>
  <c r="DD123" i="2" s="1"/>
  <c r="BF123" i="2"/>
  <c r="BE123" i="2"/>
  <c r="DB123" i="2" s="1"/>
  <c r="BD123" i="2"/>
  <c r="DA123" i="2" s="1"/>
  <c r="BC123" i="2"/>
  <c r="CZ123" i="2" s="1"/>
  <c r="BB123" i="2"/>
  <c r="CY123" i="2" s="1"/>
  <c r="BA123" i="2"/>
  <c r="CX123" i="2" s="1"/>
  <c r="EU122" i="2"/>
  <c r="ET122" i="2"/>
  <c r="ES122" i="2"/>
  <c r="ER122" i="2"/>
  <c r="EQ122" i="2"/>
  <c r="EP122" i="2"/>
  <c r="EN122" i="2"/>
  <c r="EM122" i="2"/>
  <c r="EK122" i="2"/>
  <c r="EJ122" i="2"/>
  <c r="EE122" i="2"/>
  <c r="ED122" i="2"/>
  <c r="EC122" i="2"/>
  <c r="EB122" i="2"/>
  <c r="DZ122" i="2"/>
  <c r="DY122" i="2"/>
  <c r="DX122" i="2"/>
  <c r="DW122" i="2"/>
  <c r="DU122" i="2"/>
  <c r="DT122" i="2"/>
  <c r="DS122" i="2"/>
  <c r="DR122" i="2"/>
  <c r="DQ122" i="2"/>
  <c r="DP122" i="2"/>
  <c r="DO122" i="2"/>
  <c r="DN122" i="2"/>
  <c r="DH122" i="2"/>
  <c r="DG122" i="2"/>
  <c r="DE122" i="2"/>
  <c r="DD122" i="2"/>
  <c r="DC122" i="2"/>
  <c r="EV122" i="2" s="1"/>
  <c r="DB122" i="2"/>
  <c r="DA122" i="2"/>
  <c r="CZ122" i="2"/>
  <c r="CY122" i="2"/>
  <c r="CX122" i="2"/>
  <c r="CT122" i="2"/>
  <c r="CS122" i="2"/>
  <c r="CR122" i="2"/>
  <c r="EO122" i="2" s="1"/>
  <c r="CQ122" i="2"/>
  <c r="CP122" i="2"/>
  <c r="CO122" i="2"/>
  <c r="EL122" i="2" s="1"/>
  <c r="CN122" i="2"/>
  <c r="CM122" i="2"/>
  <c r="CL122" i="2"/>
  <c r="EI122" i="2" s="1"/>
  <c r="CK122" i="2"/>
  <c r="EH122" i="2" s="1"/>
  <c r="CJ122" i="2"/>
  <c r="EG122" i="2" s="1"/>
  <c r="CI122" i="2"/>
  <c r="EF122" i="2" s="1"/>
  <c r="CH122" i="2"/>
  <c r="CE122" i="2"/>
  <c r="CD122" i="2"/>
  <c r="EA122" i="2" s="1"/>
  <c r="BY122" i="2"/>
  <c r="DV122" i="2" s="1"/>
  <c r="BX122" i="2"/>
  <c r="BV122" i="2"/>
  <c r="BU122" i="2"/>
  <c r="BT122" i="2"/>
  <c r="BS122" i="2"/>
  <c r="BR122" i="2"/>
  <c r="BQ122" i="2"/>
  <c r="BP122" i="2"/>
  <c r="DM122" i="2" s="1"/>
  <c r="BO122" i="2"/>
  <c r="DL122" i="2" s="1"/>
  <c r="BN122" i="2"/>
  <c r="DK122" i="2" s="1"/>
  <c r="BM122" i="2"/>
  <c r="DJ122" i="2" s="1"/>
  <c r="BL122" i="2"/>
  <c r="DI122" i="2" s="1"/>
  <c r="BK122" i="2"/>
  <c r="BJ122" i="2"/>
  <c r="BI122" i="2"/>
  <c r="DF122" i="2" s="1"/>
  <c r="BH122" i="2"/>
  <c r="BG122" i="2"/>
  <c r="BF122" i="2"/>
  <c r="BE122" i="2"/>
  <c r="BD122" i="2"/>
  <c r="BC122" i="2"/>
  <c r="BB122" i="2"/>
  <c r="BA122" i="2"/>
  <c r="EU121" i="2"/>
  <c r="ET121" i="2"/>
  <c r="ES121" i="2"/>
  <c r="ER121" i="2"/>
  <c r="EO121" i="2"/>
  <c r="EN121" i="2"/>
  <c r="EK121" i="2"/>
  <c r="EJ121" i="2"/>
  <c r="EH121" i="2"/>
  <c r="EG121" i="2"/>
  <c r="EE121" i="2"/>
  <c r="ED121" i="2"/>
  <c r="EC121" i="2"/>
  <c r="EB121" i="2"/>
  <c r="DX121" i="2"/>
  <c r="DU121" i="2"/>
  <c r="DT121" i="2"/>
  <c r="DQ121" i="2"/>
  <c r="DO121" i="2"/>
  <c r="DN121" i="2"/>
  <c r="DM121" i="2"/>
  <c r="DJ121" i="2"/>
  <c r="DD121" i="2"/>
  <c r="DA121" i="2"/>
  <c r="CY121" i="2"/>
  <c r="CX121" i="2"/>
  <c r="CT121" i="2"/>
  <c r="EQ121" i="2" s="1"/>
  <c r="CS121" i="2"/>
  <c r="EP121" i="2" s="1"/>
  <c r="CR121" i="2"/>
  <c r="CQ121" i="2"/>
  <c r="CP121" i="2"/>
  <c r="EM121" i="2" s="1"/>
  <c r="CO121" i="2"/>
  <c r="EL121" i="2" s="1"/>
  <c r="CN121" i="2"/>
  <c r="CM121" i="2"/>
  <c r="CL121" i="2"/>
  <c r="EI121" i="2" s="1"/>
  <c r="CK121" i="2"/>
  <c r="CJ121" i="2"/>
  <c r="CI121" i="2"/>
  <c r="EF121" i="2" s="1"/>
  <c r="CH121" i="2"/>
  <c r="CE121" i="2"/>
  <c r="CD121" i="2"/>
  <c r="EA121" i="2" s="1"/>
  <c r="CC121" i="2"/>
  <c r="DZ121" i="2" s="1"/>
  <c r="CB121" i="2"/>
  <c r="DY121" i="2" s="1"/>
  <c r="BZ121" i="2"/>
  <c r="DW121" i="2" s="1"/>
  <c r="BY121" i="2"/>
  <c r="DV121" i="2" s="1"/>
  <c r="BX121" i="2"/>
  <c r="BV121" i="2"/>
  <c r="DS121" i="2" s="1"/>
  <c r="BU121" i="2"/>
  <c r="DR121" i="2" s="1"/>
  <c r="BT121" i="2"/>
  <c r="BS121" i="2"/>
  <c r="DP121" i="2" s="1"/>
  <c r="BR121" i="2"/>
  <c r="BQ121" i="2"/>
  <c r="BP121" i="2"/>
  <c r="BO121" i="2"/>
  <c r="DL121" i="2" s="1"/>
  <c r="BN121" i="2"/>
  <c r="DK121" i="2" s="1"/>
  <c r="BM121" i="2"/>
  <c r="BL121" i="2"/>
  <c r="DI121" i="2" s="1"/>
  <c r="BK121" i="2"/>
  <c r="DH121" i="2" s="1"/>
  <c r="BJ121" i="2"/>
  <c r="DG121" i="2" s="1"/>
  <c r="BI121" i="2"/>
  <c r="DF121" i="2" s="1"/>
  <c r="BH121" i="2"/>
  <c r="DE121" i="2" s="1"/>
  <c r="BG121" i="2"/>
  <c r="BF121" i="2"/>
  <c r="DC121" i="2" s="1"/>
  <c r="EV121" i="2" s="1"/>
  <c r="BE121" i="2"/>
  <c r="DB121" i="2" s="1"/>
  <c r="BD121" i="2"/>
  <c r="BC121" i="2"/>
  <c r="CZ121" i="2" s="1"/>
  <c r="BB121" i="2"/>
  <c r="BA121" i="2"/>
  <c r="ET120" i="2"/>
  <c r="ES120" i="2"/>
  <c r="ER120" i="2"/>
  <c r="EQ120" i="2"/>
  <c r="EP120" i="2"/>
  <c r="EL120" i="2"/>
  <c r="EK120" i="2"/>
  <c r="EH120" i="2"/>
  <c r="EG120" i="2"/>
  <c r="EE120" i="2"/>
  <c r="ED120" i="2"/>
  <c r="EC120" i="2"/>
  <c r="EB120" i="2"/>
  <c r="EA120" i="2"/>
  <c r="DZ120" i="2"/>
  <c r="DY120" i="2"/>
  <c r="DX120" i="2"/>
  <c r="DU120" i="2"/>
  <c r="DT120" i="2"/>
  <c r="DQ120" i="2"/>
  <c r="DN120" i="2"/>
  <c r="DL120" i="2"/>
  <c r="DK120" i="2"/>
  <c r="DJ120" i="2"/>
  <c r="DG120" i="2"/>
  <c r="DF120" i="2"/>
  <c r="DA120" i="2"/>
  <c r="CX120" i="2"/>
  <c r="CT120" i="2"/>
  <c r="CS120" i="2"/>
  <c r="CR120" i="2"/>
  <c r="EO120" i="2" s="1"/>
  <c r="CQ120" i="2"/>
  <c r="EN120" i="2" s="1"/>
  <c r="CP120" i="2"/>
  <c r="EM120" i="2" s="1"/>
  <c r="CO120" i="2"/>
  <c r="CN120" i="2"/>
  <c r="CM120" i="2"/>
  <c r="EJ120" i="2" s="1"/>
  <c r="CL120" i="2"/>
  <c r="EI120" i="2" s="1"/>
  <c r="CK120" i="2"/>
  <c r="CJ120" i="2"/>
  <c r="CI120" i="2"/>
  <c r="EF120" i="2" s="1"/>
  <c r="CH120" i="2"/>
  <c r="CG120" i="2"/>
  <c r="CE120" i="2"/>
  <c r="CD120" i="2"/>
  <c r="CC120" i="2"/>
  <c r="BZ120" i="2"/>
  <c r="DW120" i="2" s="1"/>
  <c r="BY120" i="2"/>
  <c r="DV120" i="2" s="1"/>
  <c r="BX120" i="2"/>
  <c r="BV120" i="2"/>
  <c r="DS120" i="2" s="1"/>
  <c r="BU120" i="2"/>
  <c r="DR120" i="2" s="1"/>
  <c r="BT120" i="2"/>
  <c r="BS120" i="2"/>
  <c r="DP120" i="2" s="1"/>
  <c r="BR120" i="2"/>
  <c r="DO120" i="2" s="1"/>
  <c r="BQ120" i="2"/>
  <c r="BP120" i="2"/>
  <c r="DM120" i="2" s="1"/>
  <c r="BO120" i="2"/>
  <c r="BN120" i="2"/>
  <c r="BM120" i="2"/>
  <c r="BL120" i="2"/>
  <c r="DI120" i="2" s="1"/>
  <c r="BK120" i="2"/>
  <c r="DH120" i="2" s="1"/>
  <c r="BJ120" i="2"/>
  <c r="BI120" i="2"/>
  <c r="BH120" i="2"/>
  <c r="DE120" i="2" s="1"/>
  <c r="BG120" i="2"/>
  <c r="DD120" i="2" s="1"/>
  <c r="BF120" i="2"/>
  <c r="DC120" i="2" s="1"/>
  <c r="BE120" i="2"/>
  <c r="DB120" i="2" s="1"/>
  <c r="BD120" i="2"/>
  <c r="BC120" i="2"/>
  <c r="CZ120" i="2" s="1"/>
  <c r="BB120" i="2"/>
  <c r="CY120" i="2" s="1"/>
  <c r="BA120" i="2"/>
  <c r="ET119" i="2"/>
  <c r="ES119" i="2"/>
  <c r="ER119" i="2"/>
  <c r="EQ119" i="2"/>
  <c r="EN119" i="2"/>
  <c r="EI119" i="2"/>
  <c r="EH119" i="2"/>
  <c r="EE119" i="2"/>
  <c r="ED119" i="2"/>
  <c r="EB119" i="2"/>
  <c r="EA119" i="2"/>
  <c r="DY119" i="2"/>
  <c r="DX119" i="2"/>
  <c r="DV119" i="2"/>
  <c r="DT119" i="2"/>
  <c r="DS119" i="2"/>
  <c r="DO119" i="2"/>
  <c r="DL119" i="2"/>
  <c r="DK119" i="2"/>
  <c r="DI119" i="2"/>
  <c r="DH119" i="2"/>
  <c r="DG119" i="2"/>
  <c r="DE119" i="2"/>
  <c r="DC119" i="2"/>
  <c r="DB119" i="2"/>
  <c r="CY119" i="2"/>
  <c r="CT119" i="2"/>
  <c r="CS119" i="2"/>
  <c r="EP119" i="2" s="1"/>
  <c r="CR119" i="2"/>
  <c r="EO119" i="2" s="1"/>
  <c r="CQ119" i="2"/>
  <c r="CP119" i="2"/>
  <c r="EM119" i="2" s="1"/>
  <c r="CO119" i="2"/>
  <c r="EL119" i="2" s="1"/>
  <c r="CN119" i="2"/>
  <c r="EK119" i="2" s="1"/>
  <c r="CM119" i="2"/>
  <c r="EJ119" i="2" s="1"/>
  <c r="CL119" i="2"/>
  <c r="CK119" i="2"/>
  <c r="CJ119" i="2"/>
  <c r="EG119" i="2" s="1"/>
  <c r="CI119" i="2"/>
  <c r="EF119" i="2" s="1"/>
  <c r="CH119" i="2"/>
  <c r="CF119" i="2"/>
  <c r="EC119" i="2" s="1"/>
  <c r="CE119" i="2"/>
  <c r="CD119" i="2"/>
  <c r="CC119" i="2"/>
  <c r="DZ119" i="2" s="1"/>
  <c r="CB119" i="2"/>
  <c r="BZ119" i="2"/>
  <c r="DW119" i="2" s="1"/>
  <c r="BY119" i="2"/>
  <c r="BX119" i="2"/>
  <c r="DU119" i="2" s="1"/>
  <c r="BV119" i="2"/>
  <c r="BU119" i="2"/>
  <c r="DR119" i="2" s="1"/>
  <c r="BT119" i="2"/>
  <c r="DQ119" i="2" s="1"/>
  <c r="BS119" i="2"/>
  <c r="DP119" i="2" s="1"/>
  <c r="BR119" i="2"/>
  <c r="BQ119" i="2"/>
  <c r="DN119" i="2" s="1"/>
  <c r="BP119" i="2"/>
  <c r="DM119" i="2" s="1"/>
  <c r="BO119" i="2"/>
  <c r="BN119" i="2"/>
  <c r="BM119" i="2"/>
  <c r="DJ119" i="2" s="1"/>
  <c r="BL119" i="2"/>
  <c r="BK119" i="2"/>
  <c r="BJ119" i="2"/>
  <c r="BI119" i="2"/>
  <c r="DF119" i="2" s="1"/>
  <c r="BH119" i="2"/>
  <c r="BG119" i="2"/>
  <c r="DD119" i="2" s="1"/>
  <c r="BF119" i="2"/>
  <c r="BE119" i="2"/>
  <c r="BD119" i="2"/>
  <c r="DA119" i="2" s="1"/>
  <c r="BC119" i="2"/>
  <c r="CZ119" i="2" s="1"/>
  <c r="BB119" i="2"/>
  <c r="BA119" i="2"/>
  <c r="CX119" i="2" s="1"/>
  <c r="ET118" i="2"/>
  <c r="ER118" i="2"/>
  <c r="EP118" i="2"/>
  <c r="EO118" i="2"/>
  <c r="EM118" i="2"/>
  <c r="EG118" i="2"/>
  <c r="EF118" i="2"/>
  <c r="ED118" i="2"/>
  <c r="EC118" i="2"/>
  <c r="EB118" i="2"/>
  <c r="DZ118" i="2"/>
  <c r="DY118" i="2"/>
  <c r="DW118" i="2"/>
  <c r="DV118" i="2"/>
  <c r="DU118" i="2"/>
  <c r="DT118" i="2"/>
  <c r="DQ118" i="2"/>
  <c r="DP118" i="2"/>
  <c r="DL118" i="2"/>
  <c r="DJ118" i="2"/>
  <c r="DI118" i="2"/>
  <c r="DG118" i="2"/>
  <c r="DF118" i="2"/>
  <c r="DE118" i="2"/>
  <c r="CV118" i="2"/>
  <c r="ES118" i="2" s="1"/>
  <c r="CT118" i="2"/>
  <c r="EQ118" i="2" s="1"/>
  <c r="CS118" i="2"/>
  <c r="CR118" i="2"/>
  <c r="CQ118" i="2"/>
  <c r="EN118" i="2" s="1"/>
  <c r="CP118" i="2"/>
  <c r="CO118" i="2"/>
  <c r="EL118" i="2" s="1"/>
  <c r="CN118" i="2"/>
  <c r="EK118" i="2" s="1"/>
  <c r="CM118" i="2"/>
  <c r="EJ118" i="2" s="1"/>
  <c r="CL118" i="2"/>
  <c r="EI118" i="2" s="1"/>
  <c r="CK118" i="2"/>
  <c r="EH118" i="2" s="1"/>
  <c r="CJ118" i="2"/>
  <c r="CI118" i="2"/>
  <c r="CH118" i="2"/>
  <c r="EE118" i="2" s="1"/>
  <c r="CE118" i="2"/>
  <c r="CD118" i="2"/>
  <c r="EA118" i="2" s="1"/>
  <c r="CA118" i="2"/>
  <c r="DX118" i="2" s="1"/>
  <c r="BZ118" i="2"/>
  <c r="BY118" i="2"/>
  <c r="BX118" i="2"/>
  <c r="BV118" i="2"/>
  <c r="DS118" i="2" s="1"/>
  <c r="BU118" i="2"/>
  <c r="DR118" i="2" s="1"/>
  <c r="BT118" i="2"/>
  <c r="BS118" i="2"/>
  <c r="BR118" i="2"/>
  <c r="DO118" i="2" s="1"/>
  <c r="BQ118" i="2"/>
  <c r="DN118" i="2" s="1"/>
  <c r="BP118" i="2"/>
  <c r="DM118" i="2" s="1"/>
  <c r="BO118" i="2"/>
  <c r="BN118" i="2"/>
  <c r="DK118" i="2" s="1"/>
  <c r="BM118" i="2"/>
  <c r="BL118" i="2"/>
  <c r="BK118" i="2"/>
  <c r="DH118" i="2" s="1"/>
  <c r="BJ118" i="2"/>
  <c r="BI118" i="2"/>
  <c r="BH118" i="2"/>
  <c r="BG118" i="2"/>
  <c r="DD118" i="2" s="1"/>
  <c r="BF118" i="2"/>
  <c r="DC118" i="2" s="1"/>
  <c r="EU118" i="2" s="1"/>
  <c r="BE118" i="2"/>
  <c r="DB118" i="2" s="1"/>
  <c r="BD118" i="2"/>
  <c r="DA118" i="2" s="1"/>
  <c r="BC118" i="2"/>
  <c r="CZ118" i="2" s="1"/>
  <c r="BB118" i="2"/>
  <c r="CY118" i="2" s="1"/>
  <c r="BA118" i="2"/>
  <c r="CX118" i="2" s="1"/>
  <c r="EV117" i="2"/>
  <c r="ET117" i="2"/>
  <c r="ES117" i="2"/>
  <c r="ER117" i="2"/>
  <c r="EP117" i="2"/>
  <c r="EO117" i="2"/>
  <c r="EM117" i="2"/>
  <c r="EL117" i="2"/>
  <c r="EI117" i="2"/>
  <c r="EF117" i="2"/>
  <c r="EC117" i="2"/>
  <c r="DZ117" i="2"/>
  <c r="DY117" i="2"/>
  <c r="DW117" i="2"/>
  <c r="DV117" i="2"/>
  <c r="DT117" i="2"/>
  <c r="DS117" i="2"/>
  <c r="DR117" i="2"/>
  <c r="DQ117" i="2"/>
  <c r="DI117" i="2"/>
  <c r="DG117" i="2"/>
  <c r="DF117" i="2"/>
  <c r="DD117" i="2"/>
  <c r="DC117" i="2"/>
  <c r="DB117" i="2"/>
  <c r="DA117" i="2"/>
  <c r="CZ117" i="2"/>
  <c r="CX117" i="2"/>
  <c r="CT117" i="2"/>
  <c r="EQ117" i="2" s="1"/>
  <c r="CS117" i="2"/>
  <c r="CR117" i="2"/>
  <c r="CQ117" i="2"/>
  <c r="EN117" i="2" s="1"/>
  <c r="CP117" i="2"/>
  <c r="CO117" i="2"/>
  <c r="CN117" i="2"/>
  <c r="EK117" i="2" s="1"/>
  <c r="CM117" i="2"/>
  <c r="EJ117" i="2" s="1"/>
  <c r="CL117" i="2"/>
  <c r="CK117" i="2"/>
  <c r="EH117" i="2" s="1"/>
  <c r="CJ117" i="2"/>
  <c r="EG117" i="2" s="1"/>
  <c r="CI117" i="2"/>
  <c r="CH117" i="2"/>
  <c r="EE117" i="2" s="1"/>
  <c r="CG117" i="2"/>
  <c r="ED117" i="2" s="1"/>
  <c r="CE117" i="2"/>
  <c r="EB117" i="2" s="1"/>
  <c r="CD117" i="2"/>
  <c r="EA117" i="2" s="1"/>
  <c r="CA117" i="2"/>
  <c r="DX117" i="2" s="1"/>
  <c r="BZ117" i="2"/>
  <c r="BY117" i="2"/>
  <c r="BX117" i="2"/>
  <c r="DU117" i="2" s="1"/>
  <c r="BV117" i="2"/>
  <c r="BU117" i="2"/>
  <c r="BT117" i="2"/>
  <c r="BS117" i="2"/>
  <c r="DP117" i="2" s="1"/>
  <c r="BR117" i="2"/>
  <c r="DO117" i="2" s="1"/>
  <c r="BQ117" i="2"/>
  <c r="DN117" i="2" s="1"/>
  <c r="BP117" i="2"/>
  <c r="DM117" i="2" s="1"/>
  <c r="BO117" i="2"/>
  <c r="DL117" i="2" s="1"/>
  <c r="BN117" i="2"/>
  <c r="DK117" i="2" s="1"/>
  <c r="BM117" i="2"/>
  <c r="DJ117" i="2" s="1"/>
  <c r="BL117" i="2"/>
  <c r="BK117" i="2"/>
  <c r="DH117" i="2" s="1"/>
  <c r="BJ117" i="2"/>
  <c r="BI117" i="2"/>
  <c r="BH117" i="2"/>
  <c r="DE117" i="2" s="1"/>
  <c r="BG117" i="2"/>
  <c r="BF117" i="2"/>
  <c r="BE117" i="2"/>
  <c r="BD117" i="2"/>
  <c r="BC117" i="2"/>
  <c r="BB117" i="2"/>
  <c r="CY117" i="2" s="1"/>
  <c r="BA117" i="2"/>
  <c r="EV116" i="2"/>
  <c r="ET116" i="2"/>
  <c r="ES116" i="2"/>
  <c r="EQ116" i="2"/>
  <c r="EP116" i="2"/>
  <c r="EN116" i="2"/>
  <c r="EM116" i="2"/>
  <c r="EJ116" i="2"/>
  <c r="EI116" i="2"/>
  <c r="EG116" i="2"/>
  <c r="ED116" i="2"/>
  <c r="EC116" i="2"/>
  <c r="EA116" i="2"/>
  <c r="DZ116" i="2"/>
  <c r="DY116" i="2"/>
  <c r="DW116" i="2"/>
  <c r="DT116" i="2"/>
  <c r="DS116" i="2"/>
  <c r="DQ116" i="2"/>
  <c r="DP116" i="2"/>
  <c r="DO116" i="2"/>
  <c r="DN116" i="2"/>
  <c r="DF116" i="2"/>
  <c r="DD116" i="2"/>
  <c r="DC116" i="2"/>
  <c r="EU116" i="2" s="1"/>
  <c r="DA116" i="2"/>
  <c r="CZ116" i="2"/>
  <c r="CY116" i="2"/>
  <c r="CX116" i="2"/>
  <c r="CU116" i="2"/>
  <c r="ER116" i="2" s="1"/>
  <c r="CT116" i="2"/>
  <c r="CS116" i="2"/>
  <c r="CR116" i="2"/>
  <c r="EO116" i="2" s="1"/>
  <c r="CQ116" i="2"/>
  <c r="CP116" i="2"/>
  <c r="CO116" i="2"/>
  <c r="EL116" i="2" s="1"/>
  <c r="CN116" i="2"/>
  <c r="EK116" i="2" s="1"/>
  <c r="CM116" i="2"/>
  <c r="CL116" i="2"/>
  <c r="CK116" i="2"/>
  <c r="EH116" i="2" s="1"/>
  <c r="CJ116" i="2"/>
  <c r="CI116" i="2"/>
  <c r="EF116" i="2" s="1"/>
  <c r="CH116" i="2"/>
  <c r="EE116" i="2" s="1"/>
  <c r="CE116" i="2"/>
  <c r="EB116" i="2" s="1"/>
  <c r="CD116" i="2"/>
  <c r="CA116" i="2"/>
  <c r="DX116" i="2" s="1"/>
  <c r="BZ116" i="2"/>
  <c r="BY116" i="2"/>
  <c r="DV116" i="2" s="1"/>
  <c r="BX116" i="2"/>
  <c r="DU116" i="2" s="1"/>
  <c r="BV116" i="2"/>
  <c r="BU116" i="2"/>
  <c r="DR116" i="2" s="1"/>
  <c r="BT116" i="2"/>
  <c r="BS116" i="2"/>
  <c r="BR116" i="2"/>
  <c r="BQ116" i="2"/>
  <c r="BP116" i="2"/>
  <c r="DM116" i="2" s="1"/>
  <c r="BO116" i="2"/>
  <c r="DL116" i="2" s="1"/>
  <c r="BN116" i="2"/>
  <c r="DK116" i="2" s="1"/>
  <c r="BM116" i="2"/>
  <c r="DJ116" i="2" s="1"/>
  <c r="BL116" i="2"/>
  <c r="DI116" i="2" s="1"/>
  <c r="BK116" i="2"/>
  <c r="DH116" i="2" s="1"/>
  <c r="BJ116" i="2"/>
  <c r="DG116" i="2" s="1"/>
  <c r="BI116" i="2"/>
  <c r="BH116" i="2"/>
  <c r="DE116" i="2" s="1"/>
  <c r="BG116" i="2"/>
  <c r="BF116" i="2"/>
  <c r="BE116" i="2"/>
  <c r="DB116" i="2" s="1"/>
  <c r="BD116" i="2"/>
  <c r="BC116" i="2"/>
  <c r="BB116" i="2"/>
  <c r="BA116" i="2"/>
  <c r="ET115" i="2"/>
  <c r="ES115" i="2"/>
  <c r="ER115" i="2"/>
  <c r="EN115" i="2"/>
  <c r="EG115" i="2"/>
  <c r="ED115" i="2"/>
  <c r="EC115" i="2"/>
  <c r="DZ115" i="2"/>
  <c r="DY115" i="2"/>
  <c r="DT115" i="2"/>
  <c r="DQ115" i="2"/>
  <c r="DP115" i="2"/>
  <c r="DN115" i="2"/>
  <c r="DM115" i="2"/>
  <c r="DL115" i="2"/>
  <c r="DK115" i="2"/>
  <c r="DJ115" i="2"/>
  <c r="DD115" i="2"/>
  <c r="DA115" i="2"/>
  <c r="CZ115" i="2"/>
  <c r="CX115" i="2"/>
  <c r="CV115" i="2"/>
  <c r="CU115" i="2"/>
  <c r="CT115" i="2"/>
  <c r="EQ115" i="2" s="1"/>
  <c r="CS115" i="2"/>
  <c r="EP115" i="2" s="1"/>
  <c r="CR115" i="2"/>
  <c r="EO115" i="2" s="1"/>
  <c r="CQ115" i="2"/>
  <c r="CP115" i="2"/>
  <c r="EM115" i="2" s="1"/>
  <c r="CO115" i="2"/>
  <c r="EL115" i="2" s="1"/>
  <c r="CN115" i="2"/>
  <c r="EK115" i="2" s="1"/>
  <c r="CM115" i="2"/>
  <c r="EJ115" i="2" s="1"/>
  <c r="CL115" i="2"/>
  <c r="EI115" i="2" s="1"/>
  <c r="CK115" i="2"/>
  <c r="EH115" i="2" s="1"/>
  <c r="CJ115" i="2"/>
  <c r="CI115" i="2"/>
  <c r="EF115" i="2" s="1"/>
  <c r="CH115" i="2"/>
  <c r="EE115" i="2" s="1"/>
  <c r="CG115" i="2"/>
  <c r="CE115" i="2"/>
  <c r="EB115" i="2" s="1"/>
  <c r="CD115" i="2"/>
  <c r="EA115" i="2" s="1"/>
  <c r="CA115" i="2"/>
  <c r="DX115" i="2" s="1"/>
  <c r="BZ115" i="2"/>
  <c r="DW115" i="2" s="1"/>
  <c r="BY115" i="2"/>
  <c r="DV115" i="2" s="1"/>
  <c r="BX115" i="2"/>
  <c r="DU115" i="2" s="1"/>
  <c r="BV115" i="2"/>
  <c r="DS115" i="2" s="1"/>
  <c r="BU115" i="2"/>
  <c r="DR115" i="2" s="1"/>
  <c r="BS115" i="2"/>
  <c r="BR115" i="2"/>
  <c r="DO115" i="2" s="1"/>
  <c r="BQ115" i="2"/>
  <c r="BP115" i="2"/>
  <c r="BO115" i="2"/>
  <c r="BN115" i="2"/>
  <c r="BM115" i="2"/>
  <c r="BL115" i="2"/>
  <c r="DI115" i="2" s="1"/>
  <c r="BK115" i="2"/>
  <c r="DH115" i="2" s="1"/>
  <c r="BJ115" i="2"/>
  <c r="DG115" i="2" s="1"/>
  <c r="BI115" i="2"/>
  <c r="DF115" i="2" s="1"/>
  <c r="BH115" i="2"/>
  <c r="DE115" i="2" s="1"/>
  <c r="BG115" i="2"/>
  <c r="BF115" i="2"/>
  <c r="DC115" i="2" s="1"/>
  <c r="EU115" i="2" s="1"/>
  <c r="BE115" i="2"/>
  <c r="DB115" i="2" s="1"/>
  <c r="BD115" i="2"/>
  <c r="BC115" i="2"/>
  <c r="BB115" i="2"/>
  <c r="CY115" i="2" s="1"/>
  <c r="BA115" i="2"/>
  <c r="ET114" i="2"/>
  <c r="EK114" i="2"/>
  <c r="EE114" i="2"/>
  <c r="ED114" i="2"/>
  <c r="EC114" i="2"/>
  <c r="EB114" i="2"/>
  <c r="EA114" i="2"/>
  <c r="DZ114" i="2"/>
  <c r="DY114" i="2"/>
  <c r="DV114" i="2"/>
  <c r="DT114" i="2"/>
  <c r="DR114" i="2"/>
  <c r="DO114" i="2"/>
  <c r="DN114" i="2"/>
  <c r="DL114" i="2"/>
  <c r="DK114" i="2"/>
  <c r="DJ114" i="2"/>
  <c r="DI114" i="2"/>
  <c r="DH114" i="2"/>
  <c r="DF114" i="2"/>
  <c r="DE114" i="2"/>
  <c r="DB114" i="2"/>
  <c r="CY114" i="2"/>
  <c r="CX114" i="2"/>
  <c r="CV114" i="2"/>
  <c r="ES114" i="2" s="1"/>
  <c r="CU114" i="2"/>
  <c r="ER114" i="2" s="1"/>
  <c r="CT114" i="2"/>
  <c r="EQ114" i="2" s="1"/>
  <c r="CS114" i="2"/>
  <c r="EP114" i="2" s="1"/>
  <c r="CR114" i="2"/>
  <c r="EO114" i="2" s="1"/>
  <c r="CQ114" i="2"/>
  <c r="EN114" i="2" s="1"/>
  <c r="CP114" i="2"/>
  <c r="EM114" i="2" s="1"/>
  <c r="CO114" i="2"/>
  <c r="EL114" i="2" s="1"/>
  <c r="CN114" i="2"/>
  <c r="CM114" i="2"/>
  <c r="EJ114" i="2" s="1"/>
  <c r="CL114" i="2"/>
  <c r="EI114" i="2" s="1"/>
  <c r="CK114" i="2"/>
  <c r="EH114" i="2" s="1"/>
  <c r="CJ114" i="2"/>
  <c r="EG114" i="2" s="1"/>
  <c r="CI114" i="2"/>
  <c r="EF114" i="2" s="1"/>
  <c r="CH114" i="2"/>
  <c r="CE114" i="2"/>
  <c r="CD114" i="2"/>
  <c r="CA114" i="2"/>
  <c r="DX114" i="2" s="1"/>
  <c r="BZ114" i="2"/>
  <c r="DW114" i="2" s="1"/>
  <c r="BY114" i="2"/>
  <c r="BX114" i="2"/>
  <c r="DU114" i="2" s="1"/>
  <c r="BV114" i="2"/>
  <c r="DS114" i="2" s="1"/>
  <c r="BU114" i="2"/>
  <c r="BT114" i="2"/>
  <c r="DQ114" i="2" s="1"/>
  <c r="BS114" i="2"/>
  <c r="DP114" i="2" s="1"/>
  <c r="BR114" i="2"/>
  <c r="BQ114" i="2"/>
  <c r="BP114" i="2"/>
  <c r="DM114" i="2" s="1"/>
  <c r="BO114" i="2"/>
  <c r="BN114" i="2"/>
  <c r="BM114" i="2"/>
  <c r="BL114" i="2"/>
  <c r="BK114" i="2"/>
  <c r="BJ114" i="2"/>
  <c r="DG114" i="2" s="1"/>
  <c r="BI114" i="2"/>
  <c r="BH114" i="2"/>
  <c r="BG114" i="2"/>
  <c r="DD114" i="2" s="1"/>
  <c r="BF114" i="2"/>
  <c r="DC114" i="2" s="1"/>
  <c r="EV114" i="2" s="1"/>
  <c r="BE114" i="2"/>
  <c r="BD114" i="2"/>
  <c r="DA114" i="2" s="1"/>
  <c r="BC114" i="2"/>
  <c r="CZ114" i="2" s="1"/>
  <c r="BB114" i="2"/>
  <c r="BA114" i="2"/>
  <c r="ET113" i="2"/>
  <c r="ES113" i="2"/>
  <c r="ED113" i="2"/>
  <c r="EC113" i="2"/>
  <c r="DZ113" i="2"/>
  <c r="DY113" i="2"/>
  <c r="DX113" i="2"/>
  <c r="DW113" i="2"/>
  <c r="DV113" i="2"/>
  <c r="DT113" i="2"/>
  <c r="DQ113" i="2"/>
  <c r="DM113" i="2"/>
  <c r="DJ113" i="2"/>
  <c r="DG113" i="2"/>
  <c r="DF113" i="2"/>
  <c r="DD113" i="2"/>
  <c r="DC113" i="2"/>
  <c r="DA113" i="2"/>
  <c r="CZ113" i="2"/>
  <c r="CV113" i="2"/>
  <c r="CU113" i="2"/>
  <c r="ER113" i="2" s="1"/>
  <c r="CT113" i="2"/>
  <c r="EQ113" i="2" s="1"/>
  <c r="CS113" i="2"/>
  <c r="EP113" i="2" s="1"/>
  <c r="CR113" i="2"/>
  <c r="EO113" i="2" s="1"/>
  <c r="CQ113" i="2"/>
  <c r="EN113" i="2" s="1"/>
  <c r="CP113" i="2"/>
  <c r="EM113" i="2" s="1"/>
  <c r="CO113" i="2"/>
  <c r="EL113" i="2" s="1"/>
  <c r="CN113" i="2"/>
  <c r="EK113" i="2" s="1"/>
  <c r="CM113" i="2"/>
  <c r="EJ113" i="2" s="1"/>
  <c r="CL113" i="2"/>
  <c r="EI113" i="2" s="1"/>
  <c r="CK113" i="2"/>
  <c r="EH113" i="2" s="1"/>
  <c r="CJ113" i="2"/>
  <c r="EG113" i="2" s="1"/>
  <c r="CI113" i="2"/>
  <c r="EF113" i="2" s="1"/>
  <c r="CH113" i="2"/>
  <c r="EE113" i="2" s="1"/>
  <c r="CF113" i="2"/>
  <c r="CE113" i="2"/>
  <c r="EB113" i="2" s="1"/>
  <c r="CD113" i="2"/>
  <c r="EA113" i="2" s="1"/>
  <c r="CA113" i="2"/>
  <c r="BZ113" i="2"/>
  <c r="BY113" i="2"/>
  <c r="BX113" i="2"/>
  <c r="DU113" i="2" s="1"/>
  <c r="BV113" i="2"/>
  <c r="DS113" i="2" s="1"/>
  <c r="BU113" i="2"/>
  <c r="DR113" i="2" s="1"/>
  <c r="BT113" i="2"/>
  <c r="BS113" i="2"/>
  <c r="DP113" i="2" s="1"/>
  <c r="BR113" i="2"/>
  <c r="DO113" i="2" s="1"/>
  <c r="BQ113" i="2"/>
  <c r="DN113" i="2" s="1"/>
  <c r="BP113" i="2"/>
  <c r="BO113" i="2"/>
  <c r="DL113" i="2" s="1"/>
  <c r="BN113" i="2"/>
  <c r="DK113" i="2" s="1"/>
  <c r="BM113" i="2"/>
  <c r="BL113" i="2"/>
  <c r="DI113" i="2" s="1"/>
  <c r="BK113" i="2"/>
  <c r="DH113" i="2" s="1"/>
  <c r="BJ113" i="2"/>
  <c r="BI113" i="2"/>
  <c r="BH113" i="2"/>
  <c r="DE113" i="2" s="1"/>
  <c r="BG113" i="2"/>
  <c r="BF113" i="2"/>
  <c r="BE113" i="2"/>
  <c r="DB113" i="2" s="1"/>
  <c r="BD113" i="2"/>
  <c r="BC113" i="2"/>
  <c r="BB113" i="2"/>
  <c r="CY113" i="2" s="1"/>
  <c r="BA113" i="2"/>
  <c r="CX113" i="2" s="1"/>
  <c r="EU112" i="2"/>
  <c r="ET112" i="2"/>
  <c r="ER112" i="2"/>
  <c r="EQ112" i="2"/>
  <c r="EO112" i="2"/>
  <c r="EN112" i="2"/>
  <c r="EL112" i="2"/>
  <c r="EA112" i="2"/>
  <c r="DZ112" i="2"/>
  <c r="DY112" i="2"/>
  <c r="DX112" i="2"/>
  <c r="DW112" i="2"/>
  <c r="DV112" i="2"/>
  <c r="DU112" i="2"/>
  <c r="DT112" i="2"/>
  <c r="DS112" i="2"/>
  <c r="DQ112" i="2"/>
  <c r="DP112" i="2"/>
  <c r="DL112" i="2"/>
  <c r="DI112" i="2"/>
  <c r="DH112" i="2"/>
  <c r="DG112" i="2"/>
  <c r="DF112" i="2"/>
  <c r="DE112" i="2"/>
  <c r="DC112" i="2"/>
  <c r="EV112" i="2" s="1"/>
  <c r="DB112" i="2"/>
  <c r="CZ112" i="2"/>
  <c r="CY112" i="2"/>
  <c r="CV112" i="2"/>
  <c r="ES112" i="2" s="1"/>
  <c r="CU112" i="2"/>
  <c r="CT112" i="2"/>
  <c r="CS112" i="2"/>
  <c r="EP112" i="2" s="1"/>
  <c r="CR112" i="2"/>
  <c r="CQ112" i="2"/>
  <c r="CP112" i="2"/>
  <c r="EM112" i="2" s="1"/>
  <c r="CO112" i="2"/>
  <c r="CN112" i="2"/>
  <c r="EK112" i="2" s="1"/>
  <c r="CM112" i="2"/>
  <c r="EJ112" i="2" s="1"/>
  <c r="CL112" i="2"/>
  <c r="EI112" i="2" s="1"/>
  <c r="CK112" i="2"/>
  <c r="EH112" i="2" s="1"/>
  <c r="CJ112" i="2"/>
  <c r="EG112" i="2" s="1"/>
  <c r="CI112" i="2"/>
  <c r="EF112" i="2" s="1"/>
  <c r="CH112" i="2"/>
  <c r="EE112" i="2" s="1"/>
  <c r="CG112" i="2"/>
  <c r="ED112" i="2" s="1"/>
  <c r="CF112" i="2"/>
  <c r="EC112" i="2" s="1"/>
  <c r="CE112" i="2"/>
  <c r="EB112" i="2" s="1"/>
  <c r="CD112" i="2"/>
  <c r="CA112" i="2"/>
  <c r="BZ112" i="2"/>
  <c r="BY112" i="2"/>
  <c r="BX112" i="2"/>
  <c r="BV112" i="2"/>
  <c r="BU112" i="2"/>
  <c r="DR112" i="2" s="1"/>
  <c r="BS112" i="2"/>
  <c r="BR112" i="2"/>
  <c r="DO112" i="2" s="1"/>
  <c r="BQ112" i="2"/>
  <c r="DN112" i="2" s="1"/>
  <c r="BP112" i="2"/>
  <c r="DM112" i="2" s="1"/>
  <c r="BO112" i="2"/>
  <c r="BN112" i="2"/>
  <c r="DK112" i="2" s="1"/>
  <c r="BM112" i="2"/>
  <c r="DJ112" i="2" s="1"/>
  <c r="BL112" i="2"/>
  <c r="BK112" i="2"/>
  <c r="BJ112" i="2"/>
  <c r="BI112" i="2"/>
  <c r="BH112" i="2"/>
  <c r="BG112" i="2"/>
  <c r="DD112" i="2" s="1"/>
  <c r="BF112" i="2"/>
  <c r="BE112" i="2"/>
  <c r="BD112" i="2"/>
  <c r="DA112" i="2" s="1"/>
  <c r="BC112" i="2"/>
  <c r="BB112" i="2"/>
  <c r="BA112" i="2"/>
  <c r="CX112" i="2" s="1"/>
  <c r="ET111" i="2"/>
  <c r="EQ111" i="2"/>
  <c r="EP111" i="2"/>
  <c r="EN111" i="2"/>
  <c r="EK111" i="2"/>
  <c r="ED111" i="2"/>
  <c r="EC111" i="2"/>
  <c r="DZ111" i="2"/>
  <c r="DY111" i="2"/>
  <c r="DX111" i="2"/>
  <c r="DW111" i="2"/>
  <c r="DV111" i="2"/>
  <c r="DU111" i="2"/>
  <c r="DT111" i="2"/>
  <c r="DN111" i="2"/>
  <c r="DK111" i="2"/>
  <c r="DJ111" i="2"/>
  <c r="DG111" i="2"/>
  <c r="DF111" i="2"/>
  <c r="DE111" i="2"/>
  <c r="DD111" i="2"/>
  <c r="DB111" i="2"/>
  <c r="DA111" i="2"/>
  <c r="CX111" i="2"/>
  <c r="CV111" i="2"/>
  <c r="ES111" i="2" s="1"/>
  <c r="CU111" i="2"/>
  <c r="ER111" i="2" s="1"/>
  <c r="CT111" i="2"/>
  <c r="CS111" i="2"/>
  <c r="CR111" i="2"/>
  <c r="EO111" i="2" s="1"/>
  <c r="CQ111" i="2"/>
  <c r="CP111" i="2"/>
  <c r="EM111" i="2" s="1"/>
  <c r="CO111" i="2"/>
  <c r="EL111" i="2" s="1"/>
  <c r="CN111" i="2"/>
  <c r="CM111" i="2"/>
  <c r="EJ111" i="2" s="1"/>
  <c r="CL111" i="2"/>
  <c r="EI111" i="2" s="1"/>
  <c r="CK111" i="2"/>
  <c r="EH111" i="2" s="1"/>
  <c r="CJ111" i="2"/>
  <c r="EG111" i="2" s="1"/>
  <c r="CI111" i="2"/>
  <c r="EF111" i="2" s="1"/>
  <c r="CH111" i="2"/>
  <c r="EE111" i="2" s="1"/>
  <c r="CE111" i="2"/>
  <c r="EB111" i="2" s="1"/>
  <c r="CD111" i="2"/>
  <c r="EA111" i="2" s="1"/>
  <c r="CA111" i="2"/>
  <c r="BZ111" i="2"/>
  <c r="BY111" i="2"/>
  <c r="BX111" i="2"/>
  <c r="BV111" i="2"/>
  <c r="DS111" i="2" s="1"/>
  <c r="BU111" i="2"/>
  <c r="DR111" i="2" s="1"/>
  <c r="BT111" i="2"/>
  <c r="DQ111" i="2" s="1"/>
  <c r="BS111" i="2"/>
  <c r="DP111" i="2" s="1"/>
  <c r="BR111" i="2"/>
  <c r="DO111" i="2" s="1"/>
  <c r="BQ111" i="2"/>
  <c r="BP111" i="2"/>
  <c r="DM111" i="2" s="1"/>
  <c r="BO111" i="2"/>
  <c r="DL111" i="2" s="1"/>
  <c r="BN111" i="2"/>
  <c r="BM111" i="2"/>
  <c r="BL111" i="2"/>
  <c r="DI111" i="2" s="1"/>
  <c r="BK111" i="2"/>
  <c r="DH111" i="2" s="1"/>
  <c r="BJ111" i="2"/>
  <c r="BI111" i="2"/>
  <c r="BH111" i="2"/>
  <c r="BG111" i="2"/>
  <c r="BF111" i="2"/>
  <c r="DC111" i="2" s="1"/>
  <c r="BE111" i="2"/>
  <c r="BD111" i="2"/>
  <c r="BC111" i="2"/>
  <c r="CZ111" i="2" s="1"/>
  <c r="BB111" i="2"/>
  <c r="CY111" i="2" s="1"/>
  <c r="BA111" i="2"/>
  <c r="EV110" i="2"/>
  <c r="EU110" i="2"/>
  <c r="ET110" i="2"/>
  <c r="ER110" i="2"/>
  <c r="EQ110" i="2"/>
  <c r="EO110" i="2"/>
  <c r="EN110" i="2"/>
  <c r="EC110" i="2"/>
  <c r="EB110" i="2"/>
  <c r="EA110" i="2"/>
  <c r="DZ110" i="2"/>
  <c r="DY110" i="2"/>
  <c r="DX110" i="2"/>
  <c r="DV110" i="2"/>
  <c r="DU110" i="2"/>
  <c r="DT110" i="2"/>
  <c r="DS110" i="2"/>
  <c r="DM110" i="2"/>
  <c r="DI110" i="2"/>
  <c r="DH110" i="2"/>
  <c r="DF110" i="2"/>
  <c r="DE110" i="2"/>
  <c r="DD110" i="2"/>
  <c r="DC110" i="2"/>
  <c r="DB110" i="2"/>
  <c r="CZ110" i="2"/>
  <c r="CY110" i="2"/>
  <c r="CV110" i="2"/>
  <c r="ES110" i="2" s="1"/>
  <c r="CU110" i="2"/>
  <c r="CT110" i="2"/>
  <c r="CS110" i="2"/>
  <c r="EP110" i="2" s="1"/>
  <c r="CR110" i="2"/>
  <c r="CQ110" i="2"/>
  <c r="CP110" i="2"/>
  <c r="EM110" i="2" s="1"/>
  <c r="CO110" i="2"/>
  <c r="EL110" i="2" s="1"/>
  <c r="CN110" i="2"/>
  <c r="EK110" i="2" s="1"/>
  <c r="CM110" i="2"/>
  <c r="EJ110" i="2" s="1"/>
  <c r="CL110" i="2"/>
  <c r="EI110" i="2" s="1"/>
  <c r="CK110" i="2"/>
  <c r="EH110" i="2" s="1"/>
  <c r="CJ110" i="2"/>
  <c r="EG110" i="2" s="1"/>
  <c r="CI110" i="2"/>
  <c r="EF110" i="2" s="1"/>
  <c r="CH110" i="2"/>
  <c r="EE110" i="2" s="1"/>
  <c r="CG110" i="2"/>
  <c r="ED110" i="2" s="1"/>
  <c r="CE110" i="2"/>
  <c r="CD110" i="2"/>
  <c r="CA110" i="2"/>
  <c r="BZ110" i="2"/>
  <c r="DW110" i="2" s="1"/>
  <c r="BY110" i="2"/>
  <c r="BX110" i="2"/>
  <c r="BV110" i="2"/>
  <c r="BU110" i="2"/>
  <c r="DR110" i="2" s="1"/>
  <c r="BT110" i="2"/>
  <c r="DQ110" i="2" s="1"/>
  <c r="BS110" i="2"/>
  <c r="DP110" i="2" s="1"/>
  <c r="BR110" i="2"/>
  <c r="DO110" i="2" s="1"/>
  <c r="BQ110" i="2"/>
  <c r="DN110" i="2" s="1"/>
  <c r="BP110" i="2"/>
  <c r="BO110" i="2"/>
  <c r="DL110" i="2" s="1"/>
  <c r="BN110" i="2"/>
  <c r="DK110" i="2" s="1"/>
  <c r="BM110" i="2"/>
  <c r="DJ110" i="2" s="1"/>
  <c r="BL110" i="2"/>
  <c r="BK110" i="2"/>
  <c r="BJ110" i="2"/>
  <c r="DG110" i="2" s="1"/>
  <c r="BI110" i="2"/>
  <c r="BH110" i="2"/>
  <c r="BG110" i="2"/>
  <c r="BF110" i="2"/>
  <c r="BE110" i="2"/>
  <c r="BD110" i="2"/>
  <c r="DA110" i="2" s="1"/>
  <c r="BC110" i="2"/>
  <c r="BB110" i="2"/>
  <c r="BA110" i="2"/>
  <c r="CX110" i="2" s="1"/>
  <c r="ET109" i="2"/>
  <c r="ES109" i="2"/>
  <c r="ER109" i="2"/>
  <c r="EQ109" i="2"/>
  <c r="EP109" i="2"/>
  <c r="EM109" i="2"/>
  <c r="EJ109" i="2"/>
  <c r="EE109" i="2"/>
  <c r="ED109" i="2"/>
  <c r="EC109" i="2"/>
  <c r="EB109" i="2"/>
  <c r="EA109" i="2"/>
  <c r="DZ109" i="2"/>
  <c r="DY109" i="2"/>
  <c r="DX109" i="2"/>
  <c r="DW109" i="2"/>
  <c r="DU109" i="2"/>
  <c r="DT109" i="2"/>
  <c r="DQ109" i="2"/>
  <c r="DN109" i="2"/>
  <c r="DK109" i="2"/>
  <c r="DJ109" i="2"/>
  <c r="DH109" i="2"/>
  <c r="DG109" i="2"/>
  <c r="DE109" i="2"/>
  <c r="DD109" i="2"/>
  <c r="DA109" i="2"/>
  <c r="CX109" i="2"/>
  <c r="CT109" i="2"/>
  <c r="CS109" i="2"/>
  <c r="CR109" i="2"/>
  <c r="EO109" i="2" s="1"/>
  <c r="CQ109" i="2"/>
  <c r="EN109" i="2" s="1"/>
  <c r="CP109" i="2"/>
  <c r="CO109" i="2"/>
  <c r="EL109" i="2" s="1"/>
  <c r="CN109" i="2"/>
  <c r="EK109" i="2" s="1"/>
  <c r="CM109" i="2"/>
  <c r="CL109" i="2"/>
  <c r="EI109" i="2" s="1"/>
  <c r="CK109" i="2"/>
  <c r="EH109" i="2" s="1"/>
  <c r="CJ109" i="2"/>
  <c r="EG109" i="2" s="1"/>
  <c r="CI109" i="2"/>
  <c r="EF109" i="2" s="1"/>
  <c r="CH109" i="2"/>
  <c r="CE109" i="2"/>
  <c r="CD109" i="2"/>
  <c r="CC109" i="2"/>
  <c r="BY109" i="2"/>
  <c r="DV109" i="2" s="1"/>
  <c r="BX109" i="2"/>
  <c r="BV109" i="2"/>
  <c r="DS109" i="2" s="1"/>
  <c r="BU109" i="2"/>
  <c r="DR109" i="2" s="1"/>
  <c r="BT109" i="2"/>
  <c r="BS109" i="2"/>
  <c r="DP109" i="2" s="1"/>
  <c r="BR109" i="2"/>
  <c r="DO109" i="2" s="1"/>
  <c r="BQ109" i="2"/>
  <c r="BP109" i="2"/>
  <c r="DM109" i="2" s="1"/>
  <c r="BO109" i="2"/>
  <c r="DL109" i="2" s="1"/>
  <c r="BN109" i="2"/>
  <c r="BM109" i="2"/>
  <c r="BL109" i="2"/>
  <c r="DI109" i="2" s="1"/>
  <c r="BK109" i="2"/>
  <c r="BJ109" i="2"/>
  <c r="BI109" i="2"/>
  <c r="DF109" i="2" s="1"/>
  <c r="BH109" i="2"/>
  <c r="BG109" i="2"/>
  <c r="BF109" i="2"/>
  <c r="DC109" i="2" s="1"/>
  <c r="BE109" i="2"/>
  <c r="DB109" i="2" s="1"/>
  <c r="BD109" i="2"/>
  <c r="BC109" i="2"/>
  <c r="CZ109" i="2" s="1"/>
  <c r="BB109" i="2"/>
  <c r="CY109" i="2" s="1"/>
  <c r="BA109" i="2"/>
  <c r="ET108" i="2"/>
  <c r="ES108" i="2"/>
  <c r="ER108" i="2"/>
  <c r="EO108" i="2"/>
  <c r="EL108" i="2"/>
  <c r="EH108" i="2"/>
  <c r="EF108" i="2"/>
  <c r="EE108" i="2"/>
  <c r="ED108" i="2"/>
  <c r="EC108" i="2"/>
  <c r="EB108" i="2"/>
  <c r="DZ108" i="2"/>
  <c r="DY108" i="2"/>
  <c r="DX108" i="2"/>
  <c r="DW108" i="2"/>
  <c r="DV108" i="2"/>
  <c r="DT108" i="2"/>
  <c r="DR108" i="2"/>
  <c r="DN108" i="2"/>
  <c r="DM108" i="2"/>
  <c r="DL108" i="2"/>
  <c r="DJ108" i="2"/>
  <c r="DI108" i="2"/>
  <c r="DG108" i="2"/>
  <c r="DF108" i="2"/>
  <c r="DE108" i="2"/>
  <c r="DB108" i="2"/>
  <c r="CX108" i="2"/>
  <c r="CT108" i="2"/>
  <c r="EQ108" i="2" s="1"/>
  <c r="CS108" i="2"/>
  <c r="EP108" i="2" s="1"/>
  <c r="CR108" i="2"/>
  <c r="CQ108" i="2"/>
  <c r="EN108" i="2" s="1"/>
  <c r="CP108" i="2"/>
  <c r="EM108" i="2" s="1"/>
  <c r="CO108" i="2"/>
  <c r="CN108" i="2"/>
  <c r="EK108" i="2" s="1"/>
  <c r="CM108" i="2"/>
  <c r="EJ108" i="2" s="1"/>
  <c r="CL108" i="2"/>
  <c r="EI108" i="2" s="1"/>
  <c r="CK108" i="2"/>
  <c r="CJ108" i="2"/>
  <c r="EG108" i="2" s="1"/>
  <c r="CI108" i="2"/>
  <c r="CH108" i="2"/>
  <c r="CG108" i="2"/>
  <c r="CF108" i="2"/>
  <c r="CE108" i="2"/>
  <c r="CD108" i="2"/>
  <c r="EA108" i="2" s="1"/>
  <c r="CC108" i="2"/>
  <c r="BY108" i="2"/>
  <c r="BX108" i="2"/>
  <c r="DU108" i="2" s="1"/>
  <c r="BV108" i="2"/>
  <c r="DS108" i="2" s="1"/>
  <c r="BU108" i="2"/>
  <c r="BT108" i="2"/>
  <c r="DQ108" i="2" s="1"/>
  <c r="BS108" i="2"/>
  <c r="DP108" i="2" s="1"/>
  <c r="BR108" i="2"/>
  <c r="DO108" i="2" s="1"/>
  <c r="BQ108" i="2"/>
  <c r="BP108" i="2"/>
  <c r="BO108" i="2"/>
  <c r="BN108" i="2"/>
  <c r="DK108" i="2" s="1"/>
  <c r="BM108" i="2"/>
  <c r="BL108" i="2"/>
  <c r="BK108" i="2"/>
  <c r="DH108" i="2" s="1"/>
  <c r="BJ108" i="2"/>
  <c r="BI108" i="2"/>
  <c r="BH108" i="2"/>
  <c r="BG108" i="2"/>
  <c r="DD108" i="2" s="1"/>
  <c r="EV108" i="2" s="1"/>
  <c r="BF108" i="2"/>
  <c r="DC108" i="2" s="1"/>
  <c r="BE108" i="2"/>
  <c r="BD108" i="2"/>
  <c r="DA108" i="2" s="1"/>
  <c r="BC108" i="2"/>
  <c r="CZ108" i="2" s="1"/>
  <c r="BB108" i="2"/>
  <c r="CY108" i="2" s="1"/>
  <c r="BA108" i="2"/>
  <c r="ET107" i="2"/>
  <c r="ES107" i="2"/>
  <c r="ER107" i="2"/>
  <c r="EO107" i="2"/>
  <c r="EM107" i="2"/>
  <c r="EL107" i="2"/>
  <c r="EJ107" i="2"/>
  <c r="EI107" i="2"/>
  <c r="EE107" i="2"/>
  <c r="ED107" i="2"/>
  <c r="EC107" i="2"/>
  <c r="DY107" i="2"/>
  <c r="DX107" i="2"/>
  <c r="DW107" i="2"/>
  <c r="DT107" i="2"/>
  <c r="DS107" i="2"/>
  <c r="DR107" i="2"/>
  <c r="DQ107" i="2"/>
  <c r="DP107" i="2"/>
  <c r="DO107" i="2"/>
  <c r="DN107" i="2"/>
  <c r="DM107" i="2"/>
  <c r="DD107" i="2"/>
  <c r="DC107" i="2"/>
  <c r="DB107" i="2"/>
  <c r="DA107" i="2"/>
  <c r="CZ107" i="2"/>
  <c r="CY107" i="2"/>
  <c r="CX107" i="2"/>
  <c r="CT107" i="2"/>
  <c r="EQ107" i="2" s="1"/>
  <c r="CS107" i="2"/>
  <c r="EP107" i="2" s="1"/>
  <c r="CR107" i="2"/>
  <c r="CQ107" i="2"/>
  <c r="EN107" i="2" s="1"/>
  <c r="CP107" i="2"/>
  <c r="CO107" i="2"/>
  <c r="CN107" i="2"/>
  <c r="EK107" i="2" s="1"/>
  <c r="CM107" i="2"/>
  <c r="CL107" i="2"/>
  <c r="CK107" i="2"/>
  <c r="EH107" i="2" s="1"/>
  <c r="CJ107" i="2"/>
  <c r="EG107" i="2" s="1"/>
  <c r="CI107" i="2"/>
  <c r="EF107" i="2" s="1"/>
  <c r="CH107" i="2"/>
  <c r="CE107" i="2"/>
  <c r="EB107" i="2" s="1"/>
  <c r="CD107" i="2"/>
  <c r="EA107" i="2" s="1"/>
  <c r="CC107" i="2"/>
  <c r="DZ107" i="2" s="1"/>
  <c r="BY107" i="2"/>
  <c r="DV107" i="2" s="1"/>
  <c r="BX107" i="2"/>
  <c r="DU107" i="2" s="1"/>
  <c r="BV107" i="2"/>
  <c r="BU107" i="2"/>
  <c r="BT107" i="2"/>
  <c r="BS107" i="2"/>
  <c r="BR107" i="2"/>
  <c r="BQ107" i="2"/>
  <c r="BP107" i="2"/>
  <c r="BO107" i="2"/>
  <c r="DL107" i="2" s="1"/>
  <c r="BN107" i="2"/>
  <c r="DK107" i="2" s="1"/>
  <c r="BM107" i="2"/>
  <c r="DJ107" i="2" s="1"/>
  <c r="BL107" i="2"/>
  <c r="DI107" i="2" s="1"/>
  <c r="BK107" i="2"/>
  <c r="DH107" i="2" s="1"/>
  <c r="BJ107" i="2"/>
  <c r="DG107" i="2" s="1"/>
  <c r="BI107" i="2"/>
  <c r="DF107" i="2" s="1"/>
  <c r="BH107" i="2"/>
  <c r="DE107" i="2" s="1"/>
  <c r="BG107" i="2"/>
  <c r="BF107" i="2"/>
  <c r="BE107" i="2"/>
  <c r="BD107" i="2"/>
  <c r="BC107" i="2"/>
  <c r="BB107" i="2"/>
  <c r="BA107" i="2"/>
  <c r="ET106" i="2"/>
  <c r="ES106" i="2"/>
  <c r="ER106" i="2"/>
  <c r="EP106" i="2"/>
  <c r="EO106" i="2"/>
  <c r="EN106" i="2"/>
  <c r="EK106" i="2"/>
  <c r="EJ106" i="2"/>
  <c r="EI106" i="2"/>
  <c r="EH106" i="2"/>
  <c r="EF106" i="2"/>
  <c r="EE106" i="2"/>
  <c r="ED106" i="2"/>
  <c r="EC106" i="2"/>
  <c r="EB106" i="2"/>
  <c r="DZ106" i="2"/>
  <c r="DY106" i="2"/>
  <c r="DX106" i="2"/>
  <c r="DW106" i="2"/>
  <c r="DT106" i="2"/>
  <c r="DN106" i="2"/>
  <c r="DM106" i="2"/>
  <c r="DL106" i="2"/>
  <c r="DK106" i="2"/>
  <c r="DJ106" i="2"/>
  <c r="DI106" i="2"/>
  <c r="DH106" i="2"/>
  <c r="CX106" i="2"/>
  <c r="CT106" i="2"/>
  <c r="EQ106" i="2" s="1"/>
  <c r="CS106" i="2"/>
  <c r="CR106" i="2"/>
  <c r="CQ106" i="2"/>
  <c r="CP106" i="2"/>
  <c r="EM106" i="2" s="1"/>
  <c r="CO106" i="2"/>
  <c r="EL106" i="2" s="1"/>
  <c r="CN106" i="2"/>
  <c r="CM106" i="2"/>
  <c r="CL106" i="2"/>
  <c r="CK106" i="2"/>
  <c r="CJ106" i="2"/>
  <c r="EG106" i="2" s="1"/>
  <c r="CI106" i="2"/>
  <c r="CH106" i="2"/>
  <c r="CE106" i="2"/>
  <c r="CD106" i="2"/>
  <c r="EA106" i="2" s="1"/>
  <c r="BY106" i="2"/>
  <c r="DV106" i="2" s="1"/>
  <c r="BX106" i="2"/>
  <c r="DU106" i="2" s="1"/>
  <c r="BV106" i="2"/>
  <c r="DS106" i="2" s="1"/>
  <c r="BU106" i="2"/>
  <c r="DR106" i="2" s="1"/>
  <c r="BT106" i="2"/>
  <c r="DQ106" i="2" s="1"/>
  <c r="BS106" i="2"/>
  <c r="DP106" i="2" s="1"/>
  <c r="BR106" i="2"/>
  <c r="DO106" i="2" s="1"/>
  <c r="BQ106" i="2"/>
  <c r="BP106" i="2"/>
  <c r="BO106" i="2"/>
  <c r="BN106" i="2"/>
  <c r="BM106" i="2"/>
  <c r="BL106" i="2"/>
  <c r="BK106" i="2"/>
  <c r="BJ106" i="2"/>
  <c r="DG106" i="2" s="1"/>
  <c r="BI106" i="2"/>
  <c r="DF106" i="2" s="1"/>
  <c r="BH106" i="2"/>
  <c r="DE106" i="2" s="1"/>
  <c r="BG106" i="2"/>
  <c r="DD106" i="2" s="1"/>
  <c r="BF106" i="2"/>
  <c r="DC106" i="2" s="1"/>
  <c r="BE106" i="2"/>
  <c r="DB106" i="2" s="1"/>
  <c r="BD106" i="2"/>
  <c r="DA106" i="2" s="1"/>
  <c r="BC106" i="2"/>
  <c r="CZ106" i="2" s="1"/>
  <c r="BB106" i="2"/>
  <c r="CY106" i="2" s="1"/>
  <c r="BA106" i="2"/>
  <c r="ET105" i="2"/>
  <c r="ES105" i="2"/>
  <c r="ER105" i="2"/>
  <c r="EP105" i="2"/>
  <c r="EO105" i="2"/>
  <c r="EN105" i="2"/>
  <c r="EM105" i="2"/>
  <c r="EJ105" i="2"/>
  <c r="EI105" i="2"/>
  <c r="EE105" i="2"/>
  <c r="ED105" i="2"/>
  <c r="EC105" i="2"/>
  <c r="EB105" i="2"/>
  <c r="DZ105" i="2"/>
  <c r="DY105" i="2"/>
  <c r="DX105" i="2"/>
  <c r="DW105" i="2"/>
  <c r="DV105" i="2"/>
  <c r="DU105" i="2"/>
  <c r="DT105" i="2"/>
  <c r="DS105" i="2"/>
  <c r="DR105" i="2"/>
  <c r="DQ105" i="2"/>
  <c r="DH105" i="2"/>
  <c r="DG105" i="2"/>
  <c r="DF105" i="2"/>
  <c r="DE105" i="2"/>
  <c r="DD105" i="2"/>
  <c r="DC105" i="2"/>
  <c r="DB105" i="2"/>
  <c r="CT105" i="2"/>
  <c r="EQ105" i="2" s="1"/>
  <c r="CS105" i="2"/>
  <c r="CR105" i="2"/>
  <c r="CQ105" i="2"/>
  <c r="CP105" i="2"/>
  <c r="CO105" i="2"/>
  <c r="EL105" i="2" s="1"/>
  <c r="CN105" i="2"/>
  <c r="EK105" i="2" s="1"/>
  <c r="CM105" i="2"/>
  <c r="CL105" i="2"/>
  <c r="CK105" i="2"/>
  <c r="EH105" i="2" s="1"/>
  <c r="CJ105" i="2"/>
  <c r="EG105" i="2" s="1"/>
  <c r="CI105" i="2"/>
  <c r="EF105" i="2" s="1"/>
  <c r="CH105" i="2"/>
  <c r="CE105" i="2"/>
  <c r="CD105" i="2"/>
  <c r="EA105" i="2" s="1"/>
  <c r="BY105" i="2"/>
  <c r="BX105" i="2"/>
  <c r="BV105" i="2"/>
  <c r="BU105" i="2"/>
  <c r="BS105" i="2"/>
  <c r="DP105" i="2" s="1"/>
  <c r="BR105" i="2"/>
  <c r="DO105" i="2" s="1"/>
  <c r="BQ105" i="2"/>
  <c r="DN105" i="2" s="1"/>
  <c r="BP105" i="2"/>
  <c r="DM105" i="2" s="1"/>
  <c r="BO105" i="2"/>
  <c r="DL105" i="2" s="1"/>
  <c r="BN105" i="2"/>
  <c r="DK105" i="2" s="1"/>
  <c r="BM105" i="2"/>
  <c r="DJ105" i="2" s="1"/>
  <c r="BL105" i="2"/>
  <c r="DI105" i="2" s="1"/>
  <c r="BK105" i="2"/>
  <c r="BJ105" i="2"/>
  <c r="BI105" i="2"/>
  <c r="BH105" i="2"/>
  <c r="BG105" i="2"/>
  <c r="BF105" i="2"/>
  <c r="BE105" i="2"/>
  <c r="BD105" i="2"/>
  <c r="DA105" i="2" s="1"/>
  <c r="BC105" i="2"/>
  <c r="CZ105" i="2" s="1"/>
  <c r="BB105" i="2"/>
  <c r="CY105" i="2" s="1"/>
  <c r="BA105" i="2"/>
  <c r="CX105" i="2" s="1"/>
  <c r="EV104" i="2"/>
  <c r="ET104" i="2"/>
  <c r="ES104" i="2"/>
  <c r="ER104" i="2"/>
  <c r="EQ104" i="2"/>
  <c r="EN104" i="2"/>
  <c r="EM104" i="2"/>
  <c r="EL104" i="2"/>
  <c r="EK104" i="2"/>
  <c r="EI104" i="2"/>
  <c r="EH104" i="2"/>
  <c r="EG104" i="2"/>
  <c r="EF104" i="2"/>
  <c r="ED104" i="2"/>
  <c r="EC104" i="2"/>
  <c r="EA104" i="2"/>
  <c r="DY104" i="2"/>
  <c r="DX104" i="2"/>
  <c r="DW104" i="2"/>
  <c r="DT104" i="2"/>
  <c r="DR104" i="2"/>
  <c r="DQ104" i="2"/>
  <c r="DP104" i="2"/>
  <c r="DO104" i="2"/>
  <c r="DN104" i="2"/>
  <c r="DM104" i="2"/>
  <c r="DL104" i="2"/>
  <c r="DK104" i="2"/>
  <c r="DB104" i="2"/>
  <c r="DA104" i="2"/>
  <c r="CZ104" i="2"/>
  <c r="CY104" i="2"/>
  <c r="CX104" i="2"/>
  <c r="CT104" i="2"/>
  <c r="CS104" i="2"/>
  <c r="EP104" i="2" s="1"/>
  <c r="CR104" i="2"/>
  <c r="EO104" i="2" s="1"/>
  <c r="CQ104" i="2"/>
  <c r="CP104" i="2"/>
  <c r="CO104" i="2"/>
  <c r="CN104" i="2"/>
  <c r="CM104" i="2"/>
  <c r="EJ104" i="2" s="1"/>
  <c r="CL104" i="2"/>
  <c r="CK104" i="2"/>
  <c r="CJ104" i="2"/>
  <c r="CI104" i="2"/>
  <c r="CH104" i="2"/>
  <c r="EE104" i="2" s="1"/>
  <c r="CE104" i="2"/>
  <c r="EB104" i="2" s="1"/>
  <c r="CD104" i="2"/>
  <c r="CC104" i="2"/>
  <c r="DZ104" i="2" s="1"/>
  <c r="BY104" i="2"/>
  <c r="DV104" i="2" s="1"/>
  <c r="BX104" i="2"/>
  <c r="DU104" i="2" s="1"/>
  <c r="BV104" i="2"/>
  <c r="DS104" i="2" s="1"/>
  <c r="BU104" i="2"/>
  <c r="BT104" i="2"/>
  <c r="BS104" i="2"/>
  <c r="BR104" i="2"/>
  <c r="BQ104" i="2"/>
  <c r="BP104" i="2"/>
  <c r="BO104" i="2"/>
  <c r="BN104" i="2"/>
  <c r="BM104" i="2"/>
  <c r="DJ104" i="2" s="1"/>
  <c r="BL104" i="2"/>
  <c r="DI104" i="2" s="1"/>
  <c r="BK104" i="2"/>
  <c r="DH104" i="2" s="1"/>
  <c r="BJ104" i="2"/>
  <c r="DG104" i="2" s="1"/>
  <c r="BI104" i="2"/>
  <c r="DF104" i="2" s="1"/>
  <c r="BH104" i="2"/>
  <c r="DE104" i="2" s="1"/>
  <c r="BG104" i="2"/>
  <c r="DD104" i="2" s="1"/>
  <c r="BF104" i="2"/>
  <c r="DC104" i="2" s="1"/>
  <c r="BE104" i="2"/>
  <c r="BD104" i="2"/>
  <c r="BC104" i="2"/>
  <c r="BB104" i="2"/>
  <c r="BA104" i="2"/>
  <c r="ET103" i="2"/>
  <c r="ES103" i="2"/>
  <c r="ER103" i="2"/>
  <c r="EQ103" i="2"/>
  <c r="EN103" i="2"/>
  <c r="EM103" i="2"/>
  <c r="EL103" i="2"/>
  <c r="EI103" i="2"/>
  <c r="EH103" i="2"/>
  <c r="EG103" i="2"/>
  <c r="EF103" i="2"/>
  <c r="ED103" i="2"/>
  <c r="EC103" i="2"/>
  <c r="EB103" i="2"/>
  <c r="EA103" i="2"/>
  <c r="DZ103" i="2"/>
  <c r="DY103" i="2"/>
  <c r="DX103" i="2"/>
  <c r="DW103" i="2"/>
  <c r="DV103" i="2"/>
  <c r="DT103" i="2"/>
  <c r="DM103" i="2"/>
  <c r="DL103" i="2"/>
  <c r="DK103" i="2"/>
  <c r="DJ103" i="2"/>
  <c r="DI103" i="2"/>
  <c r="DH103" i="2"/>
  <c r="DG103" i="2"/>
  <c r="DF103" i="2"/>
  <c r="CT103" i="2"/>
  <c r="CS103" i="2"/>
  <c r="EP103" i="2" s="1"/>
  <c r="CR103" i="2"/>
  <c r="EO103" i="2" s="1"/>
  <c r="CQ103" i="2"/>
  <c r="CP103" i="2"/>
  <c r="CO103" i="2"/>
  <c r="CN103" i="2"/>
  <c r="EK103" i="2" s="1"/>
  <c r="CM103" i="2"/>
  <c r="EJ103" i="2" s="1"/>
  <c r="CL103" i="2"/>
  <c r="CK103" i="2"/>
  <c r="CJ103" i="2"/>
  <c r="CI103" i="2"/>
  <c r="CH103" i="2"/>
  <c r="EE103" i="2" s="1"/>
  <c r="CE103" i="2"/>
  <c r="CD103" i="2"/>
  <c r="CC103" i="2"/>
  <c r="BY103" i="2"/>
  <c r="BX103" i="2"/>
  <c r="DU103" i="2" s="1"/>
  <c r="BV103" i="2"/>
  <c r="DS103" i="2" s="1"/>
  <c r="BU103" i="2"/>
  <c r="DR103" i="2" s="1"/>
  <c r="BT103" i="2"/>
  <c r="DQ103" i="2" s="1"/>
  <c r="BS103" i="2"/>
  <c r="DP103" i="2" s="1"/>
  <c r="BR103" i="2"/>
  <c r="DO103" i="2" s="1"/>
  <c r="BQ103" i="2"/>
  <c r="DN103" i="2" s="1"/>
  <c r="BP103" i="2"/>
  <c r="BO103" i="2"/>
  <c r="BN103" i="2"/>
  <c r="BM103" i="2"/>
  <c r="BL103" i="2"/>
  <c r="BK103" i="2"/>
  <c r="BJ103" i="2"/>
  <c r="BI103" i="2"/>
  <c r="BH103" i="2"/>
  <c r="DE103" i="2" s="1"/>
  <c r="BG103" i="2"/>
  <c r="DD103" i="2" s="1"/>
  <c r="BF103" i="2"/>
  <c r="DC103" i="2" s="1"/>
  <c r="BE103" i="2"/>
  <c r="DB103" i="2" s="1"/>
  <c r="BD103" i="2"/>
  <c r="DA103" i="2" s="1"/>
  <c r="BC103" i="2"/>
  <c r="CZ103" i="2" s="1"/>
  <c r="BB103" i="2"/>
  <c r="CY103" i="2" s="1"/>
  <c r="BA103" i="2"/>
  <c r="CX103" i="2" s="1"/>
  <c r="ET102" i="2"/>
  <c r="ES102" i="2"/>
  <c r="ER102" i="2"/>
  <c r="EQ102" i="2"/>
  <c r="EO102" i="2"/>
  <c r="EN102" i="2"/>
  <c r="EM102" i="2"/>
  <c r="EL102" i="2"/>
  <c r="EI102" i="2"/>
  <c r="EH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G102" i="2"/>
  <c r="DF102" i="2"/>
  <c r="DE102" i="2"/>
  <c r="DD102" i="2"/>
  <c r="DC102" i="2"/>
  <c r="DB102" i="2"/>
  <c r="DA102" i="2"/>
  <c r="CT102" i="2"/>
  <c r="CS102" i="2"/>
  <c r="EP102" i="2" s="1"/>
  <c r="CR102" i="2"/>
  <c r="CQ102" i="2"/>
  <c r="CP102" i="2"/>
  <c r="CO102" i="2"/>
  <c r="CN102" i="2"/>
  <c r="EK102" i="2" s="1"/>
  <c r="CM102" i="2"/>
  <c r="EJ102" i="2" s="1"/>
  <c r="CL102" i="2"/>
  <c r="CK102" i="2"/>
  <c r="CJ102" i="2"/>
  <c r="EG102" i="2" s="1"/>
  <c r="CI102" i="2"/>
  <c r="EF102" i="2" s="1"/>
  <c r="CH102" i="2"/>
  <c r="EE102" i="2" s="1"/>
  <c r="CE102" i="2"/>
  <c r="CD102" i="2"/>
  <c r="BY102" i="2"/>
  <c r="BX102" i="2"/>
  <c r="BV102" i="2"/>
  <c r="BU102" i="2"/>
  <c r="BT102" i="2"/>
  <c r="BS102" i="2"/>
  <c r="DP102" i="2" s="1"/>
  <c r="BR102" i="2"/>
  <c r="DO102" i="2" s="1"/>
  <c r="BQ102" i="2"/>
  <c r="DN102" i="2" s="1"/>
  <c r="BP102" i="2"/>
  <c r="DM102" i="2" s="1"/>
  <c r="BO102" i="2"/>
  <c r="DL102" i="2" s="1"/>
  <c r="BN102" i="2"/>
  <c r="DK102" i="2" s="1"/>
  <c r="BM102" i="2"/>
  <c r="DJ102" i="2" s="1"/>
  <c r="BL102" i="2"/>
  <c r="DI102" i="2" s="1"/>
  <c r="BK102" i="2"/>
  <c r="DH102" i="2" s="1"/>
  <c r="BJ102" i="2"/>
  <c r="BI102" i="2"/>
  <c r="BH102" i="2"/>
  <c r="BG102" i="2"/>
  <c r="BF102" i="2"/>
  <c r="BE102" i="2"/>
  <c r="BD102" i="2"/>
  <c r="BC102" i="2"/>
  <c r="CZ102" i="2" s="1"/>
  <c r="BB102" i="2"/>
  <c r="CY102" i="2" s="1"/>
  <c r="BA102" i="2"/>
  <c r="CX102" i="2" s="1"/>
  <c r="ET101" i="2"/>
  <c r="ES101" i="2"/>
  <c r="ER101" i="2"/>
  <c r="EQ101" i="2"/>
  <c r="EN101" i="2"/>
  <c r="EM101" i="2"/>
  <c r="EL101" i="2"/>
  <c r="EK101" i="2"/>
  <c r="EI101" i="2"/>
  <c r="EH101" i="2"/>
  <c r="EG101" i="2"/>
  <c r="EF101" i="2"/>
  <c r="ED101" i="2"/>
  <c r="EC101" i="2"/>
  <c r="EB101" i="2"/>
  <c r="EA101" i="2"/>
  <c r="DZ101" i="2"/>
  <c r="DY101" i="2"/>
  <c r="DX101" i="2"/>
  <c r="DW101" i="2"/>
  <c r="DT101" i="2"/>
  <c r="DQ101" i="2"/>
  <c r="DP101" i="2"/>
  <c r="DO101" i="2"/>
  <c r="DN101" i="2"/>
  <c r="DM101" i="2"/>
  <c r="DL101" i="2"/>
  <c r="DK101" i="2"/>
  <c r="DA101" i="2"/>
  <c r="CZ101" i="2"/>
  <c r="CY101" i="2"/>
  <c r="CX101" i="2"/>
  <c r="CT101" i="2"/>
  <c r="CS101" i="2"/>
  <c r="EP101" i="2" s="1"/>
  <c r="CR101" i="2"/>
  <c r="EO101" i="2" s="1"/>
  <c r="CQ101" i="2"/>
  <c r="CP101" i="2"/>
  <c r="CO101" i="2"/>
  <c r="CN101" i="2"/>
  <c r="CM101" i="2"/>
  <c r="EJ101" i="2" s="1"/>
  <c r="CL101" i="2"/>
  <c r="CK101" i="2"/>
  <c r="CJ101" i="2"/>
  <c r="CI101" i="2"/>
  <c r="CH101" i="2"/>
  <c r="EE101" i="2" s="1"/>
  <c r="CE101" i="2"/>
  <c r="CD101" i="2"/>
  <c r="BY101" i="2"/>
  <c r="DV101" i="2" s="1"/>
  <c r="BX101" i="2"/>
  <c r="DU101" i="2" s="1"/>
  <c r="BV101" i="2"/>
  <c r="DS101" i="2" s="1"/>
  <c r="BU101" i="2"/>
  <c r="DR101" i="2" s="1"/>
  <c r="BT101" i="2"/>
  <c r="BS101" i="2"/>
  <c r="BR101" i="2"/>
  <c r="BQ101" i="2"/>
  <c r="BP101" i="2"/>
  <c r="BO101" i="2"/>
  <c r="BN101" i="2"/>
  <c r="BM101" i="2"/>
  <c r="DJ101" i="2" s="1"/>
  <c r="BL101" i="2"/>
  <c r="DI101" i="2" s="1"/>
  <c r="BK101" i="2"/>
  <c r="DH101" i="2" s="1"/>
  <c r="BJ101" i="2"/>
  <c r="DG101" i="2" s="1"/>
  <c r="BI101" i="2"/>
  <c r="DF101" i="2" s="1"/>
  <c r="BH101" i="2"/>
  <c r="DE101" i="2" s="1"/>
  <c r="BG101" i="2"/>
  <c r="DD101" i="2" s="1"/>
  <c r="BF101" i="2"/>
  <c r="DC101" i="2" s="1"/>
  <c r="EU101" i="2" s="1"/>
  <c r="BE101" i="2"/>
  <c r="DB101" i="2" s="1"/>
  <c r="BD101" i="2"/>
  <c r="BC101" i="2"/>
  <c r="BB101" i="2"/>
  <c r="BA101" i="2"/>
  <c r="ET100" i="2"/>
  <c r="EQ100" i="2"/>
  <c r="EM100" i="2"/>
  <c r="EK100" i="2"/>
  <c r="ED100" i="2"/>
  <c r="EC100" i="2"/>
  <c r="EB100" i="2"/>
  <c r="EA100" i="2"/>
  <c r="DZ100" i="2"/>
  <c r="DY100" i="2"/>
  <c r="DX100" i="2"/>
  <c r="DT100" i="2"/>
  <c r="DO100" i="2"/>
  <c r="DM100" i="2"/>
  <c r="DL100" i="2"/>
  <c r="DK100" i="2"/>
  <c r="DJ100" i="2"/>
  <c r="DI100" i="2"/>
  <c r="DH100" i="2"/>
  <c r="DG100" i="2"/>
  <c r="DE100" i="2"/>
  <c r="CY100" i="2"/>
  <c r="CV100" i="2"/>
  <c r="ES100" i="2" s="1"/>
  <c r="CU100" i="2"/>
  <c r="ER100" i="2" s="1"/>
  <c r="CT100" i="2"/>
  <c r="CS100" i="2"/>
  <c r="EP100" i="2" s="1"/>
  <c r="CR100" i="2"/>
  <c r="EO100" i="2" s="1"/>
  <c r="CQ100" i="2"/>
  <c r="EN100" i="2" s="1"/>
  <c r="CP100" i="2"/>
  <c r="CO100" i="2"/>
  <c r="EL100" i="2" s="1"/>
  <c r="CN100" i="2"/>
  <c r="CM100" i="2"/>
  <c r="EJ100" i="2" s="1"/>
  <c r="CL100" i="2"/>
  <c r="EI100" i="2" s="1"/>
  <c r="CK100" i="2"/>
  <c r="EH100" i="2" s="1"/>
  <c r="CJ100" i="2"/>
  <c r="EG100" i="2" s="1"/>
  <c r="CI100" i="2"/>
  <c r="EF100" i="2" s="1"/>
  <c r="CH100" i="2"/>
  <c r="EE100" i="2" s="1"/>
  <c r="CE100" i="2"/>
  <c r="CD100" i="2"/>
  <c r="CC100" i="2"/>
  <c r="BZ100" i="2"/>
  <c r="DW100" i="2" s="1"/>
  <c r="BY100" i="2"/>
  <c r="DV100" i="2" s="1"/>
  <c r="BX100" i="2"/>
  <c r="DU100" i="2" s="1"/>
  <c r="BV100" i="2"/>
  <c r="DS100" i="2" s="1"/>
  <c r="BU100" i="2"/>
  <c r="DR100" i="2" s="1"/>
  <c r="BT100" i="2"/>
  <c r="DQ100" i="2" s="1"/>
  <c r="BS100" i="2"/>
  <c r="DP100" i="2" s="1"/>
  <c r="BR100" i="2"/>
  <c r="BQ100" i="2"/>
  <c r="DN100" i="2" s="1"/>
  <c r="BP100" i="2"/>
  <c r="BO100" i="2"/>
  <c r="BN100" i="2"/>
  <c r="BM100" i="2"/>
  <c r="BL100" i="2"/>
  <c r="BK100" i="2"/>
  <c r="BJ100" i="2"/>
  <c r="BI100" i="2"/>
  <c r="DF100" i="2" s="1"/>
  <c r="BH100" i="2"/>
  <c r="BG100" i="2"/>
  <c r="DD100" i="2" s="1"/>
  <c r="BF100" i="2"/>
  <c r="DC100" i="2" s="1"/>
  <c r="BE100" i="2"/>
  <c r="DB100" i="2" s="1"/>
  <c r="BD100" i="2"/>
  <c r="DA100" i="2" s="1"/>
  <c r="BC100" i="2"/>
  <c r="CZ100" i="2" s="1"/>
  <c r="BB100" i="2"/>
  <c r="BA100" i="2"/>
  <c r="CX100" i="2" s="1"/>
  <c r="ET99" i="2"/>
  <c r="EO99" i="2"/>
  <c r="EN99" i="2"/>
  <c r="EM99" i="2"/>
  <c r="EL99" i="2"/>
  <c r="EI99" i="2"/>
  <c r="ED99" i="2"/>
  <c r="EC99" i="2"/>
  <c r="EA99" i="2"/>
  <c r="DZ99" i="2"/>
  <c r="DY99" i="2"/>
  <c r="DX99" i="2"/>
  <c r="DW99" i="2"/>
  <c r="DV99" i="2"/>
  <c r="DT99" i="2"/>
  <c r="DS99" i="2"/>
  <c r="DK99" i="2"/>
  <c r="DJ99" i="2"/>
  <c r="DI99" i="2"/>
  <c r="DH99" i="2"/>
  <c r="DG99" i="2"/>
  <c r="DF99" i="2"/>
  <c r="DE99" i="2"/>
  <c r="CV99" i="2"/>
  <c r="ES99" i="2" s="1"/>
  <c r="CU99" i="2"/>
  <c r="ER99" i="2" s="1"/>
  <c r="CT99" i="2"/>
  <c r="EQ99" i="2" s="1"/>
  <c r="CS99" i="2"/>
  <c r="EP99" i="2" s="1"/>
  <c r="CR99" i="2"/>
  <c r="CQ99" i="2"/>
  <c r="CP99" i="2"/>
  <c r="CO99" i="2"/>
  <c r="CN99" i="2"/>
  <c r="EK99" i="2" s="1"/>
  <c r="CM99" i="2"/>
  <c r="EJ99" i="2" s="1"/>
  <c r="CL99" i="2"/>
  <c r="CK99" i="2"/>
  <c r="EH99" i="2" s="1"/>
  <c r="CJ99" i="2"/>
  <c r="EG99" i="2" s="1"/>
  <c r="CI99" i="2"/>
  <c r="EF99" i="2" s="1"/>
  <c r="CH99" i="2"/>
  <c r="EE99" i="2" s="1"/>
  <c r="CE99" i="2"/>
  <c r="EB99" i="2" s="1"/>
  <c r="CD99" i="2"/>
  <c r="BZ99" i="2"/>
  <c r="BY99" i="2"/>
  <c r="BX99" i="2"/>
  <c r="DU99" i="2" s="1"/>
  <c r="BV99" i="2"/>
  <c r="BU99" i="2"/>
  <c r="DR99" i="2" s="1"/>
  <c r="BT99" i="2"/>
  <c r="DQ99" i="2" s="1"/>
  <c r="BS99" i="2"/>
  <c r="DP99" i="2" s="1"/>
  <c r="BR99" i="2"/>
  <c r="DO99" i="2" s="1"/>
  <c r="BQ99" i="2"/>
  <c r="DN99" i="2" s="1"/>
  <c r="BP99" i="2"/>
  <c r="DM99" i="2" s="1"/>
  <c r="BO99" i="2"/>
  <c r="DL99" i="2" s="1"/>
  <c r="BN99" i="2"/>
  <c r="BM99" i="2"/>
  <c r="BL99" i="2"/>
  <c r="BK99" i="2"/>
  <c r="BJ99" i="2"/>
  <c r="BI99" i="2"/>
  <c r="BH99" i="2"/>
  <c r="BG99" i="2"/>
  <c r="DD99" i="2" s="1"/>
  <c r="BF99" i="2"/>
  <c r="DC99" i="2" s="1"/>
  <c r="BE99" i="2"/>
  <c r="DB99" i="2" s="1"/>
  <c r="BD99" i="2"/>
  <c r="DA99" i="2" s="1"/>
  <c r="BC99" i="2"/>
  <c r="CZ99" i="2" s="1"/>
  <c r="BB99" i="2"/>
  <c r="CY99" i="2" s="1"/>
  <c r="BA99" i="2"/>
  <c r="CX99" i="2" s="1"/>
  <c r="ET98" i="2"/>
  <c r="EM98" i="2"/>
  <c r="EL98" i="2"/>
  <c r="EI98" i="2"/>
  <c r="EC98" i="2"/>
  <c r="EB98" i="2"/>
  <c r="DZ98" i="2"/>
  <c r="DY98" i="2"/>
  <c r="DX98" i="2"/>
  <c r="DW98" i="2"/>
  <c r="DV98" i="2"/>
  <c r="DU98" i="2"/>
  <c r="DT98" i="2"/>
  <c r="DS98" i="2"/>
  <c r="DQ98" i="2"/>
  <c r="DP98" i="2"/>
  <c r="DH98" i="2"/>
  <c r="DG98" i="2"/>
  <c r="DF98" i="2"/>
  <c r="DE98" i="2"/>
  <c r="DD98" i="2"/>
  <c r="DC98" i="2"/>
  <c r="EU98" i="2" s="1"/>
  <c r="DB98" i="2"/>
  <c r="DA98" i="2"/>
  <c r="CZ98" i="2"/>
  <c r="CV98" i="2"/>
  <c r="ES98" i="2" s="1"/>
  <c r="CU98" i="2"/>
  <c r="ER98" i="2" s="1"/>
  <c r="CT98" i="2"/>
  <c r="EQ98" i="2" s="1"/>
  <c r="CS98" i="2"/>
  <c r="EP98" i="2" s="1"/>
  <c r="CR98" i="2"/>
  <c r="EO98" i="2" s="1"/>
  <c r="CQ98" i="2"/>
  <c r="EN98" i="2" s="1"/>
  <c r="CP98" i="2"/>
  <c r="CO98" i="2"/>
  <c r="CN98" i="2"/>
  <c r="EK98" i="2" s="1"/>
  <c r="CM98" i="2"/>
  <c r="EJ98" i="2" s="1"/>
  <c r="CL98" i="2"/>
  <c r="CK98" i="2"/>
  <c r="EH98" i="2" s="1"/>
  <c r="CJ98" i="2"/>
  <c r="EG98" i="2" s="1"/>
  <c r="CI98" i="2"/>
  <c r="EF98" i="2" s="1"/>
  <c r="CH98" i="2"/>
  <c r="EE98" i="2" s="1"/>
  <c r="CG98" i="2"/>
  <c r="ED98" i="2" s="1"/>
  <c r="CE98" i="2"/>
  <c r="CD98" i="2"/>
  <c r="EA98" i="2" s="1"/>
  <c r="BZ98" i="2"/>
  <c r="BY98" i="2"/>
  <c r="BX98" i="2"/>
  <c r="BV98" i="2"/>
  <c r="BU98" i="2"/>
  <c r="DR98" i="2" s="1"/>
  <c r="BS98" i="2"/>
  <c r="BR98" i="2"/>
  <c r="DO98" i="2" s="1"/>
  <c r="BQ98" i="2"/>
  <c r="DN98" i="2" s="1"/>
  <c r="BP98" i="2"/>
  <c r="DM98" i="2" s="1"/>
  <c r="BO98" i="2"/>
  <c r="DL98" i="2" s="1"/>
  <c r="BN98" i="2"/>
  <c r="DK98" i="2" s="1"/>
  <c r="BM98" i="2"/>
  <c r="DJ98" i="2" s="1"/>
  <c r="BL98" i="2"/>
  <c r="DI98" i="2" s="1"/>
  <c r="BK98" i="2"/>
  <c r="BJ98" i="2"/>
  <c r="BI98" i="2"/>
  <c r="BH98" i="2"/>
  <c r="BG98" i="2"/>
  <c r="BF98" i="2"/>
  <c r="BE98" i="2"/>
  <c r="BD98" i="2"/>
  <c r="BC98" i="2"/>
  <c r="BB98" i="2"/>
  <c r="CY98" i="2" s="1"/>
  <c r="BA98" i="2"/>
  <c r="CX98" i="2" s="1"/>
  <c r="EV97" i="2"/>
  <c r="EU97" i="2"/>
  <c r="ET97" i="2"/>
  <c r="ES97" i="2"/>
  <c r="EJ97" i="2"/>
  <c r="EI97" i="2"/>
  <c r="EG97" i="2"/>
  <c r="EF97" i="2"/>
  <c r="EE97" i="2"/>
  <c r="ED97" i="2"/>
  <c r="EC97" i="2"/>
  <c r="DZ97" i="2"/>
  <c r="DY97" i="2"/>
  <c r="DX97" i="2"/>
  <c r="DW97" i="2"/>
  <c r="DU97" i="2"/>
  <c r="DT97" i="2"/>
  <c r="DS97" i="2"/>
  <c r="DR97" i="2"/>
  <c r="DQ97" i="2"/>
  <c r="DP97" i="2"/>
  <c r="DO97" i="2"/>
  <c r="DN97" i="2"/>
  <c r="DM97" i="2"/>
  <c r="DE97" i="2"/>
  <c r="DD97" i="2"/>
  <c r="DC97" i="2"/>
  <c r="DB97" i="2"/>
  <c r="DA97" i="2"/>
  <c r="CZ97" i="2"/>
  <c r="CY97" i="2"/>
  <c r="CX97" i="2"/>
  <c r="CV97" i="2"/>
  <c r="CU97" i="2"/>
  <c r="ER97" i="2" s="1"/>
  <c r="CT97" i="2"/>
  <c r="EQ97" i="2" s="1"/>
  <c r="CS97" i="2"/>
  <c r="EP97" i="2" s="1"/>
  <c r="CR97" i="2"/>
  <c r="EO97" i="2" s="1"/>
  <c r="CQ97" i="2"/>
  <c r="EN97" i="2" s="1"/>
  <c r="CP97" i="2"/>
  <c r="EM97" i="2" s="1"/>
  <c r="CO97" i="2"/>
  <c r="EL97" i="2" s="1"/>
  <c r="CN97" i="2"/>
  <c r="EK97" i="2" s="1"/>
  <c r="CM97" i="2"/>
  <c r="CL97" i="2"/>
  <c r="CK97" i="2"/>
  <c r="EH97" i="2" s="1"/>
  <c r="CJ97" i="2"/>
  <c r="CI97" i="2"/>
  <c r="CH97" i="2"/>
  <c r="CE97" i="2"/>
  <c r="EB97" i="2" s="1"/>
  <c r="CD97" i="2"/>
  <c r="EA97" i="2" s="1"/>
  <c r="CC97" i="2"/>
  <c r="BY97" i="2"/>
  <c r="DV97" i="2" s="1"/>
  <c r="BX97" i="2"/>
  <c r="BV97" i="2"/>
  <c r="BU97" i="2"/>
  <c r="BT97" i="2"/>
  <c r="BS97" i="2"/>
  <c r="BR97" i="2"/>
  <c r="BQ97" i="2"/>
  <c r="BP97" i="2"/>
  <c r="BO97" i="2"/>
  <c r="DL97" i="2" s="1"/>
  <c r="BN97" i="2"/>
  <c r="DK97" i="2" s="1"/>
  <c r="BM97" i="2"/>
  <c r="DJ97" i="2" s="1"/>
  <c r="BL97" i="2"/>
  <c r="DI97" i="2" s="1"/>
  <c r="BK97" i="2"/>
  <c r="DH97" i="2" s="1"/>
  <c r="BJ97" i="2"/>
  <c r="DG97" i="2" s="1"/>
  <c r="BI97" i="2"/>
  <c r="DF97" i="2" s="1"/>
  <c r="BH97" i="2"/>
  <c r="BG97" i="2"/>
  <c r="BF97" i="2"/>
  <c r="BE97" i="2"/>
  <c r="BD97" i="2"/>
  <c r="BC97" i="2"/>
  <c r="BB97" i="2"/>
  <c r="BA97" i="2"/>
  <c r="ET96" i="2"/>
  <c r="ES96" i="2"/>
  <c r="EP96" i="2"/>
  <c r="ED96" i="2"/>
  <c r="EC96" i="2"/>
  <c r="EB96" i="2"/>
  <c r="EA96" i="2"/>
  <c r="DZ96" i="2"/>
  <c r="DY96" i="2"/>
  <c r="DX96" i="2"/>
  <c r="DT96" i="2"/>
  <c r="DR96" i="2"/>
  <c r="DQ96" i="2"/>
  <c r="DP96" i="2"/>
  <c r="DO96" i="2"/>
  <c r="DN96" i="2"/>
  <c r="DM96" i="2"/>
  <c r="DL96" i="2"/>
  <c r="DB96" i="2"/>
  <c r="DA96" i="2"/>
  <c r="CZ96" i="2"/>
  <c r="CY96" i="2"/>
  <c r="CX96" i="2"/>
  <c r="CV96" i="2"/>
  <c r="CU96" i="2"/>
  <c r="ER96" i="2" s="1"/>
  <c r="CT96" i="2"/>
  <c r="EQ96" i="2" s="1"/>
  <c r="CS96" i="2"/>
  <c r="CR96" i="2"/>
  <c r="EO96" i="2" s="1"/>
  <c r="CQ96" i="2"/>
  <c r="EN96" i="2" s="1"/>
  <c r="CP96" i="2"/>
  <c r="EM96" i="2" s="1"/>
  <c r="CO96" i="2"/>
  <c r="EL96" i="2" s="1"/>
  <c r="CN96" i="2"/>
  <c r="EK96" i="2" s="1"/>
  <c r="CM96" i="2"/>
  <c r="EJ96" i="2" s="1"/>
  <c r="CL96" i="2"/>
  <c r="EI96" i="2" s="1"/>
  <c r="CK96" i="2"/>
  <c r="EH96" i="2" s="1"/>
  <c r="CJ96" i="2"/>
  <c r="EG96" i="2" s="1"/>
  <c r="CI96" i="2"/>
  <c r="EF96" i="2" s="1"/>
  <c r="CH96" i="2"/>
  <c r="EE96" i="2" s="1"/>
  <c r="CE96" i="2"/>
  <c r="CD96" i="2"/>
  <c r="BZ96" i="2"/>
  <c r="DW96" i="2" s="1"/>
  <c r="BY96" i="2"/>
  <c r="DV96" i="2" s="1"/>
  <c r="BX96" i="2"/>
  <c r="DU96" i="2" s="1"/>
  <c r="BV96" i="2"/>
  <c r="DS96" i="2" s="1"/>
  <c r="BU96" i="2"/>
  <c r="BT96" i="2"/>
  <c r="BS96" i="2"/>
  <c r="BR96" i="2"/>
  <c r="BQ96" i="2"/>
  <c r="BP96" i="2"/>
  <c r="BO96" i="2"/>
  <c r="BN96" i="2"/>
  <c r="DK96" i="2" s="1"/>
  <c r="BM96" i="2"/>
  <c r="DJ96" i="2" s="1"/>
  <c r="BL96" i="2"/>
  <c r="DI96" i="2" s="1"/>
  <c r="BK96" i="2"/>
  <c r="DH96" i="2" s="1"/>
  <c r="BJ96" i="2"/>
  <c r="DG96" i="2" s="1"/>
  <c r="BI96" i="2"/>
  <c r="DF96" i="2" s="1"/>
  <c r="BH96" i="2"/>
  <c r="DE96" i="2" s="1"/>
  <c r="BG96" i="2"/>
  <c r="DD96" i="2" s="1"/>
  <c r="BF96" i="2"/>
  <c r="DC96" i="2" s="1"/>
  <c r="EV96" i="2" s="1"/>
  <c r="BE96" i="2"/>
  <c r="BD96" i="2"/>
  <c r="BC96" i="2"/>
  <c r="BB96" i="2"/>
  <c r="BA96" i="2"/>
  <c r="EU95" i="2"/>
  <c r="ET95" i="2"/>
  <c r="ES95" i="2"/>
  <c r="ER95" i="2"/>
  <c r="EQ95" i="2"/>
  <c r="ED95" i="2"/>
  <c r="EC95" i="2"/>
  <c r="DY95" i="2"/>
  <c r="DX95" i="2"/>
  <c r="DW95" i="2"/>
  <c r="DT95" i="2"/>
  <c r="DR95" i="2"/>
  <c r="DQ95" i="2"/>
  <c r="DO95" i="2"/>
  <c r="DN95" i="2"/>
  <c r="DM95" i="2"/>
  <c r="DL95" i="2"/>
  <c r="DJ95" i="2"/>
  <c r="DI95" i="2"/>
  <c r="DB95" i="2"/>
  <c r="DA95" i="2"/>
  <c r="CY95" i="2"/>
  <c r="CX95" i="2"/>
  <c r="CV95" i="2"/>
  <c r="CU95" i="2"/>
  <c r="CT95" i="2"/>
  <c r="CS95" i="2"/>
  <c r="EP95" i="2" s="1"/>
  <c r="CR95" i="2"/>
  <c r="EO95" i="2" s="1"/>
  <c r="CQ95" i="2"/>
  <c r="EN95" i="2" s="1"/>
  <c r="CP95" i="2"/>
  <c r="EM95" i="2" s="1"/>
  <c r="CO95" i="2"/>
  <c r="EL95" i="2" s="1"/>
  <c r="CN95" i="2"/>
  <c r="EK95" i="2" s="1"/>
  <c r="CM95" i="2"/>
  <c r="EJ95" i="2" s="1"/>
  <c r="CL95" i="2"/>
  <c r="EI95" i="2" s="1"/>
  <c r="CK95" i="2"/>
  <c r="EH95" i="2" s="1"/>
  <c r="CJ95" i="2"/>
  <c r="EG95" i="2" s="1"/>
  <c r="CI95" i="2"/>
  <c r="EF95" i="2" s="1"/>
  <c r="CH95" i="2"/>
  <c r="EE95" i="2" s="1"/>
  <c r="CF95" i="2"/>
  <c r="CE95" i="2"/>
  <c r="EB95" i="2" s="1"/>
  <c r="CD95" i="2"/>
  <c r="EA95" i="2" s="1"/>
  <c r="CC95" i="2"/>
  <c r="DZ95" i="2" s="1"/>
  <c r="BZ95" i="2"/>
  <c r="BY95" i="2"/>
  <c r="DV95" i="2" s="1"/>
  <c r="BX95" i="2"/>
  <c r="DU95" i="2" s="1"/>
  <c r="BV95" i="2"/>
  <c r="DS95" i="2" s="1"/>
  <c r="BU95" i="2"/>
  <c r="BT95" i="2"/>
  <c r="BS95" i="2"/>
  <c r="DP95" i="2" s="1"/>
  <c r="BR95" i="2"/>
  <c r="BQ95" i="2"/>
  <c r="BP95" i="2"/>
  <c r="BO95" i="2"/>
  <c r="BN95" i="2"/>
  <c r="DK95" i="2" s="1"/>
  <c r="BM95" i="2"/>
  <c r="BL95" i="2"/>
  <c r="BK95" i="2"/>
  <c r="DH95" i="2" s="1"/>
  <c r="BJ95" i="2"/>
  <c r="DG95" i="2" s="1"/>
  <c r="BI95" i="2"/>
  <c r="DF95" i="2" s="1"/>
  <c r="BH95" i="2"/>
  <c r="DE95" i="2" s="1"/>
  <c r="BG95" i="2"/>
  <c r="DD95" i="2" s="1"/>
  <c r="BF95" i="2"/>
  <c r="DC95" i="2" s="1"/>
  <c r="BE95" i="2"/>
  <c r="BD95" i="2"/>
  <c r="BC95" i="2"/>
  <c r="CZ95" i="2" s="1"/>
  <c r="BB95" i="2"/>
  <c r="BA95" i="2"/>
  <c r="ET94" i="2"/>
  <c r="EA94" i="2"/>
  <c r="DZ94" i="2"/>
  <c r="DY94" i="2"/>
  <c r="DX94" i="2"/>
  <c r="DT94" i="2"/>
  <c r="DQ94" i="2"/>
  <c r="DP94" i="2"/>
  <c r="DN94" i="2"/>
  <c r="DM94" i="2"/>
  <c r="DL94" i="2"/>
  <c r="DK94" i="2"/>
  <c r="DG94" i="2"/>
  <c r="DA94" i="2"/>
  <c r="CZ94" i="2"/>
  <c r="CX94" i="2"/>
  <c r="CV94" i="2"/>
  <c r="ES94" i="2" s="1"/>
  <c r="CU94" i="2"/>
  <c r="ER94" i="2" s="1"/>
  <c r="CT94" i="2"/>
  <c r="EQ94" i="2" s="1"/>
  <c r="CS94" i="2"/>
  <c r="EP94" i="2" s="1"/>
  <c r="CR94" i="2"/>
  <c r="EO94" i="2" s="1"/>
  <c r="CQ94" i="2"/>
  <c r="EN94" i="2" s="1"/>
  <c r="CP94" i="2"/>
  <c r="EM94" i="2" s="1"/>
  <c r="CO94" i="2"/>
  <c r="EL94" i="2" s="1"/>
  <c r="CN94" i="2"/>
  <c r="EK94" i="2" s="1"/>
  <c r="CM94" i="2"/>
  <c r="EJ94" i="2" s="1"/>
  <c r="CL94" i="2"/>
  <c r="EI94" i="2" s="1"/>
  <c r="CK94" i="2"/>
  <c r="EH94" i="2" s="1"/>
  <c r="CJ94" i="2"/>
  <c r="EG94" i="2" s="1"/>
  <c r="CI94" i="2"/>
  <c r="EF94" i="2" s="1"/>
  <c r="CH94" i="2"/>
  <c r="EE94" i="2" s="1"/>
  <c r="CG94" i="2"/>
  <c r="ED94" i="2" s="1"/>
  <c r="CF94" i="2"/>
  <c r="EC94" i="2" s="1"/>
  <c r="CE94" i="2"/>
  <c r="EB94" i="2" s="1"/>
  <c r="CD94" i="2"/>
  <c r="BZ94" i="2"/>
  <c r="DW94" i="2" s="1"/>
  <c r="BY94" i="2"/>
  <c r="DV94" i="2" s="1"/>
  <c r="BX94" i="2"/>
  <c r="DU94" i="2" s="1"/>
  <c r="BV94" i="2"/>
  <c r="DS94" i="2" s="1"/>
  <c r="BU94" i="2"/>
  <c r="DR94" i="2" s="1"/>
  <c r="BT94" i="2"/>
  <c r="BS94" i="2"/>
  <c r="BR94" i="2"/>
  <c r="DO94" i="2" s="1"/>
  <c r="BQ94" i="2"/>
  <c r="BP94" i="2"/>
  <c r="BO94" i="2"/>
  <c r="BN94" i="2"/>
  <c r="BM94" i="2"/>
  <c r="DJ94" i="2" s="1"/>
  <c r="BL94" i="2"/>
  <c r="DI94" i="2" s="1"/>
  <c r="BK94" i="2"/>
  <c r="DH94" i="2" s="1"/>
  <c r="BJ94" i="2"/>
  <c r="BI94" i="2"/>
  <c r="DF94" i="2" s="1"/>
  <c r="BH94" i="2"/>
  <c r="DE94" i="2" s="1"/>
  <c r="BG94" i="2"/>
  <c r="DD94" i="2" s="1"/>
  <c r="BF94" i="2"/>
  <c r="DC94" i="2" s="1"/>
  <c r="BE94" i="2"/>
  <c r="DB94" i="2" s="1"/>
  <c r="BD94" i="2"/>
  <c r="BC94" i="2"/>
  <c r="BB94" i="2"/>
  <c r="CY94" i="2" s="1"/>
  <c r="BA94" i="2"/>
  <c r="ET93" i="2"/>
  <c r="ER93" i="2"/>
  <c r="EQ93" i="2"/>
  <c r="EM93" i="2"/>
  <c r="DZ93" i="2"/>
  <c r="DY93" i="2"/>
  <c r="DX93" i="2"/>
  <c r="DU93" i="2"/>
  <c r="DT93" i="2"/>
  <c r="DQ93" i="2"/>
  <c r="DO93" i="2"/>
  <c r="DM93" i="2"/>
  <c r="DL93" i="2"/>
  <c r="DK93" i="2"/>
  <c r="DJ93" i="2"/>
  <c r="DI93" i="2"/>
  <c r="CY93" i="2"/>
  <c r="CV93" i="2"/>
  <c r="ES93" i="2" s="1"/>
  <c r="CU93" i="2"/>
  <c r="CT93" i="2"/>
  <c r="CS93" i="2"/>
  <c r="EP93" i="2" s="1"/>
  <c r="CR93" i="2"/>
  <c r="EO93" i="2" s="1"/>
  <c r="CQ93" i="2"/>
  <c r="EN93" i="2" s="1"/>
  <c r="CP93" i="2"/>
  <c r="CO93" i="2"/>
  <c r="EL93" i="2" s="1"/>
  <c r="CN93" i="2"/>
  <c r="EK93" i="2" s="1"/>
  <c r="CM93" i="2"/>
  <c r="EJ93" i="2" s="1"/>
  <c r="CL93" i="2"/>
  <c r="EI93" i="2" s="1"/>
  <c r="CK93" i="2"/>
  <c r="EH93" i="2" s="1"/>
  <c r="CJ93" i="2"/>
  <c r="EG93" i="2" s="1"/>
  <c r="CI93" i="2"/>
  <c r="EF93" i="2" s="1"/>
  <c r="CH93" i="2"/>
  <c r="EE93" i="2" s="1"/>
  <c r="CG93" i="2"/>
  <c r="ED93" i="2" s="1"/>
  <c r="CF93" i="2"/>
  <c r="EC93" i="2" s="1"/>
  <c r="CE93" i="2"/>
  <c r="EB93" i="2" s="1"/>
  <c r="CD93" i="2"/>
  <c r="EA93" i="2" s="1"/>
  <c r="BZ93" i="2"/>
  <c r="DW93" i="2" s="1"/>
  <c r="BY93" i="2"/>
  <c r="DV93" i="2" s="1"/>
  <c r="BX93" i="2"/>
  <c r="BV93" i="2"/>
  <c r="DS93" i="2" s="1"/>
  <c r="BU93" i="2"/>
  <c r="DR93" i="2" s="1"/>
  <c r="BS93" i="2"/>
  <c r="DP93" i="2" s="1"/>
  <c r="BR93" i="2"/>
  <c r="BQ93" i="2"/>
  <c r="DN93" i="2" s="1"/>
  <c r="BP93" i="2"/>
  <c r="BO93" i="2"/>
  <c r="BN93" i="2"/>
  <c r="BM93" i="2"/>
  <c r="BL93" i="2"/>
  <c r="BK93" i="2"/>
  <c r="DH93" i="2" s="1"/>
  <c r="BJ93" i="2"/>
  <c r="DG93" i="2" s="1"/>
  <c r="BI93" i="2"/>
  <c r="DF93" i="2" s="1"/>
  <c r="BH93" i="2"/>
  <c r="DE93" i="2" s="1"/>
  <c r="BG93" i="2"/>
  <c r="DD93" i="2" s="1"/>
  <c r="BF93" i="2"/>
  <c r="DC93" i="2" s="1"/>
  <c r="BE93" i="2"/>
  <c r="DB93" i="2" s="1"/>
  <c r="BD93" i="2"/>
  <c r="DA93" i="2" s="1"/>
  <c r="BC93" i="2"/>
  <c r="CZ93" i="2" s="1"/>
  <c r="BB93" i="2"/>
  <c r="BA93" i="2"/>
  <c r="CX93" i="2" s="1"/>
  <c r="ET92" i="2"/>
  <c r="EQ92" i="2"/>
  <c r="EM92" i="2"/>
  <c r="EJ92" i="2"/>
  <c r="EI92" i="2"/>
  <c r="EC92" i="2"/>
  <c r="EA92" i="2"/>
  <c r="DZ92" i="2"/>
  <c r="DY92" i="2"/>
  <c r="DX92" i="2"/>
  <c r="DT92" i="2"/>
  <c r="DN92" i="2"/>
  <c r="DM92" i="2"/>
  <c r="DK92" i="2"/>
  <c r="DJ92" i="2"/>
  <c r="DI92" i="2"/>
  <c r="DH92" i="2"/>
  <c r="DG92" i="2"/>
  <c r="DF92" i="2"/>
  <c r="DE92" i="2"/>
  <c r="DC92" i="2"/>
  <c r="CX92" i="2"/>
  <c r="CV92" i="2"/>
  <c r="ES92" i="2" s="1"/>
  <c r="CU92" i="2"/>
  <c r="ER92" i="2" s="1"/>
  <c r="CT92" i="2"/>
  <c r="CS92" i="2"/>
  <c r="EP92" i="2" s="1"/>
  <c r="CR92" i="2"/>
  <c r="EO92" i="2" s="1"/>
  <c r="CQ92" i="2"/>
  <c r="EN92" i="2" s="1"/>
  <c r="CP92" i="2"/>
  <c r="CO92" i="2"/>
  <c r="EL92" i="2" s="1"/>
  <c r="CN92" i="2"/>
  <c r="EK92" i="2" s="1"/>
  <c r="CM92" i="2"/>
  <c r="CL92" i="2"/>
  <c r="CK92" i="2"/>
  <c r="EH92" i="2" s="1"/>
  <c r="CJ92" i="2"/>
  <c r="EG92" i="2" s="1"/>
  <c r="CI92" i="2"/>
  <c r="EF92" i="2" s="1"/>
  <c r="CH92" i="2"/>
  <c r="EE92" i="2" s="1"/>
  <c r="CG92" i="2"/>
  <c r="ED92" i="2" s="1"/>
  <c r="CE92" i="2"/>
  <c r="EB92" i="2" s="1"/>
  <c r="CD92" i="2"/>
  <c r="CC92" i="2"/>
  <c r="BZ92" i="2"/>
  <c r="DW92" i="2" s="1"/>
  <c r="BY92" i="2"/>
  <c r="DV92" i="2" s="1"/>
  <c r="BX92" i="2"/>
  <c r="DU92" i="2" s="1"/>
  <c r="BV92" i="2"/>
  <c r="DS92" i="2" s="1"/>
  <c r="BU92" i="2"/>
  <c r="DR92" i="2" s="1"/>
  <c r="BT92" i="2"/>
  <c r="DQ92" i="2" s="1"/>
  <c r="BS92" i="2"/>
  <c r="DP92" i="2" s="1"/>
  <c r="BR92" i="2"/>
  <c r="DO92" i="2" s="1"/>
  <c r="BQ92" i="2"/>
  <c r="BP92" i="2"/>
  <c r="BO92" i="2"/>
  <c r="DL92" i="2" s="1"/>
  <c r="BN92" i="2"/>
  <c r="BM92" i="2"/>
  <c r="BL92" i="2"/>
  <c r="BK92" i="2"/>
  <c r="BJ92" i="2"/>
  <c r="BI92" i="2"/>
  <c r="BH92" i="2"/>
  <c r="BG92" i="2"/>
  <c r="DD92" i="2" s="1"/>
  <c r="BF92" i="2"/>
  <c r="BE92" i="2"/>
  <c r="DB92" i="2" s="1"/>
  <c r="BD92" i="2"/>
  <c r="DA92" i="2" s="1"/>
  <c r="BC92" i="2"/>
  <c r="CZ92" i="2" s="1"/>
  <c r="BB92" i="2"/>
  <c r="CY92" i="2" s="1"/>
  <c r="BA92" i="2"/>
  <c r="ET91" i="2"/>
  <c r="ES91" i="2"/>
  <c r="ER91" i="2"/>
  <c r="EP91" i="2"/>
  <c r="EO91" i="2"/>
  <c r="EN91" i="2"/>
  <c r="EJ91" i="2"/>
  <c r="EE91" i="2"/>
  <c r="ED91" i="2"/>
  <c r="EC91" i="2"/>
  <c r="EB91" i="2"/>
  <c r="DZ91" i="2"/>
  <c r="DY91" i="2"/>
  <c r="DX91" i="2"/>
  <c r="DW91" i="2"/>
  <c r="DU91" i="2"/>
  <c r="DT91" i="2"/>
  <c r="DS91" i="2"/>
  <c r="DR91" i="2"/>
  <c r="DL91" i="2"/>
  <c r="DJ91" i="2"/>
  <c r="DI91" i="2"/>
  <c r="DH91" i="2"/>
  <c r="DG91" i="2"/>
  <c r="DF91" i="2"/>
  <c r="DE91" i="2"/>
  <c r="DD91" i="2"/>
  <c r="DC91" i="2"/>
  <c r="DB91" i="2"/>
  <c r="CT91" i="2"/>
  <c r="EQ91" i="2" s="1"/>
  <c r="CS91" i="2"/>
  <c r="CR91" i="2"/>
  <c r="CQ91" i="2"/>
  <c r="CP91" i="2"/>
  <c r="EM91" i="2" s="1"/>
  <c r="CO91" i="2"/>
  <c r="EL91" i="2" s="1"/>
  <c r="CN91" i="2"/>
  <c r="EK91" i="2" s="1"/>
  <c r="CM91" i="2"/>
  <c r="CL91" i="2"/>
  <c r="EI91" i="2" s="1"/>
  <c r="CK91" i="2"/>
  <c r="EH91" i="2" s="1"/>
  <c r="CJ91" i="2"/>
  <c r="EG91" i="2" s="1"/>
  <c r="CI91" i="2"/>
  <c r="EF91" i="2" s="1"/>
  <c r="CH91" i="2"/>
  <c r="CE91" i="2"/>
  <c r="CD91" i="2"/>
  <c r="EA91" i="2" s="1"/>
  <c r="CC91" i="2"/>
  <c r="BZ91" i="2"/>
  <c r="BY91" i="2"/>
  <c r="DV91" i="2" s="1"/>
  <c r="BX91" i="2"/>
  <c r="BV91" i="2"/>
  <c r="BU91" i="2"/>
  <c r="BT91" i="2"/>
  <c r="DQ91" i="2" s="1"/>
  <c r="BS91" i="2"/>
  <c r="DP91" i="2" s="1"/>
  <c r="BR91" i="2"/>
  <c r="DO91" i="2" s="1"/>
  <c r="BQ91" i="2"/>
  <c r="DN91" i="2" s="1"/>
  <c r="BP91" i="2"/>
  <c r="DM91" i="2" s="1"/>
  <c r="BO91" i="2"/>
  <c r="BN91" i="2"/>
  <c r="DK91" i="2" s="1"/>
  <c r="BM91" i="2"/>
  <c r="BL91" i="2"/>
  <c r="BK91" i="2"/>
  <c r="BJ91" i="2"/>
  <c r="BI91" i="2"/>
  <c r="BH91" i="2"/>
  <c r="BG91" i="2"/>
  <c r="BF91" i="2"/>
  <c r="BE91" i="2"/>
  <c r="BD91" i="2"/>
  <c r="DA91" i="2" s="1"/>
  <c r="BC91" i="2"/>
  <c r="CZ91" i="2" s="1"/>
  <c r="BB91" i="2"/>
  <c r="CY91" i="2" s="1"/>
  <c r="BA91" i="2"/>
  <c r="CX91" i="2" s="1"/>
  <c r="ET90" i="2"/>
  <c r="ES90" i="2"/>
  <c r="EQ90" i="2"/>
  <c r="EP90" i="2"/>
  <c r="EN90" i="2"/>
  <c r="EL90" i="2"/>
  <c r="EG90" i="2"/>
  <c r="EF90" i="2"/>
  <c r="EA90" i="2"/>
  <c r="DZ90" i="2"/>
  <c r="DY90" i="2"/>
  <c r="DX90" i="2"/>
  <c r="DV90" i="2"/>
  <c r="DU90" i="2"/>
  <c r="DT90" i="2"/>
  <c r="DS90" i="2"/>
  <c r="DN90" i="2"/>
  <c r="DI90" i="2"/>
  <c r="DH90" i="2"/>
  <c r="DF90" i="2"/>
  <c r="DE90" i="2"/>
  <c r="DC90" i="2"/>
  <c r="CZ90" i="2"/>
  <c r="CY90" i="2"/>
  <c r="CU90" i="2"/>
  <c r="ER90" i="2" s="1"/>
  <c r="CT90" i="2"/>
  <c r="CS90" i="2"/>
  <c r="CR90" i="2"/>
  <c r="EO90" i="2" s="1"/>
  <c r="CQ90" i="2"/>
  <c r="CP90" i="2"/>
  <c r="EM90" i="2" s="1"/>
  <c r="CO90" i="2"/>
  <c r="CN90" i="2"/>
  <c r="EK90" i="2" s="1"/>
  <c r="CM90" i="2"/>
  <c r="EJ90" i="2" s="1"/>
  <c r="CL90" i="2"/>
  <c r="EI90" i="2" s="1"/>
  <c r="CK90" i="2"/>
  <c r="EH90" i="2" s="1"/>
  <c r="CJ90" i="2"/>
  <c r="CI90" i="2"/>
  <c r="CH90" i="2"/>
  <c r="EE90" i="2" s="1"/>
  <c r="CG90" i="2"/>
  <c r="ED90" i="2" s="1"/>
  <c r="CF90" i="2"/>
  <c r="EC90" i="2" s="1"/>
  <c r="CE90" i="2"/>
  <c r="EB90" i="2" s="1"/>
  <c r="CD90" i="2"/>
  <c r="CC90" i="2"/>
  <c r="BZ90" i="2"/>
  <c r="DW90" i="2" s="1"/>
  <c r="BY90" i="2"/>
  <c r="BX90" i="2"/>
  <c r="BV90" i="2"/>
  <c r="BU90" i="2"/>
  <c r="DR90" i="2" s="1"/>
  <c r="BT90" i="2"/>
  <c r="DQ90" i="2" s="1"/>
  <c r="BS90" i="2"/>
  <c r="DP90" i="2" s="1"/>
  <c r="BR90" i="2"/>
  <c r="DO90" i="2" s="1"/>
  <c r="BQ90" i="2"/>
  <c r="BP90" i="2"/>
  <c r="DM90" i="2" s="1"/>
  <c r="BO90" i="2"/>
  <c r="DL90" i="2" s="1"/>
  <c r="BN90" i="2"/>
  <c r="DK90" i="2" s="1"/>
  <c r="BM90" i="2"/>
  <c r="DJ90" i="2" s="1"/>
  <c r="BL90" i="2"/>
  <c r="BK90" i="2"/>
  <c r="BJ90" i="2"/>
  <c r="DG90" i="2" s="1"/>
  <c r="BI90" i="2"/>
  <c r="BH90" i="2"/>
  <c r="BG90" i="2"/>
  <c r="DD90" i="2" s="1"/>
  <c r="BF90" i="2"/>
  <c r="BE90" i="2"/>
  <c r="DB90" i="2" s="1"/>
  <c r="BD90" i="2"/>
  <c r="DA90" i="2" s="1"/>
  <c r="BC90" i="2"/>
  <c r="BB90" i="2"/>
  <c r="BA90" i="2"/>
  <c r="CX90" i="2" s="1"/>
  <c r="ET89" i="2"/>
  <c r="ES89" i="2"/>
  <c r="EP89" i="2"/>
  <c r="EO89" i="2"/>
  <c r="EM89" i="2"/>
  <c r="EK89" i="2"/>
  <c r="EI89" i="2"/>
  <c r="EF89" i="2"/>
  <c r="EE89" i="2"/>
  <c r="ED89" i="2"/>
  <c r="EC89" i="2"/>
  <c r="DZ89" i="2"/>
  <c r="DY89" i="2"/>
  <c r="DX89" i="2"/>
  <c r="DU89" i="2"/>
  <c r="DT89" i="2"/>
  <c r="DS89" i="2"/>
  <c r="DQ89" i="2"/>
  <c r="DO89" i="2"/>
  <c r="DN89" i="2"/>
  <c r="DM89" i="2"/>
  <c r="DI89" i="2"/>
  <c r="DG89" i="2"/>
  <c r="DE89" i="2"/>
  <c r="DD89" i="2"/>
  <c r="DC89" i="2"/>
  <c r="DB89" i="2"/>
  <c r="DA89" i="2"/>
  <c r="CY89" i="2"/>
  <c r="CU89" i="2"/>
  <c r="ER89" i="2" s="1"/>
  <c r="CT89" i="2"/>
  <c r="EQ89" i="2" s="1"/>
  <c r="CS89" i="2"/>
  <c r="CR89" i="2"/>
  <c r="CQ89" i="2"/>
  <c r="EN89" i="2" s="1"/>
  <c r="CP89" i="2"/>
  <c r="CO89" i="2"/>
  <c r="EL89" i="2" s="1"/>
  <c r="CN89" i="2"/>
  <c r="CM89" i="2"/>
  <c r="EJ89" i="2" s="1"/>
  <c r="CL89" i="2"/>
  <c r="CK89" i="2"/>
  <c r="EH89" i="2" s="1"/>
  <c r="CJ89" i="2"/>
  <c r="EG89" i="2" s="1"/>
  <c r="CI89" i="2"/>
  <c r="CH89" i="2"/>
  <c r="CE89" i="2"/>
  <c r="EB89" i="2" s="1"/>
  <c r="CD89" i="2"/>
  <c r="EA89" i="2" s="1"/>
  <c r="BZ89" i="2"/>
  <c r="DW89" i="2" s="1"/>
  <c r="BY89" i="2"/>
  <c r="DV89" i="2" s="1"/>
  <c r="BX89" i="2"/>
  <c r="BV89" i="2"/>
  <c r="BU89" i="2"/>
  <c r="DR89" i="2" s="1"/>
  <c r="BT89" i="2"/>
  <c r="BS89" i="2"/>
  <c r="DP89" i="2" s="1"/>
  <c r="BR89" i="2"/>
  <c r="BQ89" i="2"/>
  <c r="BP89" i="2"/>
  <c r="BO89" i="2"/>
  <c r="DL89" i="2" s="1"/>
  <c r="BN89" i="2"/>
  <c r="DK89" i="2" s="1"/>
  <c r="BM89" i="2"/>
  <c r="DJ89" i="2" s="1"/>
  <c r="BL89" i="2"/>
  <c r="BK89" i="2"/>
  <c r="DH89" i="2" s="1"/>
  <c r="BJ89" i="2"/>
  <c r="BI89" i="2"/>
  <c r="DF89" i="2" s="1"/>
  <c r="BH89" i="2"/>
  <c r="BG89" i="2"/>
  <c r="BF89" i="2"/>
  <c r="BE89" i="2"/>
  <c r="BD89" i="2"/>
  <c r="BC89" i="2"/>
  <c r="CZ89" i="2" s="1"/>
  <c r="BB89" i="2"/>
  <c r="BA89" i="2"/>
  <c r="CX89" i="2" s="1"/>
  <c r="EV88" i="2"/>
  <c r="EU88" i="2"/>
  <c r="ET88" i="2"/>
  <c r="ES88" i="2"/>
  <c r="EL88" i="2"/>
  <c r="EK88" i="2"/>
  <c r="EI88" i="2"/>
  <c r="EG88" i="2"/>
  <c r="EF88" i="2"/>
  <c r="EE88" i="2"/>
  <c r="ED88" i="2"/>
  <c r="EC88" i="2"/>
  <c r="EB88" i="2"/>
  <c r="EA88" i="2"/>
  <c r="DZ88" i="2"/>
  <c r="DY88" i="2"/>
  <c r="DX88" i="2"/>
  <c r="DT88" i="2"/>
  <c r="DS88" i="2"/>
  <c r="DQ88" i="2"/>
  <c r="DP88" i="2"/>
  <c r="DO88" i="2"/>
  <c r="DM88" i="2"/>
  <c r="DL88" i="2"/>
  <c r="DK88" i="2"/>
  <c r="DI88" i="2"/>
  <c r="DE88" i="2"/>
  <c r="DC88" i="2"/>
  <c r="DA88" i="2"/>
  <c r="CY88" i="2"/>
  <c r="CU88" i="2"/>
  <c r="ER88" i="2" s="1"/>
  <c r="CT88" i="2"/>
  <c r="EQ88" i="2" s="1"/>
  <c r="CS88" i="2"/>
  <c r="EP88" i="2" s="1"/>
  <c r="CR88" i="2"/>
  <c r="EO88" i="2" s="1"/>
  <c r="CQ88" i="2"/>
  <c r="EN88" i="2" s="1"/>
  <c r="CP88" i="2"/>
  <c r="EM88" i="2" s="1"/>
  <c r="CO88" i="2"/>
  <c r="CN88" i="2"/>
  <c r="CM88" i="2"/>
  <c r="EJ88" i="2" s="1"/>
  <c r="CL88" i="2"/>
  <c r="CK88" i="2"/>
  <c r="EH88" i="2" s="1"/>
  <c r="CJ88" i="2"/>
  <c r="CI88" i="2"/>
  <c r="CH88" i="2"/>
  <c r="CG88" i="2"/>
  <c r="CE88" i="2"/>
  <c r="CD88" i="2"/>
  <c r="CC88" i="2"/>
  <c r="BZ88" i="2"/>
  <c r="DW88" i="2" s="1"/>
  <c r="BY88" i="2"/>
  <c r="DV88" i="2" s="1"/>
  <c r="BX88" i="2"/>
  <c r="DU88" i="2" s="1"/>
  <c r="BV88" i="2"/>
  <c r="BU88" i="2"/>
  <c r="DR88" i="2" s="1"/>
  <c r="BT88" i="2"/>
  <c r="BS88" i="2"/>
  <c r="BR88" i="2"/>
  <c r="BQ88" i="2"/>
  <c r="DN88" i="2" s="1"/>
  <c r="BP88" i="2"/>
  <c r="BO88" i="2"/>
  <c r="BN88" i="2"/>
  <c r="BM88" i="2"/>
  <c r="DJ88" i="2" s="1"/>
  <c r="BL88" i="2"/>
  <c r="BK88" i="2"/>
  <c r="DH88" i="2" s="1"/>
  <c r="BJ88" i="2"/>
  <c r="DG88" i="2" s="1"/>
  <c r="BI88" i="2"/>
  <c r="DF88" i="2" s="1"/>
  <c r="BH88" i="2"/>
  <c r="BG88" i="2"/>
  <c r="DD88" i="2" s="1"/>
  <c r="BF88" i="2"/>
  <c r="BE88" i="2"/>
  <c r="DB88" i="2" s="1"/>
  <c r="BD88" i="2"/>
  <c r="BC88" i="2"/>
  <c r="CZ88" i="2" s="1"/>
  <c r="BB88" i="2"/>
  <c r="BA88" i="2"/>
  <c r="CX88" i="2" s="1"/>
  <c r="EU87" i="2"/>
  <c r="ET87" i="2"/>
  <c r="EN87" i="2"/>
  <c r="EI87" i="2"/>
  <c r="EH87" i="2"/>
  <c r="EG87" i="2"/>
  <c r="EE87" i="2"/>
  <c r="EC87" i="2"/>
  <c r="EA87" i="2"/>
  <c r="DZ87" i="2"/>
  <c r="DY87" i="2"/>
  <c r="DX87" i="2"/>
  <c r="DT87" i="2"/>
  <c r="DR87" i="2"/>
  <c r="DQ87" i="2"/>
  <c r="DN87" i="2"/>
  <c r="DM87" i="2"/>
  <c r="DL87" i="2"/>
  <c r="DK87" i="2"/>
  <c r="DJ87" i="2"/>
  <c r="DI87" i="2"/>
  <c r="DA87" i="2"/>
  <c r="CX87" i="2"/>
  <c r="CV87" i="2"/>
  <c r="ES87" i="2" s="1"/>
  <c r="CU87" i="2"/>
  <c r="ER87" i="2" s="1"/>
  <c r="CT87" i="2"/>
  <c r="EQ87" i="2" s="1"/>
  <c r="CS87" i="2"/>
  <c r="EP87" i="2" s="1"/>
  <c r="CR87" i="2"/>
  <c r="EO87" i="2" s="1"/>
  <c r="CQ87" i="2"/>
  <c r="CP87" i="2"/>
  <c r="EM87" i="2" s="1"/>
  <c r="CO87" i="2"/>
  <c r="EL87" i="2" s="1"/>
  <c r="CN87" i="2"/>
  <c r="EK87" i="2" s="1"/>
  <c r="CM87" i="2"/>
  <c r="EJ87" i="2" s="1"/>
  <c r="CL87" i="2"/>
  <c r="CK87" i="2"/>
  <c r="CJ87" i="2"/>
  <c r="CI87" i="2"/>
  <c r="EF87" i="2" s="1"/>
  <c r="CH87" i="2"/>
  <c r="CG87" i="2"/>
  <c r="ED87" i="2" s="1"/>
  <c r="CE87" i="2"/>
  <c r="EB87" i="2" s="1"/>
  <c r="CD87" i="2"/>
  <c r="BZ87" i="2"/>
  <c r="DW87" i="2" s="1"/>
  <c r="BY87" i="2"/>
  <c r="DV87" i="2" s="1"/>
  <c r="BX87" i="2"/>
  <c r="DU87" i="2" s="1"/>
  <c r="BV87" i="2"/>
  <c r="DS87" i="2" s="1"/>
  <c r="BU87" i="2"/>
  <c r="BT87" i="2"/>
  <c r="BS87" i="2"/>
  <c r="DP87" i="2" s="1"/>
  <c r="BR87" i="2"/>
  <c r="DO87" i="2" s="1"/>
  <c r="BQ87" i="2"/>
  <c r="BP87" i="2"/>
  <c r="BO87" i="2"/>
  <c r="BN87" i="2"/>
  <c r="BM87" i="2"/>
  <c r="BL87" i="2"/>
  <c r="BK87" i="2"/>
  <c r="DH87" i="2" s="1"/>
  <c r="BJ87" i="2"/>
  <c r="DG87" i="2" s="1"/>
  <c r="BI87" i="2"/>
  <c r="DF87" i="2" s="1"/>
  <c r="BH87" i="2"/>
  <c r="DE87" i="2" s="1"/>
  <c r="BG87" i="2"/>
  <c r="DD87" i="2" s="1"/>
  <c r="BF87" i="2"/>
  <c r="DC87" i="2" s="1"/>
  <c r="EV87" i="2" s="1"/>
  <c r="BE87" i="2"/>
  <c r="DB87" i="2" s="1"/>
  <c r="BD87" i="2"/>
  <c r="BC87" i="2"/>
  <c r="CZ87" i="2" s="1"/>
  <c r="BB87" i="2"/>
  <c r="CY87" i="2" s="1"/>
  <c r="BA87" i="2"/>
  <c r="ET86" i="2"/>
  <c r="EQ86" i="2"/>
  <c r="EP86" i="2"/>
  <c r="EO86" i="2"/>
  <c r="EN86" i="2"/>
  <c r="EM86" i="2"/>
  <c r="EL86" i="2"/>
  <c r="EF86" i="2"/>
  <c r="ED86" i="2"/>
  <c r="EC86" i="2"/>
  <c r="DZ86" i="2"/>
  <c r="DY86" i="2"/>
  <c r="DW86" i="2"/>
  <c r="DV86" i="2"/>
  <c r="DU86" i="2"/>
  <c r="DT86" i="2"/>
  <c r="DR86" i="2"/>
  <c r="DQ86" i="2"/>
  <c r="DO86" i="2"/>
  <c r="DG86" i="2"/>
  <c r="DF86" i="2"/>
  <c r="DE86" i="2"/>
  <c r="DB86" i="2"/>
  <c r="DA86" i="2"/>
  <c r="CX86" i="2"/>
  <c r="CV86" i="2"/>
  <c r="ES86" i="2" s="1"/>
  <c r="CU86" i="2"/>
  <c r="ER86" i="2" s="1"/>
  <c r="CT86" i="2"/>
  <c r="CS86" i="2"/>
  <c r="CR86" i="2"/>
  <c r="CQ86" i="2"/>
  <c r="CP86" i="2"/>
  <c r="CO86" i="2"/>
  <c r="CN86" i="2"/>
  <c r="EK86" i="2" s="1"/>
  <c r="CM86" i="2"/>
  <c r="EJ86" i="2" s="1"/>
  <c r="CL86" i="2"/>
  <c r="EI86" i="2" s="1"/>
  <c r="CK86" i="2"/>
  <c r="EH86" i="2" s="1"/>
  <c r="CJ86" i="2"/>
  <c r="EG86" i="2" s="1"/>
  <c r="CI86" i="2"/>
  <c r="CH86" i="2"/>
  <c r="EE86" i="2" s="1"/>
  <c r="CE86" i="2"/>
  <c r="EB86" i="2" s="1"/>
  <c r="CD86" i="2"/>
  <c r="EA86" i="2" s="1"/>
  <c r="CA86" i="2"/>
  <c r="DX86" i="2" s="1"/>
  <c r="BZ86" i="2"/>
  <c r="BY86" i="2"/>
  <c r="BX86" i="2"/>
  <c r="BV86" i="2"/>
  <c r="DS86" i="2" s="1"/>
  <c r="BU86" i="2"/>
  <c r="BT86" i="2"/>
  <c r="BS86" i="2"/>
  <c r="DP86" i="2" s="1"/>
  <c r="BR86" i="2"/>
  <c r="BQ86" i="2"/>
  <c r="DN86" i="2" s="1"/>
  <c r="BP86" i="2"/>
  <c r="DM86" i="2" s="1"/>
  <c r="BO86" i="2"/>
  <c r="DL86" i="2" s="1"/>
  <c r="BN86" i="2"/>
  <c r="DK86" i="2" s="1"/>
  <c r="BM86" i="2"/>
  <c r="DJ86" i="2" s="1"/>
  <c r="BL86" i="2"/>
  <c r="DI86" i="2" s="1"/>
  <c r="BK86" i="2"/>
  <c r="DH86" i="2" s="1"/>
  <c r="BJ86" i="2"/>
  <c r="BI86" i="2"/>
  <c r="BH86" i="2"/>
  <c r="BG86" i="2"/>
  <c r="DD86" i="2" s="1"/>
  <c r="EU86" i="2" s="1"/>
  <c r="BF86" i="2"/>
  <c r="DC86" i="2" s="1"/>
  <c r="EV86" i="2" s="1"/>
  <c r="BE86" i="2"/>
  <c r="BD86" i="2"/>
  <c r="BC86" i="2"/>
  <c r="CZ86" i="2" s="1"/>
  <c r="BB86" i="2"/>
  <c r="CY86" i="2" s="1"/>
  <c r="BA86" i="2"/>
  <c r="ET85" i="2"/>
  <c r="ER85" i="2"/>
  <c r="EQ85" i="2"/>
  <c r="EP85" i="2"/>
  <c r="EE85" i="2"/>
  <c r="ED85" i="2"/>
  <c r="EC85" i="2"/>
  <c r="EB85" i="2"/>
  <c r="EA85" i="2"/>
  <c r="DZ85" i="2"/>
  <c r="DY85" i="2"/>
  <c r="DV85" i="2"/>
  <c r="DU85" i="2"/>
  <c r="DT85" i="2"/>
  <c r="DS85" i="2"/>
  <c r="DR85" i="2"/>
  <c r="DQ85" i="2"/>
  <c r="DP85" i="2"/>
  <c r="DO85" i="2"/>
  <c r="DL85" i="2"/>
  <c r="DK85" i="2"/>
  <c r="DJ85" i="2"/>
  <c r="DD85" i="2"/>
  <c r="DC85" i="2"/>
  <c r="EV85" i="2" s="1"/>
  <c r="DA85" i="2"/>
  <c r="CZ85" i="2"/>
  <c r="CY85" i="2"/>
  <c r="CV85" i="2"/>
  <c r="ES85" i="2" s="1"/>
  <c r="CU85" i="2"/>
  <c r="CT85" i="2"/>
  <c r="CS85" i="2"/>
  <c r="CR85" i="2"/>
  <c r="EO85" i="2" s="1"/>
  <c r="CQ85" i="2"/>
  <c r="EN85" i="2" s="1"/>
  <c r="CP85" i="2"/>
  <c r="EM85" i="2" s="1"/>
  <c r="CO85" i="2"/>
  <c r="EL85" i="2" s="1"/>
  <c r="CN85" i="2"/>
  <c r="EK85" i="2" s="1"/>
  <c r="CM85" i="2"/>
  <c r="EJ85" i="2" s="1"/>
  <c r="CL85" i="2"/>
  <c r="EI85" i="2" s="1"/>
  <c r="CK85" i="2"/>
  <c r="EH85" i="2" s="1"/>
  <c r="CJ85" i="2"/>
  <c r="EG85" i="2" s="1"/>
  <c r="CI85" i="2"/>
  <c r="EF85" i="2" s="1"/>
  <c r="CH85" i="2"/>
  <c r="CE85" i="2"/>
  <c r="CD85" i="2"/>
  <c r="CC85" i="2"/>
  <c r="CA85" i="2"/>
  <c r="DX85" i="2" s="1"/>
  <c r="BZ85" i="2"/>
  <c r="DW85" i="2" s="1"/>
  <c r="BY85" i="2"/>
  <c r="BX85" i="2"/>
  <c r="BV85" i="2"/>
  <c r="BU85" i="2"/>
  <c r="BS85" i="2"/>
  <c r="BR85" i="2"/>
  <c r="BQ85" i="2"/>
  <c r="DN85" i="2" s="1"/>
  <c r="BP85" i="2"/>
  <c r="DM85" i="2" s="1"/>
  <c r="BO85" i="2"/>
  <c r="BN85" i="2"/>
  <c r="BM85" i="2"/>
  <c r="BL85" i="2"/>
  <c r="DI85" i="2" s="1"/>
  <c r="BK85" i="2"/>
  <c r="DH85" i="2" s="1"/>
  <c r="BJ85" i="2"/>
  <c r="DG85" i="2" s="1"/>
  <c r="BI85" i="2"/>
  <c r="DF85" i="2" s="1"/>
  <c r="BH85" i="2"/>
  <c r="DE85" i="2" s="1"/>
  <c r="BG85" i="2"/>
  <c r="BF85" i="2"/>
  <c r="BE85" i="2"/>
  <c r="DB85" i="2" s="1"/>
  <c r="BD85" i="2"/>
  <c r="BC85" i="2"/>
  <c r="BB85" i="2"/>
  <c r="BA85" i="2"/>
  <c r="CX85" i="2" s="1"/>
  <c r="ET84" i="2"/>
  <c r="ES84" i="2"/>
  <c r="EO84" i="2"/>
  <c r="EN84" i="2"/>
  <c r="EG84" i="2"/>
  <c r="ED84" i="2"/>
  <c r="EC84" i="2"/>
  <c r="DZ84" i="2"/>
  <c r="DY84" i="2"/>
  <c r="DX84" i="2"/>
  <c r="DT84" i="2"/>
  <c r="DS84" i="2"/>
  <c r="DR84" i="2"/>
  <c r="DQ84" i="2"/>
  <c r="DP84" i="2"/>
  <c r="DO84" i="2"/>
  <c r="DN84" i="2"/>
  <c r="DM84" i="2"/>
  <c r="DL84" i="2"/>
  <c r="DJ84" i="2"/>
  <c r="DI84" i="2"/>
  <c r="DH84" i="2"/>
  <c r="DC84" i="2"/>
  <c r="DB84" i="2"/>
  <c r="DA84" i="2"/>
  <c r="CZ84" i="2"/>
  <c r="CY84" i="2"/>
  <c r="CX84" i="2"/>
  <c r="CV84" i="2"/>
  <c r="CU84" i="2"/>
  <c r="ER84" i="2" s="1"/>
  <c r="CT84" i="2"/>
  <c r="EQ84" i="2" s="1"/>
  <c r="CS84" i="2"/>
  <c r="EP84" i="2" s="1"/>
  <c r="CR84" i="2"/>
  <c r="CQ84" i="2"/>
  <c r="CP84" i="2"/>
  <c r="EM84" i="2" s="1"/>
  <c r="CO84" i="2"/>
  <c r="EL84" i="2" s="1"/>
  <c r="CN84" i="2"/>
  <c r="EK84" i="2" s="1"/>
  <c r="CM84" i="2"/>
  <c r="EJ84" i="2" s="1"/>
  <c r="CL84" i="2"/>
  <c r="EI84" i="2" s="1"/>
  <c r="CK84" i="2"/>
  <c r="EH84" i="2" s="1"/>
  <c r="CJ84" i="2"/>
  <c r="CI84" i="2"/>
  <c r="EF84" i="2" s="1"/>
  <c r="CH84" i="2"/>
  <c r="EE84" i="2" s="1"/>
  <c r="CE84" i="2"/>
  <c r="EB84" i="2" s="1"/>
  <c r="CD84" i="2"/>
  <c r="EA84" i="2" s="1"/>
  <c r="CC84" i="2"/>
  <c r="CA84" i="2"/>
  <c r="BZ84" i="2"/>
  <c r="DW84" i="2" s="1"/>
  <c r="BY84" i="2"/>
  <c r="DV84" i="2" s="1"/>
  <c r="BX84" i="2"/>
  <c r="DU84" i="2" s="1"/>
  <c r="BV84" i="2"/>
  <c r="BU84" i="2"/>
  <c r="BT84" i="2"/>
  <c r="BS84" i="2"/>
  <c r="BR84" i="2"/>
  <c r="BQ84" i="2"/>
  <c r="BP84" i="2"/>
  <c r="BO84" i="2"/>
  <c r="BN84" i="2"/>
  <c r="DK84" i="2" s="1"/>
  <c r="BM84" i="2"/>
  <c r="BL84" i="2"/>
  <c r="BK84" i="2"/>
  <c r="BJ84" i="2"/>
  <c r="DG84" i="2" s="1"/>
  <c r="BI84" i="2"/>
  <c r="DF84" i="2" s="1"/>
  <c r="BH84" i="2"/>
  <c r="DE84" i="2" s="1"/>
  <c r="BG84" i="2"/>
  <c r="DD84" i="2" s="1"/>
  <c r="BF84" i="2"/>
  <c r="BE84" i="2"/>
  <c r="BD84" i="2"/>
  <c r="BC84" i="2"/>
  <c r="BB84" i="2"/>
  <c r="BA84" i="2"/>
  <c r="ET83" i="2"/>
  <c r="ES83" i="2"/>
  <c r="ER83" i="2"/>
  <c r="EN83" i="2"/>
  <c r="ED83" i="2"/>
  <c r="EC83" i="2"/>
  <c r="EB83" i="2"/>
  <c r="DY83" i="2"/>
  <c r="DX83" i="2"/>
  <c r="DT83" i="2"/>
  <c r="DS83" i="2"/>
  <c r="DR83" i="2"/>
  <c r="DP83" i="2"/>
  <c r="DO83" i="2"/>
  <c r="DN83" i="2"/>
  <c r="DL83" i="2"/>
  <c r="DI83" i="2"/>
  <c r="DH83" i="2"/>
  <c r="DG83" i="2"/>
  <c r="DC83" i="2"/>
  <c r="DB83" i="2"/>
  <c r="DA83" i="2"/>
  <c r="CZ83" i="2"/>
  <c r="CY83" i="2"/>
  <c r="CX83" i="2"/>
  <c r="CV83" i="2"/>
  <c r="CU83" i="2"/>
  <c r="CT83" i="2"/>
  <c r="EQ83" i="2" s="1"/>
  <c r="CS83" i="2"/>
  <c r="EP83" i="2" s="1"/>
  <c r="CR83" i="2"/>
  <c r="EO83" i="2" s="1"/>
  <c r="CQ83" i="2"/>
  <c r="CP83" i="2"/>
  <c r="EM83" i="2" s="1"/>
  <c r="CO83" i="2"/>
  <c r="EL83" i="2" s="1"/>
  <c r="CN83" i="2"/>
  <c r="EK83" i="2" s="1"/>
  <c r="CM83" i="2"/>
  <c r="EJ83" i="2" s="1"/>
  <c r="CL83" i="2"/>
  <c r="EI83" i="2" s="1"/>
  <c r="CK83" i="2"/>
  <c r="EH83" i="2" s="1"/>
  <c r="CJ83" i="2"/>
  <c r="EG83" i="2" s="1"/>
  <c r="CI83" i="2"/>
  <c r="EF83" i="2" s="1"/>
  <c r="CH83" i="2"/>
  <c r="EE83" i="2" s="1"/>
  <c r="CE83" i="2"/>
  <c r="CD83" i="2"/>
  <c r="EA83" i="2" s="1"/>
  <c r="CC83" i="2"/>
  <c r="DZ83" i="2" s="1"/>
  <c r="CB83" i="2"/>
  <c r="CA83" i="2"/>
  <c r="BZ83" i="2"/>
  <c r="DW83" i="2" s="1"/>
  <c r="BY83" i="2"/>
  <c r="DV83" i="2" s="1"/>
  <c r="BX83" i="2"/>
  <c r="DU83" i="2" s="1"/>
  <c r="BV83" i="2"/>
  <c r="BU83" i="2"/>
  <c r="BT83" i="2"/>
  <c r="DQ83" i="2" s="1"/>
  <c r="BS83" i="2"/>
  <c r="BR83" i="2"/>
  <c r="BQ83" i="2"/>
  <c r="BP83" i="2"/>
  <c r="DM83" i="2" s="1"/>
  <c r="BO83" i="2"/>
  <c r="BN83" i="2"/>
  <c r="DK83" i="2" s="1"/>
  <c r="BM83" i="2"/>
  <c r="DJ83" i="2" s="1"/>
  <c r="BL83" i="2"/>
  <c r="BK83" i="2"/>
  <c r="BJ83" i="2"/>
  <c r="BI83" i="2"/>
  <c r="DF83" i="2" s="1"/>
  <c r="BH83" i="2"/>
  <c r="DE83" i="2" s="1"/>
  <c r="BG83" i="2"/>
  <c r="DD83" i="2" s="1"/>
  <c r="BF83" i="2"/>
  <c r="BE83" i="2"/>
  <c r="BD83" i="2"/>
  <c r="BC83" i="2"/>
  <c r="BB83" i="2"/>
  <c r="BA83" i="2"/>
  <c r="ET82" i="2"/>
  <c r="EM82" i="2"/>
  <c r="EF82" i="2"/>
  <c r="ED82" i="2"/>
  <c r="EC82" i="2"/>
  <c r="EB82" i="2"/>
  <c r="DZ82" i="2"/>
  <c r="DY82" i="2"/>
  <c r="DW82" i="2"/>
  <c r="DT82" i="2"/>
  <c r="DQ82" i="2"/>
  <c r="DP82" i="2"/>
  <c r="DN82" i="2"/>
  <c r="DM82" i="2"/>
  <c r="DL82" i="2"/>
  <c r="DA82" i="2"/>
  <c r="CZ82" i="2"/>
  <c r="CX82" i="2"/>
  <c r="CV82" i="2"/>
  <c r="ES82" i="2" s="1"/>
  <c r="CU82" i="2"/>
  <c r="ER82" i="2" s="1"/>
  <c r="CT82" i="2"/>
  <c r="EQ82" i="2" s="1"/>
  <c r="CS82" i="2"/>
  <c r="EP82" i="2" s="1"/>
  <c r="CR82" i="2"/>
  <c r="EO82" i="2" s="1"/>
  <c r="CQ82" i="2"/>
  <c r="EN82" i="2" s="1"/>
  <c r="CP82" i="2"/>
  <c r="CO82" i="2"/>
  <c r="EL82" i="2" s="1"/>
  <c r="CN82" i="2"/>
  <c r="EK82" i="2" s="1"/>
  <c r="CM82" i="2"/>
  <c r="EJ82" i="2" s="1"/>
  <c r="CL82" i="2"/>
  <c r="EI82" i="2" s="1"/>
  <c r="CK82" i="2"/>
  <c r="EH82" i="2" s="1"/>
  <c r="CJ82" i="2"/>
  <c r="EG82" i="2" s="1"/>
  <c r="CI82" i="2"/>
  <c r="CH82" i="2"/>
  <c r="EE82" i="2" s="1"/>
  <c r="CE82" i="2"/>
  <c r="CD82" i="2"/>
  <c r="EA82" i="2" s="1"/>
  <c r="CA82" i="2"/>
  <c r="DX82" i="2" s="1"/>
  <c r="BZ82" i="2"/>
  <c r="BY82" i="2"/>
  <c r="DV82" i="2" s="1"/>
  <c r="BX82" i="2"/>
  <c r="DU82" i="2" s="1"/>
  <c r="BV82" i="2"/>
  <c r="DS82" i="2" s="1"/>
  <c r="BU82" i="2"/>
  <c r="DR82" i="2" s="1"/>
  <c r="BT82" i="2"/>
  <c r="BS82" i="2"/>
  <c r="BR82" i="2"/>
  <c r="DO82" i="2" s="1"/>
  <c r="BQ82" i="2"/>
  <c r="BP82" i="2"/>
  <c r="BO82" i="2"/>
  <c r="BN82" i="2"/>
  <c r="DK82" i="2" s="1"/>
  <c r="BM82" i="2"/>
  <c r="DJ82" i="2" s="1"/>
  <c r="BL82" i="2"/>
  <c r="DI82" i="2" s="1"/>
  <c r="BK82" i="2"/>
  <c r="DH82" i="2" s="1"/>
  <c r="BJ82" i="2"/>
  <c r="DG82" i="2" s="1"/>
  <c r="BI82" i="2"/>
  <c r="DF82" i="2" s="1"/>
  <c r="BH82" i="2"/>
  <c r="DE82" i="2" s="1"/>
  <c r="BG82" i="2"/>
  <c r="DD82" i="2" s="1"/>
  <c r="BF82" i="2"/>
  <c r="DC82" i="2" s="1"/>
  <c r="BE82" i="2"/>
  <c r="DB82" i="2" s="1"/>
  <c r="BD82" i="2"/>
  <c r="BC82" i="2"/>
  <c r="BB82" i="2"/>
  <c r="CY82" i="2" s="1"/>
  <c r="BA82" i="2"/>
  <c r="ET81" i="2"/>
  <c r="ER81" i="2"/>
  <c r="EP81" i="2"/>
  <c r="EM81" i="2"/>
  <c r="EL81" i="2"/>
  <c r="ED81" i="2"/>
  <c r="EB81" i="2"/>
  <c r="EA81" i="2"/>
  <c r="DZ81" i="2"/>
  <c r="DT81" i="2"/>
  <c r="DR81" i="2"/>
  <c r="DP81" i="2"/>
  <c r="DO81" i="2"/>
  <c r="DN81" i="2"/>
  <c r="DL81" i="2"/>
  <c r="DK81" i="2"/>
  <c r="DJ81" i="2"/>
  <c r="DG81" i="2"/>
  <c r="DB81" i="2"/>
  <c r="CZ81" i="2"/>
  <c r="CY81" i="2"/>
  <c r="CX81" i="2"/>
  <c r="CV81" i="2"/>
  <c r="ES81" i="2" s="1"/>
  <c r="CU81" i="2"/>
  <c r="CT81" i="2"/>
  <c r="EQ81" i="2" s="1"/>
  <c r="CS81" i="2"/>
  <c r="CR81" i="2"/>
  <c r="EO81" i="2" s="1"/>
  <c r="CQ81" i="2"/>
  <c r="EN81" i="2" s="1"/>
  <c r="CP81" i="2"/>
  <c r="CO81" i="2"/>
  <c r="CN81" i="2"/>
  <c r="EK81" i="2" s="1"/>
  <c r="CM81" i="2"/>
  <c r="EJ81" i="2" s="1"/>
  <c r="CL81" i="2"/>
  <c r="EI81" i="2" s="1"/>
  <c r="CK81" i="2"/>
  <c r="EH81" i="2" s="1"/>
  <c r="CJ81" i="2"/>
  <c r="EG81" i="2" s="1"/>
  <c r="CI81" i="2"/>
  <c r="EF81" i="2" s="1"/>
  <c r="CH81" i="2"/>
  <c r="EE81" i="2" s="1"/>
  <c r="CG81" i="2"/>
  <c r="CF81" i="2"/>
  <c r="EC81" i="2" s="1"/>
  <c r="CE81" i="2"/>
  <c r="CD81" i="2"/>
  <c r="CC81" i="2"/>
  <c r="CB81" i="2"/>
  <c r="DY81" i="2" s="1"/>
  <c r="CA81" i="2"/>
  <c r="DX81" i="2" s="1"/>
  <c r="BZ81" i="2"/>
  <c r="DW81" i="2" s="1"/>
  <c r="BY81" i="2"/>
  <c r="DV81" i="2" s="1"/>
  <c r="BX81" i="2"/>
  <c r="DU81" i="2" s="1"/>
  <c r="BV81" i="2"/>
  <c r="DS81" i="2" s="1"/>
  <c r="BU81" i="2"/>
  <c r="BT81" i="2"/>
  <c r="DQ81" i="2" s="1"/>
  <c r="BS81" i="2"/>
  <c r="BR81" i="2"/>
  <c r="BQ81" i="2"/>
  <c r="BP81" i="2"/>
  <c r="DM81" i="2" s="1"/>
  <c r="BO81" i="2"/>
  <c r="BN81" i="2"/>
  <c r="BM81" i="2"/>
  <c r="BL81" i="2"/>
  <c r="DI81" i="2" s="1"/>
  <c r="BK81" i="2"/>
  <c r="DH81" i="2" s="1"/>
  <c r="BJ81" i="2"/>
  <c r="BI81" i="2"/>
  <c r="DF81" i="2" s="1"/>
  <c r="BH81" i="2"/>
  <c r="DE81" i="2" s="1"/>
  <c r="BG81" i="2"/>
  <c r="DD81" i="2" s="1"/>
  <c r="BF81" i="2"/>
  <c r="DC81" i="2" s="1"/>
  <c r="BE81" i="2"/>
  <c r="BD81" i="2"/>
  <c r="DA81" i="2" s="1"/>
  <c r="BC81" i="2"/>
  <c r="BB81" i="2"/>
  <c r="BA81" i="2"/>
  <c r="ET80" i="2"/>
  <c r="ES80" i="2"/>
  <c r="ER80" i="2"/>
  <c r="EO80" i="2"/>
  <c r="EF80" i="2"/>
  <c r="ED80" i="2"/>
  <c r="EC80" i="2"/>
  <c r="DY80" i="2"/>
  <c r="DX80" i="2"/>
  <c r="DW80" i="2"/>
  <c r="DT80" i="2"/>
  <c r="DR80" i="2"/>
  <c r="DQ80" i="2"/>
  <c r="DP80" i="2"/>
  <c r="DO80" i="2"/>
  <c r="DN80" i="2"/>
  <c r="DM80" i="2"/>
  <c r="DK80" i="2"/>
  <c r="DI80" i="2"/>
  <c r="DH80" i="2"/>
  <c r="DG80" i="2"/>
  <c r="DB80" i="2"/>
  <c r="DA80" i="2"/>
  <c r="CZ80" i="2"/>
  <c r="CY80" i="2"/>
  <c r="CX80" i="2"/>
  <c r="CV80" i="2"/>
  <c r="CU80" i="2"/>
  <c r="CT80" i="2"/>
  <c r="EQ80" i="2" s="1"/>
  <c r="CS80" i="2"/>
  <c r="EP80" i="2" s="1"/>
  <c r="CR80" i="2"/>
  <c r="CQ80" i="2"/>
  <c r="EN80" i="2" s="1"/>
  <c r="CP80" i="2"/>
  <c r="EM80" i="2" s="1"/>
  <c r="CO80" i="2"/>
  <c r="EL80" i="2" s="1"/>
  <c r="CN80" i="2"/>
  <c r="EK80" i="2" s="1"/>
  <c r="CM80" i="2"/>
  <c r="EJ80" i="2" s="1"/>
  <c r="CL80" i="2"/>
  <c r="EI80" i="2" s="1"/>
  <c r="CK80" i="2"/>
  <c r="EH80" i="2" s="1"/>
  <c r="CJ80" i="2"/>
  <c r="EG80" i="2" s="1"/>
  <c r="CI80" i="2"/>
  <c r="CH80" i="2"/>
  <c r="EE80" i="2" s="1"/>
  <c r="CE80" i="2"/>
  <c r="EB80" i="2" s="1"/>
  <c r="CD80" i="2"/>
  <c r="EA80" i="2" s="1"/>
  <c r="CC80" i="2"/>
  <c r="DZ80" i="2" s="1"/>
  <c r="CA80" i="2"/>
  <c r="BZ80" i="2"/>
  <c r="BY80" i="2"/>
  <c r="DV80" i="2" s="1"/>
  <c r="BX80" i="2"/>
  <c r="DU80" i="2" s="1"/>
  <c r="BV80" i="2"/>
  <c r="DS80" i="2" s="1"/>
  <c r="BU80" i="2"/>
  <c r="BT80" i="2"/>
  <c r="BS80" i="2"/>
  <c r="BR80" i="2"/>
  <c r="BQ80" i="2"/>
  <c r="BP80" i="2"/>
  <c r="BO80" i="2"/>
  <c r="DL80" i="2" s="1"/>
  <c r="BN80" i="2"/>
  <c r="BM80" i="2"/>
  <c r="DJ80" i="2" s="1"/>
  <c r="BL80" i="2"/>
  <c r="BK80" i="2"/>
  <c r="BJ80" i="2"/>
  <c r="BI80" i="2"/>
  <c r="DF80" i="2" s="1"/>
  <c r="BH80" i="2"/>
  <c r="DE80" i="2" s="1"/>
  <c r="BG80" i="2"/>
  <c r="DD80" i="2" s="1"/>
  <c r="BF80" i="2"/>
  <c r="DC80" i="2" s="1"/>
  <c r="BE80" i="2"/>
  <c r="BD80" i="2"/>
  <c r="BC80" i="2"/>
  <c r="BB80" i="2"/>
  <c r="BA80" i="2"/>
  <c r="EU79" i="2"/>
  <c r="ET79" i="2"/>
  <c r="ES79" i="2"/>
  <c r="ER79" i="2"/>
  <c r="EN79" i="2"/>
  <c r="EL79" i="2"/>
  <c r="DY79" i="2"/>
  <c r="DX79" i="2"/>
  <c r="DW79" i="2"/>
  <c r="DV79" i="2"/>
  <c r="DT79" i="2"/>
  <c r="DS79" i="2"/>
  <c r="DR79" i="2"/>
  <c r="DP79" i="2"/>
  <c r="DO79" i="2"/>
  <c r="DL79" i="2"/>
  <c r="DH79" i="2"/>
  <c r="DG79" i="2"/>
  <c r="DF79" i="2"/>
  <c r="DC79" i="2"/>
  <c r="DB79" i="2"/>
  <c r="CZ79" i="2"/>
  <c r="CY79" i="2"/>
  <c r="CV79" i="2"/>
  <c r="CU79" i="2"/>
  <c r="CT79" i="2"/>
  <c r="EQ79" i="2" s="1"/>
  <c r="CS79" i="2"/>
  <c r="EP79" i="2" s="1"/>
  <c r="CR79" i="2"/>
  <c r="EO79" i="2" s="1"/>
  <c r="CQ79" i="2"/>
  <c r="CP79" i="2"/>
  <c r="EM79" i="2" s="1"/>
  <c r="CO79" i="2"/>
  <c r="CN79" i="2"/>
  <c r="EK79" i="2" s="1"/>
  <c r="CM79" i="2"/>
  <c r="EJ79" i="2" s="1"/>
  <c r="CL79" i="2"/>
  <c r="EI79" i="2" s="1"/>
  <c r="CK79" i="2"/>
  <c r="EH79" i="2" s="1"/>
  <c r="CJ79" i="2"/>
  <c r="EG79" i="2" s="1"/>
  <c r="CI79" i="2"/>
  <c r="EF79" i="2" s="1"/>
  <c r="CH79" i="2"/>
  <c r="EE79" i="2" s="1"/>
  <c r="CG79" i="2"/>
  <c r="ED79" i="2" s="1"/>
  <c r="CF79" i="2"/>
  <c r="EC79" i="2" s="1"/>
  <c r="CE79" i="2"/>
  <c r="EB79" i="2" s="1"/>
  <c r="CD79" i="2"/>
  <c r="EA79" i="2" s="1"/>
  <c r="CC79" i="2"/>
  <c r="DZ79" i="2" s="1"/>
  <c r="CA79" i="2"/>
  <c r="BZ79" i="2"/>
  <c r="BY79" i="2"/>
  <c r="BX79" i="2"/>
  <c r="DU79" i="2" s="1"/>
  <c r="BV79" i="2"/>
  <c r="BU79" i="2"/>
  <c r="BT79" i="2"/>
  <c r="DQ79" i="2" s="1"/>
  <c r="BS79" i="2"/>
  <c r="BR79" i="2"/>
  <c r="BQ79" i="2"/>
  <c r="DN79" i="2" s="1"/>
  <c r="BP79" i="2"/>
  <c r="DM79" i="2" s="1"/>
  <c r="BO79" i="2"/>
  <c r="BN79" i="2"/>
  <c r="DK79" i="2" s="1"/>
  <c r="BM79" i="2"/>
  <c r="DJ79" i="2" s="1"/>
  <c r="BL79" i="2"/>
  <c r="DI79" i="2" s="1"/>
  <c r="BK79" i="2"/>
  <c r="BJ79" i="2"/>
  <c r="BI79" i="2"/>
  <c r="BH79" i="2"/>
  <c r="DE79" i="2" s="1"/>
  <c r="BG79" i="2"/>
  <c r="DD79" i="2" s="1"/>
  <c r="BF79" i="2"/>
  <c r="BE79" i="2"/>
  <c r="BD79" i="2"/>
  <c r="DA79" i="2" s="1"/>
  <c r="BC79" i="2"/>
  <c r="BB79" i="2"/>
  <c r="BA79" i="2"/>
  <c r="CX79" i="2" s="1"/>
  <c r="ET78" i="2"/>
  <c r="EO78" i="2"/>
  <c r="EN78" i="2"/>
  <c r="ED78" i="2"/>
  <c r="EC78" i="2"/>
  <c r="EB78" i="2"/>
  <c r="DY78" i="2"/>
  <c r="DX78" i="2"/>
  <c r="DW78" i="2"/>
  <c r="DT78" i="2"/>
  <c r="DR78" i="2"/>
  <c r="DQ78" i="2"/>
  <c r="DP78" i="2"/>
  <c r="DO78" i="2"/>
  <c r="DN78" i="2"/>
  <c r="DM78" i="2"/>
  <c r="DL78" i="2"/>
  <c r="DK78" i="2"/>
  <c r="DG78" i="2"/>
  <c r="DB78" i="2"/>
  <c r="DA78" i="2"/>
  <c r="CZ78" i="2"/>
  <c r="CY78" i="2"/>
  <c r="CX78" i="2"/>
  <c r="CV78" i="2"/>
  <c r="ES78" i="2" s="1"/>
  <c r="CU78" i="2"/>
  <c r="ER78" i="2" s="1"/>
  <c r="CT78" i="2"/>
  <c r="EQ78" i="2" s="1"/>
  <c r="CS78" i="2"/>
  <c r="EP78" i="2" s="1"/>
  <c r="CR78" i="2"/>
  <c r="CQ78" i="2"/>
  <c r="CP78" i="2"/>
  <c r="EM78" i="2" s="1"/>
  <c r="CO78" i="2"/>
  <c r="EL78" i="2" s="1"/>
  <c r="CN78" i="2"/>
  <c r="EK78" i="2" s="1"/>
  <c r="CM78" i="2"/>
  <c r="EJ78" i="2" s="1"/>
  <c r="CL78" i="2"/>
  <c r="EI78" i="2" s="1"/>
  <c r="CK78" i="2"/>
  <c r="EH78" i="2" s="1"/>
  <c r="CJ78" i="2"/>
  <c r="EG78" i="2" s="1"/>
  <c r="CI78" i="2"/>
  <c r="EF78" i="2" s="1"/>
  <c r="CH78" i="2"/>
  <c r="EE78" i="2" s="1"/>
  <c r="CE78" i="2"/>
  <c r="CD78" i="2"/>
  <c r="EA78" i="2" s="1"/>
  <c r="CC78" i="2"/>
  <c r="DZ78" i="2" s="1"/>
  <c r="CA78" i="2"/>
  <c r="BZ78" i="2"/>
  <c r="BY78" i="2"/>
  <c r="DV78" i="2" s="1"/>
  <c r="BX78" i="2"/>
  <c r="DU78" i="2" s="1"/>
  <c r="BV78" i="2"/>
  <c r="DS78" i="2" s="1"/>
  <c r="BU78" i="2"/>
  <c r="BT78" i="2"/>
  <c r="BS78" i="2"/>
  <c r="BR78" i="2"/>
  <c r="BQ78" i="2"/>
  <c r="BP78" i="2"/>
  <c r="BO78" i="2"/>
  <c r="BN78" i="2"/>
  <c r="BM78" i="2"/>
  <c r="DJ78" i="2" s="1"/>
  <c r="BL78" i="2"/>
  <c r="DI78" i="2" s="1"/>
  <c r="BK78" i="2"/>
  <c r="DH78" i="2" s="1"/>
  <c r="BJ78" i="2"/>
  <c r="BI78" i="2"/>
  <c r="DF78" i="2" s="1"/>
  <c r="BH78" i="2"/>
  <c r="DE78" i="2" s="1"/>
  <c r="BG78" i="2"/>
  <c r="DD78" i="2" s="1"/>
  <c r="BF78" i="2"/>
  <c r="DC78" i="2" s="1"/>
  <c r="EU78" i="2" s="1"/>
  <c r="BE78" i="2"/>
  <c r="BD78" i="2"/>
  <c r="BC78" i="2"/>
  <c r="BB78" i="2"/>
  <c r="BA78" i="2"/>
  <c r="ET77" i="2"/>
  <c r="EQ77" i="2"/>
  <c r="EM77" i="2"/>
  <c r="EL77" i="2"/>
  <c r="EE77" i="2"/>
  <c r="EC77" i="2"/>
  <c r="EB77" i="2"/>
  <c r="EA77" i="2"/>
  <c r="DY77" i="2"/>
  <c r="DX77" i="2"/>
  <c r="DW77" i="2"/>
  <c r="DT77" i="2"/>
  <c r="DR77" i="2"/>
  <c r="DQ77" i="2"/>
  <c r="DP77" i="2"/>
  <c r="DO77" i="2"/>
  <c r="DN77" i="2"/>
  <c r="DM77" i="2"/>
  <c r="DL77" i="2"/>
  <c r="DK77" i="2"/>
  <c r="DH77" i="2"/>
  <c r="DG77" i="2"/>
  <c r="DF77" i="2"/>
  <c r="DB77" i="2"/>
  <c r="DA77" i="2"/>
  <c r="CZ77" i="2"/>
  <c r="CY77" i="2"/>
  <c r="CX77" i="2"/>
  <c r="CV77" i="2"/>
  <c r="ES77" i="2" s="1"/>
  <c r="CU77" i="2"/>
  <c r="ER77" i="2" s="1"/>
  <c r="CT77" i="2"/>
  <c r="CS77" i="2"/>
  <c r="EP77" i="2" s="1"/>
  <c r="CR77" i="2"/>
  <c r="EO77" i="2" s="1"/>
  <c r="CQ77" i="2"/>
  <c r="EN77" i="2" s="1"/>
  <c r="CP77" i="2"/>
  <c r="CO77" i="2"/>
  <c r="CN77" i="2"/>
  <c r="EK77" i="2" s="1"/>
  <c r="CM77" i="2"/>
  <c r="EJ77" i="2" s="1"/>
  <c r="CL77" i="2"/>
  <c r="EI77" i="2" s="1"/>
  <c r="CK77" i="2"/>
  <c r="EH77" i="2" s="1"/>
  <c r="CJ77" i="2"/>
  <c r="EG77" i="2" s="1"/>
  <c r="CI77" i="2"/>
  <c r="EF77" i="2" s="1"/>
  <c r="CH77" i="2"/>
  <c r="CG77" i="2"/>
  <c r="ED77" i="2" s="1"/>
  <c r="CE77" i="2"/>
  <c r="CD77" i="2"/>
  <c r="CC77" i="2"/>
  <c r="DZ77" i="2" s="1"/>
  <c r="CA77" i="2"/>
  <c r="BZ77" i="2"/>
  <c r="BY77" i="2"/>
  <c r="DV77" i="2" s="1"/>
  <c r="BX77" i="2"/>
  <c r="DU77" i="2" s="1"/>
  <c r="BV77" i="2"/>
  <c r="DS77" i="2" s="1"/>
  <c r="BU77" i="2"/>
  <c r="BT77" i="2"/>
  <c r="BS77" i="2"/>
  <c r="BR77" i="2"/>
  <c r="BQ77" i="2"/>
  <c r="BP77" i="2"/>
  <c r="BO77" i="2"/>
  <c r="BN77" i="2"/>
  <c r="BM77" i="2"/>
  <c r="DJ77" i="2" s="1"/>
  <c r="BL77" i="2"/>
  <c r="DI77" i="2" s="1"/>
  <c r="BK77" i="2"/>
  <c r="BJ77" i="2"/>
  <c r="BI77" i="2"/>
  <c r="BH77" i="2"/>
  <c r="DE77" i="2" s="1"/>
  <c r="BG77" i="2"/>
  <c r="DD77" i="2" s="1"/>
  <c r="BF77" i="2"/>
  <c r="DC77" i="2" s="1"/>
  <c r="BE77" i="2"/>
  <c r="BD77" i="2"/>
  <c r="BC77" i="2"/>
  <c r="BB77" i="2"/>
  <c r="BA77" i="2"/>
  <c r="ET76" i="2"/>
  <c r="ES76" i="2"/>
  <c r="ER76" i="2"/>
  <c r="EE76" i="2"/>
  <c r="EC76" i="2"/>
  <c r="EB76" i="2"/>
  <c r="EA76" i="2"/>
  <c r="DY76" i="2"/>
  <c r="DX76" i="2"/>
  <c r="DW76" i="2"/>
  <c r="DT76" i="2"/>
  <c r="DR76" i="2"/>
  <c r="DQ76" i="2"/>
  <c r="DP76" i="2"/>
  <c r="DO76" i="2"/>
  <c r="DN76" i="2"/>
  <c r="DM76" i="2"/>
  <c r="DL76" i="2"/>
  <c r="DK76" i="2"/>
  <c r="DJ76" i="2"/>
  <c r="DH76" i="2"/>
  <c r="DG76" i="2"/>
  <c r="DF76" i="2"/>
  <c r="DA76" i="2"/>
  <c r="CZ76" i="2"/>
  <c r="CY76" i="2"/>
  <c r="CX76" i="2"/>
  <c r="CV76" i="2"/>
  <c r="CU76" i="2"/>
  <c r="CT76" i="2"/>
  <c r="EQ76" i="2" s="1"/>
  <c r="CS76" i="2"/>
  <c r="EP76" i="2" s="1"/>
  <c r="CR76" i="2"/>
  <c r="EO76" i="2" s="1"/>
  <c r="CQ76" i="2"/>
  <c r="EN76" i="2" s="1"/>
  <c r="CP76" i="2"/>
  <c r="EM76" i="2" s="1"/>
  <c r="CO76" i="2"/>
  <c r="EL76" i="2" s="1"/>
  <c r="CN76" i="2"/>
  <c r="EK76" i="2" s="1"/>
  <c r="CM76" i="2"/>
  <c r="EJ76" i="2" s="1"/>
  <c r="CL76" i="2"/>
  <c r="EI76" i="2" s="1"/>
  <c r="CK76" i="2"/>
  <c r="EH76" i="2" s="1"/>
  <c r="CJ76" i="2"/>
  <c r="EG76" i="2" s="1"/>
  <c r="CI76" i="2"/>
  <c r="EF76" i="2" s="1"/>
  <c r="CH76" i="2"/>
  <c r="CG76" i="2"/>
  <c r="ED76" i="2" s="1"/>
  <c r="CE76" i="2"/>
  <c r="CD76" i="2"/>
  <c r="CC76" i="2"/>
  <c r="DZ76" i="2" s="1"/>
  <c r="CA76" i="2"/>
  <c r="BZ76" i="2"/>
  <c r="BY76" i="2"/>
  <c r="DV76" i="2" s="1"/>
  <c r="BX76" i="2"/>
  <c r="DU76" i="2" s="1"/>
  <c r="BV76" i="2"/>
  <c r="DS76" i="2" s="1"/>
  <c r="BU76" i="2"/>
  <c r="BT76" i="2"/>
  <c r="BS76" i="2"/>
  <c r="BQ76" i="2"/>
  <c r="BP76" i="2"/>
  <c r="BO76" i="2"/>
  <c r="BN76" i="2"/>
  <c r="BM76" i="2"/>
  <c r="BL76" i="2"/>
  <c r="DI76" i="2" s="1"/>
  <c r="BK76" i="2"/>
  <c r="BJ76" i="2"/>
  <c r="BI76" i="2"/>
  <c r="BH76" i="2"/>
  <c r="DE76" i="2" s="1"/>
  <c r="BG76" i="2"/>
  <c r="DD76" i="2" s="1"/>
  <c r="BF76" i="2"/>
  <c r="DC76" i="2" s="1"/>
  <c r="BE76" i="2"/>
  <c r="DB76" i="2" s="1"/>
  <c r="BD76" i="2"/>
  <c r="BC76" i="2"/>
  <c r="BB76" i="2"/>
  <c r="BA76" i="2"/>
  <c r="ET75" i="2"/>
  <c r="EP75" i="2"/>
  <c r="EC75" i="2"/>
  <c r="EB75" i="2"/>
  <c r="DY75" i="2"/>
  <c r="DW75" i="2"/>
  <c r="DV75" i="2"/>
  <c r="DU75" i="2"/>
  <c r="DT75" i="2"/>
  <c r="DQ75" i="2"/>
  <c r="DP75" i="2"/>
  <c r="DO75" i="2"/>
  <c r="DN75" i="2"/>
  <c r="DM75" i="2"/>
  <c r="DL75" i="2"/>
  <c r="DK75" i="2"/>
  <c r="DJ75" i="2"/>
  <c r="DE75" i="2"/>
  <c r="CY75" i="2"/>
  <c r="CX75" i="2"/>
  <c r="CV75" i="2"/>
  <c r="ES75" i="2" s="1"/>
  <c r="CU75" i="2"/>
  <c r="ER75" i="2" s="1"/>
  <c r="CT75" i="2"/>
  <c r="EQ75" i="2" s="1"/>
  <c r="CS75" i="2"/>
  <c r="CR75" i="2"/>
  <c r="EO75" i="2" s="1"/>
  <c r="CQ75" i="2"/>
  <c r="EN75" i="2" s="1"/>
  <c r="CP75" i="2"/>
  <c r="EM75" i="2" s="1"/>
  <c r="CO75" i="2"/>
  <c r="EL75" i="2" s="1"/>
  <c r="CN75" i="2"/>
  <c r="EK75" i="2" s="1"/>
  <c r="CM75" i="2"/>
  <c r="EJ75" i="2" s="1"/>
  <c r="CL75" i="2"/>
  <c r="EI75" i="2" s="1"/>
  <c r="CK75" i="2"/>
  <c r="EH75" i="2" s="1"/>
  <c r="CJ75" i="2"/>
  <c r="EG75" i="2" s="1"/>
  <c r="CI75" i="2"/>
  <c r="EF75" i="2" s="1"/>
  <c r="CH75" i="2"/>
  <c r="EE75" i="2" s="1"/>
  <c r="CG75" i="2"/>
  <c r="ED75" i="2" s="1"/>
  <c r="CE75" i="2"/>
  <c r="CD75" i="2"/>
  <c r="EA75" i="2" s="1"/>
  <c r="CC75" i="2"/>
  <c r="DZ75" i="2" s="1"/>
  <c r="CA75" i="2"/>
  <c r="DX75" i="2" s="1"/>
  <c r="BZ75" i="2"/>
  <c r="BY75" i="2"/>
  <c r="BX75" i="2"/>
  <c r="BV75" i="2"/>
  <c r="DS75" i="2" s="1"/>
  <c r="BU75" i="2"/>
  <c r="DR75" i="2" s="1"/>
  <c r="BS75" i="2"/>
  <c r="BQ75" i="2"/>
  <c r="BP75" i="2"/>
  <c r="BO75" i="2"/>
  <c r="BN75" i="2"/>
  <c r="BM75" i="2"/>
  <c r="BL75" i="2"/>
  <c r="DI75" i="2" s="1"/>
  <c r="BK75" i="2"/>
  <c r="DH75" i="2" s="1"/>
  <c r="BJ75" i="2"/>
  <c r="DG75" i="2" s="1"/>
  <c r="BI75" i="2"/>
  <c r="DF75" i="2" s="1"/>
  <c r="BH75" i="2"/>
  <c r="BG75" i="2"/>
  <c r="DD75" i="2" s="1"/>
  <c r="BF75" i="2"/>
  <c r="DC75" i="2" s="1"/>
  <c r="BE75" i="2"/>
  <c r="DB75" i="2" s="1"/>
  <c r="BD75" i="2"/>
  <c r="DA75" i="2" s="1"/>
  <c r="BC75" i="2"/>
  <c r="CZ75" i="2" s="1"/>
  <c r="BB75" i="2"/>
  <c r="BA75" i="2"/>
  <c r="ET74" i="2"/>
  <c r="ER74" i="2"/>
  <c r="EJ74" i="2"/>
  <c r="EI74" i="2"/>
  <c r="EC74" i="2"/>
  <c r="EB74" i="2"/>
  <c r="DZ74" i="2"/>
  <c r="DY74" i="2"/>
  <c r="DU74" i="2"/>
  <c r="DT74" i="2"/>
  <c r="DS74" i="2"/>
  <c r="DQ74" i="2"/>
  <c r="DN74" i="2"/>
  <c r="DM74" i="2"/>
  <c r="DL74" i="2"/>
  <c r="DK74" i="2"/>
  <c r="DJ74" i="2"/>
  <c r="DI74" i="2"/>
  <c r="DH74" i="2"/>
  <c r="DG74" i="2"/>
  <c r="DC74" i="2"/>
  <c r="CX74" i="2"/>
  <c r="CV74" i="2"/>
  <c r="ES74" i="2" s="1"/>
  <c r="CU74" i="2"/>
  <c r="CT74" i="2"/>
  <c r="EQ74" i="2" s="1"/>
  <c r="CS74" i="2"/>
  <c r="EP74" i="2" s="1"/>
  <c r="CR74" i="2"/>
  <c r="EO74" i="2" s="1"/>
  <c r="CQ74" i="2"/>
  <c r="EN74" i="2" s="1"/>
  <c r="CP74" i="2"/>
  <c r="EM74" i="2" s="1"/>
  <c r="CO74" i="2"/>
  <c r="EL74" i="2" s="1"/>
  <c r="CN74" i="2"/>
  <c r="EK74" i="2" s="1"/>
  <c r="CM74" i="2"/>
  <c r="CL74" i="2"/>
  <c r="CK74" i="2"/>
  <c r="EH74" i="2" s="1"/>
  <c r="CJ74" i="2"/>
  <c r="EG74" i="2" s="1"/>
  <c r="CI74" i="2"/>
  <c r="EF74" i="2" s="1"/>
  <c r="CH74" i="2"/>
  <c r="EE74" i="2" s="1"/>
  <c r="CG74" i="2"/>
  <c r="ED74" i="2" s="1"/>
  <c r="CE74" i="2"/>
  <c r="CD74" i="2"/>
  <c r="EA74" i="2" s="1"/>
  <c r="CC74" i="2"/>
  <c r="CA74" i="2"/>
  <c r="DX74" i="2" s="1"/>
  <c r="BZ74" i="2"/>
  <c r="DW74" i="2" s="1"/>
  <c r="BY74" i="2"/>
  <c r="DV74" i="2" s="1"/>
  <c r="BX74" i="2"/>
  <c r="BV74" i="2"/>
  <c r="BU74" i="2"/>
  <c r="DR74" i="2" s="1"/>
  <c r="BS74" i="2"/>
  <c r="DP74" i="2" s="1"/>
  <c r="BR74" i="2"/>
  <c r="DO74" i="2" s="1"/>
  <c r="BQ74" i="2"/>
  <c r="BP74" i="2"/>
  <c r="BO74" i="2"/>
  <c r="BN74" i="2"/>
  <c r="BM74" i="2"/>
  <c r="BL74" i="2"/>
  <c r="BK74" i="2"/>
  <c r="BJ74" i="2"/>
  <c r="BI74" i="2"/>
  <c r="DF74" i="2" s="1"/>
  <c r="BH74" i="2"/>
  <c r="DE74" i="2" s="1"/>
  <c r="BG74" i="2"/>
  <c r="DD74" i="2" s="1"/>
  <c r="BF74" i="2"/>
  <c r="BE74" i="2"/>
  <c r="DB74" i="2" s="1"/>
  <c r="BD74" i="2"/>
  <c r="DA74" i="2" s="1"/>
  <c r="BC74" i="2"/>
  <c r="CZ74" i="2" s="1"/>
  <c r="BB74" i="2"/>
  <c r="CY74" i="2" s="1"/>
  <c r="BA74" i="2"/>
  <c r="ET73" i="2"/>
  <c r="EO73" i="2"/>
  <c r="EN73" i="2"/>
  <c r="EM73" i="2"/>
  <c r="EH73" i="2"/>
  <c r="DY73" i="2"/>
  <c r="DX73" i="2"/>
  <c r="DW73" i="2"/>
  <c r="DT73" i="2"/>
  <c r="DS73" i="2"/>
  <c r="DR73" i="2"/>
  <c r="DO73" i="2"/>
  <c r="DN73" i="2"/>
  <c r="DL73" i="2"/>
  <c r="DK73" i="2"/>
  <c r="DH73" i="2"/>
  <c r="DG73" i="2"/>
  <c r="DD73" i="2"/>
  <c r="DC73" i="2"/>
  <c r="DB73" i="2"/>
  <c r="CY73" i="2"/>
  <c r="CX73" i="2"/>
  <c r="CV73" i="2"/>
  <c r="ES73" i="2" s="1"/>
  <c r="CU73" i="2"/>
  <c r="ER73" i="2" s="1"/>
  <c r="CT73" i="2"/>
  <c r="EQ73" i="2" s="1"/>
  <c r="CS73" i="2"/>
  <c r="EP73" i="2" s="1"/>
  <c r="CR73" i="2"/>
  <c r="CQ73" i="2"/>
  <c r="CP73" i="2"/>
  <c r="CO73" i="2"/>
  <c r="EL73" i="2" s="1"/>
  <c r="CN73" i="2"/>
  <c r="EK73" i="2" s="1"/>
  <c r="CM73" i="2"/>
  <c r="EJ73" i="2" s="1"/>
  <c r="CL73" i="2"/>
  <c r="EI73" i="2" s="1"/>
  <c r="CK73" i="2"/>
  <c r="CJ73" i="2"/>
  <c r="EG73" i="2" s="1"/>
  <c r="CI73" i="2"/>
  <c r="EF73" i="2" s="1"/>
  <c r="CH73" i="2"/>
  <c r="EE73" i="2" s="1"/>
  <c r="CG73" i="2"/>
  <c r="ED73" i="2" s="1"/>
  <c r="CF73" i="2"/>
  <c r="EC73" i="2" s="1"/>
  <c r="CE73" i="2"/>
  <c r="EB73" i="2" s="1"/>
  <c r="CD73" i="2"/>
  <c r="EA73" i="2" s="1"/>
  <c r="CC73" i="2"/>
  <c r="DZ73" i="2" s="1"/>
  <c r="CA73" i="2"/>
  <c r="BZ73" i="2"/>
  <c r="BY73" i="2"/>
  <c r="DV73" i="2" s="1"/>
  <c r="BX73" i="2"/>
  <c r="DU73" i="2" s="1"/>
  <c r="BV73" i="2"/>
  <c r="BU73" i="2"/>
  <c r="BT73" i="2"/>
  <c r="DQ73" i="2" s="1"/>
  <c r="BS73" i="2"/>
  <c r="DP73" i="2" s="1"/>
  <c r="BR73" i="2"/>
  <c r="BQ73" i="2"/>
  <c r="BP73" i="2"/>
  <c r="DM73" i="2" s="1"/>
  <c r="BO73" i="2"/>
  <c r="BN73" i="2"/>
  <c r="BM73" i="2"/>
  <c r="DJ73" i="2" s="1"/>
  <c r="BL73" i="2"/>
  <c r="DI73" i="2" s="1"/>
  <c r="BK73" i="2"/>
  <c r="BJ73" i="2"/>
  <c r="BI73" i="2"/>
  <c r="DF73" i="2" s="1"/>
  <c r="BH73" i="2"/>
  <c r="DE73" i="2" s="1"/>
  <c r="BG73" i="2"/>
  <c r="BF73" i="2"/>
  <c r="BE73" i="2"/>
  <c r="BD73" i="2"/>
  <c r="DA73" i="2" s="1"/>
  <c r="BC73" i="2"/>
  <c r="CZ73" i="2" s="1"/>
  <c r="BB73" i="2"/>
  <c r="BA73" i="2"/>
  <c r="ET72" i="2"/>
  <c r="ER72" i="2"/>
  <c r="EK72" i="2"/>
  <c r="DY72" i="2"/>
  <c r="DU72" i="2"/>
  <c r="DS72" i="2"/>
  <c r="DP72" i="2"/>
  <c r="DN72" i="2"/>
  <c r="DM72" i="2"/>
  <c r="DL72" i="2"/>
  <c r="DJ72" i="2"/>
  <c r="DI72" i="2"/>
  <c r="DE72" i="2"/>
  <c r="CZ72" i="2"/>
  <c r="CX72" i="2"/>
  <c r="CV72" i="2"/>
  <c r="ES72" i="2" s="1"/>
  <c r="CU72" i="2"/>
  <c r="CT72" i="2"/>
  <c r="EQ72" i="2" s="1"/>
  <c r="CS72" i="2"/>
  <c r="EP72" i="2" s="1"/>
  <c r="CR72" i="2"/>
  <c r="EO72" i="2" s="1"/>
  <c r="CQ72" i="2"/>
  <c r="EN72" i="2" s="1"/>
  <c r="CP72" i="2"/>
  <c r="EM72" i="2" s="1"/>
  <c r="CO72" i="2"/>
  <c r="EL72" i="2" s="1"/>
  <c r="CN72" i="2"/>
  <c r="CM72" i="2"/>
  <c r="EJ72" i="2" s="1"/>
  <c r="CL72" i="2"/>
  <c r="EI72" i="2" s="1"/>
  <c r="CK72" i="2"/>
  <c r="EH72" i="2" s="1"/>
  <c r="CJ72" i="2"/>
  <c r="EG72" i="2" s="1"/>
  <c r="CI72" i="2"/>
  <c r="EF72" i="2" s="1"/>
  <c r="CH72" i="2"/>
  <c r="EE72" i="2" s="1"/>
  <c r="CG72" i="2"/>
  <c r="ED72" i="2" s="1"/>
  <c r="CF72" i="2"/>
  <c r="EC72" i="2" s="1"/>
  <c r="CE72" i="2"/>
  <c r="EB72" i="2" s="1"/>
  <c r="CD72" i="2"/>
  <c r="EA72" i="2" s="1"/>
  <c r="CC72" i="2"/>
  <c r="DZ72" i="2" s="1"/>
  <c r="CA72" i="2"/>
  <c r="DX72" i="2" s="1"/>
  <c r="BZ72" i="2"/>
  <c r="DW72" i="2" s="1"/>
  <c r="BY72" i="2"/>
  <c r="DV72" i="2" s="1"/>
  <c r="BX72" i="2"/>
  <c r="BW72" i="2"/>
  <c r="DT72" i="2" s="1"/>
  <c r="BV72" i="2"/>
  <c r="BU72" i="2"/>
  <c r="DR72" i="2" s="1"/>
  <c r="BT72" i="2"/>
  <c r="DQ72" i="2" s="1"/>
  <c r="BS72" i="2"/>
  <c r="BR72" i="2"/>
  <c r="DO72" i="2" s="1"/>
  <c r="BQ72" i="2"/>
  <c r="BP72" i="2"/>
  <c r="BO72" i="2"/>
  <c r="BN72" i="2"/>
  <c r="DK72" i="2" s="1"/>
  <c r="BM72" i="2"/>
  <c r="BL72" i="2"/>
  <c r="BK72" i="2"/>
  <c r="DH72" i="2" s="1"/>
  <c r="BJ72" i="2"/>
  <c r="DG72" i="2" s="1"/>
  <c r="BI72" i="2"/>
  <c r="DF72" i="2" s="1"/>
  <c r="BH72" i="2"/>
  <c r="BG72" i="2"/>
  <c r="DD72" i="2" s="1"/>
  <c r="BF72" i="2"/>
  <c r="DC72" i="2" s="1"/>
  <c r="BE72" i="2"/>
  <c r="DB72" i="2" s="1"/>
  <c r="BD72" i="2"/>
  <c r="DA72" i="2" s="1"/>
  <c r="BC72" i="2"/>
  <c r="BB72" i="2"/>
  <c r="CY72" i="2" s="1"/>
  <c r="BA72" i="2"/>
  <c r="ET71" i="2"/>
  <c r="ER71" i="2"/>
  <c r="EK71" i="2"/>
  <c r="ED71" i="2"/>
  <c r="EC71" i="2"/>
  <c r="EB71" i="2"/>
  <c r="EA71" i="2"/>
  <c r="DZ71" i="2"/>
  <c r="DY71" i="2"/>
  <c r="DV71" i="2"/>
  <c r="DU71" i="2"/>
  <c r="DQ71" i="2"/>
  <c r="DP71" i="2"/>
  <c r="DO71" i="2"/>
  <c r="DN71" i="2"/>
  <c r="DM71" i="2"/>
  <c r="DL71" i="2"/>
  <c r="DK71" i="2"/>
  <c r="DJ71" i="2"/>
  <c r="DF71" i="2"/>
  <c r="DE71" i="2"/>
  <c r="DA71" i="2"/>
  <c r="CZ71" i="2"/>
  <c r="CY71" i="2"/>
  <c r="CX71" i="2"/>
  <c r="CV71" i="2"/>
  <c r="ES71" i="2" s="1"/>
  <c r="CU71" i="2"/>
  <c r="CT71" i="2"/>
  <c r="EQ71" i="2" s="1"/>
  <c r="CS71" i="2"/>
  <c r="EP71" i="2" s="1"/>
  <c r="CR71" i="2"/>
  <c r="EO71" i="2" s="1"/>
  <c r="CQ71" i="2"/>
  <c r="EN71" i="2" s="1"/>
  <c r="CP71" i="2"/>
  <c r="EM71" i="2" s="1"/>
  <c r="CO71" i="2"/>
  <c r="EL71" i="2" s="1"/>
  <c r="CN71" i="2"/>
  <c r="CM71" i="2"/>
  <c r="EJ71" i="2" s="1"/>
  <c r="CL71" i="2"/>
  <c r="EI71" i="2" s="1"/>
  <c r="CK71" i="2"/>
  <c r="EH71" i="2" s="1"/>
  <c r="CJ71" i="2"/>
  <c r="EG71" i="2" s="1"/>
  <c r="CI71" i="2"/>
  <c r="EF71" i="2" s="1"/>
  <c r="CH71" i="2"/>
  <c r="EE71" i="2" s="1"/>
  <c r="CE71" i="2"/>
  <c r="CD71" i="2"/>
  <c r="CC71" i="2"/>
  <c r="CA71" i="2"/>
  <c r="DX71" i="2" s="1"/>
  <c r="BZ71" i="2"/>
  <c r="DW71" i="2" s="1"/>
  <c r="BY71" i="2"/>
  <c r="BX71" i="2"/>
  <c r="BW71" i="2"/>
  <c r="DT71" i="2" s="1"/>
  <c r="BV71" i="2"/>
  <c r="DS71" i="2" s="1"/>
  <c r="BU71" i="2"/>
  <c r="DR71" i="2" s="1"/>
  <c r="BT71" i="2"/>
  <c r="BS71" i="2"/>
  <c r="BR71" i="2"/>
  <c r="BQ71" i="2"/>
  <c r="BP71" i="2"/>
  <c r="BO71" i="2"/>
  <c r="BN71" i="2"/>
  <c r="BM71" i="2"/>
  <c r="BL71" i="2"/>
  <c r="DI71" i="2" s="1"/>
  <c r="BK71" i="2"/>
  <c r="DH71" i="2" s="1"/>
  <c r="BJ71" i="2"/>
  <c r="DG71" i="2" s="1"/>
  <c r="BI71" i="2"/>
  <c r="BH71" i="2"/>
  <c r="BG71" i="2"/>
  <c r="DD71" i="2" s="1"/>
  <c r="BF71" i="2"/>
  <c r="DC71" i="2" s="1"/>
  <c r="BE71" i="2"/>
  <c r="DB71" i="2" s="1"/>
  <c r="BD71" i="2"/>
  <c r="BC71" i="2"/>
  <c r="BB71" i="2"/>
  <c r="BA71" i="2"/>
  <c r="ET70" i="2"/>
  <c r="EP70" i="2"/>
  <c r="EM70" i="2"/>
  <c r="EL70" i="2"/>
  <c r="EB70" i="2"/>
  <c r="DZ70" i="2"/>
  <c r="DY70" i="2"/>
  <c r="DW70" i="2"/>
  <c r="DV70" i="2"/>
  <c r="DU70" i="2"/>
  <c r="DR70" i="2"/>
  <c r="DP70" i="2"/>
  <c r="DO70" i="2"/>
  <c r="DN70" i="2"/>
  <c r="DK70" i="2"/>
  <c r="DG70" i="2"/>
  <c r="DF70" i="2"/>
  <c r="DE70" i="2"/>
  <c r="DB70" i="2"/>
  <c r="DA70" i="2"/>
  <c r="CY70" i="2"/>
  <c r="CX70" i="2"/>
  <c r="CV70" i="2"/>
  <c r="ES70" i="2" s="1"/>
  <c r="CU70" i="2"/>
  <c r="ER70" i="2" s="1"/>
  <c r="CT70" i="2"/>
  <c r="EQ70" i="2" s="1"/>
  <c r="CS70" i="2"/>
  <c r="CR70" i="2"/>
  <c r="EO70" i="2" s="1"/>
  <c r="CQ70" i="2"/>
  <c r="EN70" i="2" s="1"/>
  <c r="CP70" i="2"/>
  <c r="CO70" i="2"/>
  <c r="CN70" i="2"/>
  <c r="EK70" i="2" s="1"/>
  <c r="CM70" i="2"/>
  <c r="EJ70" i="2" s="1"/>
  <c r="CL70" i="2"/>
  <c r="EI70" i="2" s="1"/>
  <c r="CK70" i="2"/>
  <c r="EH70" i="2" s="1"/>
  <c r="CJ70" i="2"/>
  <c r="EG70" i="2" s="1"/>
  <c r="CI70" i="2"/>
  <c r="EF70" i="2" s="1"/>
  <c r="CH70" i="2"/>
  <c r="EE70" i="2" s="1"/>
  <c r="CG70" i="2"/>
  <c r="ED70" i="2" s="1"/>
  <c r="CF70" i="2"/>
  <c r="EC70" i="2" s="1"/>
  <c r="CE70" i="2"/>
  <c r="CD70" i="2"/>
  <c r="EA70" i="2" s="1"/>
  <c r="CC70" i="2"/>
  <c r="CA70" i="2"/>
  <c r="DX70" i="2" s="1"/>
  <c r="BZ70" i="2"/>
  <c r="BY70" i="2"/>
  <c r="BX70" i="2"/>
  <c r="BW70" i="2"/>
  <c r="DT70" i="2" s="1"/>
  <c r="BV70" i="2"/>
  <c r="DS70" i="2" s="1"/>
  <c r="BU70" i="2"/>
  <c r="BT70" i="2"/>
  <c r="DQ70" i="2" s="1"/>
  <c r="BS70" i="2"/>
  <c r="BQ70" i="2"/>
  <c r="BP70" i="2"/>
  <c r="DM70" i="2" s="1"/>
  <c r="BO70" i="2"/>
  <c r="DL70" i="2" s="1"/>
  <c r="BN70" i="2"/>
  <c r="BM70" i="2"/>
  <c r="DJ70" i="2" s="1"/>
  <c r="BL70" i="2"/>
  <c r="DI70" i="2" s="1"/>
  <c r="BK70" i="2"/>
  <c r="DH70" i="2" s="1"/>
  <c r="BJ70" i="2"/>
  <c r="BI70" i="2"/>
  <c r="BH70" i="2"/>
  <c r="BG70" i="2"/>
  <c r="DD70" i="2" s="1"/>
  <c r="BF70" i="2"/>
  <c r="DC70" i="2" s="1"/>
  <c r="BE70" i="2"/>
  <c r="BD70" i="2"/>
  <c r="BC70" i="2"/>
  <c r="CZ70" i="2" s="1"/>
  <c r="BB70" i="2"/>
  <c r="BA70" i="2"/>
  <c r="EU69" i="2"/>
  <c r="ET69" i="2"/>
  <c r="ER69" i="2"/>
  <c r="EQ69" i="2"/>
  <c r="EM69" i="2"/>
  <c r="ED69" i="2"/>
  <c r="EC69" i="2"/>
  <c r="DY69" i="2"/>
  <c r="DX69" i="2"/>
  <c r="DW69" i="2"/>
  <c r="DS69" i="2"/>
  <c r="DR69" i="2"/>
  <c r="DP69" i="2"/>
  <c r="DO69" i="2"/>
  <c r="DL69" i="2"/>
  <c r="DH69" i="2"/>
  <c r="DG69" i="2"/>
  <c r="DC69" i="2"/>
  <c r="DB69" i="2"/>
  <c r="CZ69" i="2"/>
  <c r="CY69" i="2"/>
  <c r="CV69" i="2"/>
  <c r="ES69" i="2" s="1"/>
  <c r="CU69" i="2"/>
  <c r="CT69" i="2"/>
  <c r="CS69" i="2"/>
  <c r="EP69" i="2" s="1"/>
  <c r="CR69" i="2"/>
  <c r="EO69" i="2" s="1"/>
  <c r="CQ69" i="2"/>
  <c r="EN69" i="2" s="1"/>
  <c r="CP69" i="2"/>
  <c r="CO69" i="2"/>
  <c r="EL69" i="2" s="1"/>
  <c r="CN69" i="2"/>
  <c r="EK69" i="2" s="1"/>
  <c r="CM69" i="2"/>
  <c r="EJ69" i="2" s="1"/>
  <c r="CL69" i="2"/>
  <c r="EI69" i="2" s="1"/>
  <c r="CK69" i="2"/>
  <c r="EH69" i="2" s="1"/>
  <c r="CJ69" i="2"/>
  <c r="EG69" i="2" s="1"/>
  <c r="CI69" i="2"/>
  <c r="EF69" i="2" s="1"/>
  <c r="CH69" i="2"/>
  <c r="EE69" i="2" s="1"/>
  <c r="CF69" i="2"/>
  <c r="CE69" i="2"/>
  <c r="EB69" i="2" s="1"/>
  <c r="CD69" i="2"/>
  <c r="EA69" i="2" s="1"/>
  <c r="CC69" i="2"/>
  <c r="DZ69" i="2" s="1"/>
  <c r="CA69" i="2"/>
  <c r="BZ69" i="2"/>
  <c r="BY69" i="2"/>
  <c r="DV69" i="2" s="1"/>
  <c r="BX69" i="2"/>
  <c r="DU69" i="2" s="1"/>
  <c r="BW69" i="2"/>
  <c r="DT69" i="2" s="1"/>
  <c r="BV69" i="2"/>
  <c r="BU69" i="2"/>
  <c r="BT69" i="2"/>
  <c r="DQ69" i="2" s="1"/>
  <c r="BS69" i="2"/>
  <c r="BR69" i="2"/>
  <c r="BQ69" i="2"/>
  <c r="DN69" i="2" s="1"/>
  <c r="BP69" i="2"/>
  <c r="DM69" i="2" s="1"/>
  <c r="BO69" i="2"/>
  <c r="BN69" i="2"/>
  <c r="DK69" i="2" s="1"/>
  <c r="BM69" i="2"/>
  <c r="DJ69" i="2" s="1"/>
  <c r="BL69" i="2"/>
  <c r="DI69" i="2" s="1"/>
  <c r="BK69" i="2"/>
  <c r="BJ69" i="2"/>
  <c r="BI69" i="2"/>
  <c r="DF69" i="2" s="1"/>
  <c r="BH69" i="2"/>
  <c r="DE69" i="2" s="1"/>
  <c r="BG69" i="2"/>
  <c r="DD69" i="2" s="1"/>
  <c r="EV69" i="2" s="1"/>
  <c r="BF69" i="2"/>
  <c r="BE69" i="2"/>
  <c r="BD69" i="2"/>
  <c r="DA69" i="2" s="1"/>
  <c r="BC69" i="2"/>
  <c r="BB69" i="2"/>
  <c r="BA69" i="2"/>
  <c r="CX69" i="2" s="1"/>
  <c r="EV68" i="2"/>
  <c r="ET68" i="2"/>
  <c r="ES68" i="2"/>
  <c r="ER68" i="2"/>
  <c r="EO68" i="2"/>
  <c r="EN68" i="2"/>
  <c r="EM68" i="2"/>
  <c r="EF68" i="2"/>
  <c r="EB68" i="2"/>
  <c r="DL68" i="2"/>
  <c r="DI68" i="2"/>
  <c r="DH68" i="2"/>
  <c r="CZ68" i="2"/>
  <c r="CV68" i="2"/>
  <c r="CU68" i="2"/>
  <c r="CT68" i="2"/>
  <c r="EQ68" i="2" s="1"/>
  <c r="CS68" i="2"/>
  <c r="EP68" i="2" s="1"/>
  <c r="CR68" i="2"/>
  <c r="CQ68" i="2"/>
  <c r="CP68" i="2"/>
  <c r="CO68" i="2"/>
  <c r="EL68" i="2" s="1"/>
  <c r="CN68" i="2"/>
  <c r="EK68" i="2" s="1"/>
  <c r="CM68" i="2"/>
  <c r="EJ68" i="2" s="1"/>
  <c r="CL68" i="2"/>
  <c r="EI68" i="2" s="1"/>
  <c r="CK68" i="2"/>
  <c r="EH68" i="2" s="1"/>
  <c r="CJ68" i="2"/>
  <c r="EG68" i="2" s="1"/>
  <c r="CI68" i="2"/>
  <c r="CH68" i="2"/>
  <c r="EE68" i="2" s="1"/>
  <c r="CG68" i="2"/>
  <c r="ED68" i="2" s="1"/>
  <c r="CF68" i="2"/>
  <c r="EC68" i="2" s="1"/>
  <c r="CE68" i="2"/>
  <c r="CD68" i="2"/>
  <c r="EA68" i="2" s="1"/>
  <c r="CC68" i="2"/>
  <c r="DZ68" i="2" s="1"/>
  <c r="CB68" i="2"/>
  <c r="DY68" i="2" s="1"/>
  <c r="CA68" i="2"/>
  <c r="DX68" i="2" s="1"/>
  <c r="BZ68" i="2"/>
  <c r="DW68" i="2" s="1"/>
  <c r="BY68" i="2"/>
  <c r="DV68" i="2" s="1"/>
  <c r="BX68" i="2"/>
  <c r="DU68" i="2" s="1"/>
  <c r="BW68" i="2"/>
  <c r="DT68" i="2" s="1"/>
  <c r="BV68" i="2"/>
  <c r="DS68" i="2" s="1"/>
  <c r="BU68" i="2"/>
  <c r="DR68" i="2" s="1"/>
  <c r="BT68" i="2"/>
  <c r="DQ68" i="2" s="1"/>
  <c r="BS68" i="2"/>
  <c r="DP68" i="2" s="1"/>
  <c r="BR68" i="2"/>
  <c r="DO68" i="2" s="1"/>
  <c r="BQ68" i="2"/>
  <c r="DN68" i="2" s="1"/>
  <c r="BP68" i="2"/>
  <c r="DM68" i="2" s="1"/>
  <c r="BO68" i="2"/>
  <c r="BN68" i="2"/>
  <c r="DK68" i="2" s="1"/>
  <c r="BM68" i="2"/>
  <c r="DJ68" i="2" s="1"/>
  <c r="BL68" i="2"/>
  <c r="BK68" i="2"/>
  <c r="BJ68" i="2"/>
  <c r="DG68" i="2" s="1"/>
  <c r="BI68" i="2"/>
  <c r="DF68" i="2" s="1"/>
  <c r="BH68" i="2"/>
  <c r="DE68" i="2" s="1"/>
  <c r="BG68" i="2"/>
  <c r="DD68" i="2" s="1"/>
  <c r="BF68" i="2"/>
  <c r="DC68" i="2" s="1"/>
  <c r="EU68" i="2" s="1"/>
  <c r="BE68" i="2"/>
  <c r="DB68" i="2" s="1"/>
  <c r="BD68" i="2"/>
  <c r="DA68" i="2" s="1"/>
  <c r="BC68" i="2"/>
  <c r="BB68" i="2"/>
  <c r="CY68" i="2" s="1"/>
  <c r="BA68" i="2"/>
  <c r="CX68" i="2" s="1"/>
  <c r="EV67" i="2"/>
  <c r="ET67" i="2"/>
  <c r="ER67" i="2"/>
  <c r="EQ67" i="2"/>
  <c r="EP67" i="2"/>
  <c r="EM67" i="2"/>
  <c r="EI67" i="2"/>
  <c r="EF67" i="2"/>
  <c r="ED67" i="2"/>
  <c r="EC67" i="2"/>
  <c r="EA67" i="2"/>
  <c r="DZ67" i="2"/>
  <c r="DS67" i="2"/>
  <c r="DQ67" i="2"/>
  <c r="DL67" i="2"/>
  <c r="DJ67" i="2"/>
  <c r="DG67" i="2"/>
  <c r="DE67" i="2"/>
  <c r="DD67" i="2"/>
  <c r="DC67" i="2"/>
  <c r="EU67" i="2" s="1"/>
  <c r="DA67" i="2"/>
  <c r="CX67" i="2"/>
  <c r="CW67" i="2"/>
  <c r="CV67" i="2"/>
  <c r="ES67" i="2" s="1"/>
  <c r="CU67" i="2"/>
  <c r="CT67" i="2"/>
  <c r="CS67" i="2"/>
  <c r="CR67" i="2"/>
  <c r="EO67" i="2" s="1"/>
  <c r="CQ67" i="2"/>
  <c r="EN67" i="2" s="1"/>
  <c r="CP67" i="2"/>
  <c r="CO67" i="2"/>
  <c r="EL67" i="2" s="1"/>
  <c r="CN67" i="2"/>
  <c r="EK67" i="2" s="1"/>
  <c r="CM67" i="2"/>
  <c r="EJ67" i="2" s="1"/>
  <c r="CL67" i="2"/>
  <c r="CK67" i="2"/>
  <c r="EH67" i="2" s="1"/>
  <c r="CJ67" i="2"/>
  <c r="EG67" i="2" s="1"/>
  <c r="CI67" i="2"/>
  <c r="CH67" i="2"/>
  <c r="EE67" i="2" s="1"/>
  <c r="CG67" i="2"/>
  <c r="CE67" i="2"/>
  <c r="EB67" i="2" s="1"/>
  <c r="CD67" i="2"/>
  <c r="CC67" i="2"/>
  <c r="CB67" i="2"/>
  <c r="DY67" i="2" s="1"/>
  <c r="CA67" i="2"/>
  <c r="DX67" i="2" s="1"/>
  <c r="BZ67" i="2"/>
  <c r="DW67" i="2" s="1"/>
  <c r="BY67" i="2"/>
  <c r="DV67" i="2" s="1"/>
  <c r="BX67" i="2"/>
  <c r="DU67" i="2" s="1"/>
  <c r="BW67" i="2"/>
  <c r="DT67" i="2" s="1"/>
  <c r="BV67" i="2"/>
  <c r="BU67" i="2"/>
  <c r="DR67" i="2" s="1"/>
  <c r="BS67" i="2"/>
  <c r="DP67" i="2" s="1"/>
  <c r="BR67" i="2"/>
  <c r="DO67" i="2" s="1"/>
  <c r="BQ67" i="2"/>
  <c r="DN67" i="2" s="1"/>
  <c r="BP67" i="2"/>
  <c r="DM67" i="2" s="1"/>
  <c r="BO67" i="2"/>
  <c r="BN67" i="2"/>
  <c r="DK67" i="2" s="1"/>
  <c r="BM67" i="2"/>
  <c r="BL67" i="2"/>
  <c r="DI67" i="2" s="1"/>
  <c r="BK67" i="2"/>
  <c r="DH67" i="2" s="1"/>
  <c r="BJ67" i="2"/>
  <c r="BI67" i="2"/>
  <c r="DF67" i="2" s="1"/>
  <c r="BH67" i="2"/>
  <c r="BG67" i="2"/>
  <c r="BF67" i="2"/>
  <c r="BE67" i="2"/>
  <c r="DB67" i="2" s="1"/>
  <c r="BD67" i="2"/>
  <c r="BC67" i="2"/>
  <c r="CZ67" i="2" s="1"/>
  <c r="BB67" i="2"/>
  <c r="CY67" i="2" s="1"/>
  <c r="BA67" i="2"/>
  <c r="EV66" i="2"/>
  <c r="ET66" i="2"/>
  <c r="ES66" i="2"/>
  <c r="ER66" i="2"/>
  <c r="EO66" i="2"/>
  <c r="EK66" i="2"/>
  <c r="EG66" i="2"/>
  <c r="EF66" i="2"/>
  <c r="EC66" i="2"/>
  <c r="EB66" i="2"/>
  <c r="DY66" i="2"/>
  <c r="DU66" i="2"/>
  <c r="DR66" i="2"/>
  <c r="DQ66" i="2"/>
  <c r="DP66" i="2"/>
  <c r="DL66" i="2"/>
  <c r="DI66" i="2"/>
  <c r="DE66" i="2"/>
  <c r="CZ66" i="2"/>
  <c r="CW66" i="2"/>
  <c r="CV66" i="2"/>
  <c r="CU66" i="2"/>
  <c r="CT66" i="2"/>
  <c r="EQ66" i="2" s="1"/>
  <c r="CS66" i="2"/>
  <c r="EP66" i="2" s="1"/>
  <c r="CR66" i="2"/>
  <c r="CQ66" i="2"/>
  <c r="EN66" i="2" s="1"/>
  <c r="CP66" i="2"/>
  <c r="EM66" i="2" s="1"/>
  <c r="CO66" i="2"/>
  <c r="EL66" i="2" s="1"/>
  <c r="CN66" i="2"/>
  <c r="CM66" i="2"/>
  <c r="EJ66" i="2" s="1"/>
  <c r="CL66" i="2"/>
  <c r="EI66" i="2" s="1"/>
  <c r="CK66" i="2"/>
  <c r="EH66" i="2" s="1"/>
  <c r="CJ66" i="2"/>
  <c r="CI66" i="2"/>
  <c r="CH66" i="2"/>
  <c r="EE66" i="2" s="1"/>
  <c r="CG66" i="2"/>
  <c r="ED66" i="2" s="1"/>
  <c r="CF66" i="2"/>
  <c r="CE66" i="2"/>
  <c r="CD66" i="2"/>
  <c r="EA66" i="2" s="1"/>
  <c r="CC66" i="2"/>
  <c r="DZ66" i="2" s="1"/>
  <c r="CB66" i="2"/>
  <c r="CA66" i="2"/>
  <c r="DX66" i="2" s="1"/>
  <c r="BZ66" i="2"/>
  <c r="DW66" i="2" s="1"/>
  <c r="BY66" i="2"/>
  <c r="DV66" i="2" s="1"/>
  <c r="BX66" i="2"/>
  <c r="BW66" i="2"/>
  <c r="DT66" i="2" s="1"/>
  <c r="BV66" i="2"/>
  <c r="DS66" i="2" s="1"/>
  <c r="BU66" i="2"/>
  <c r="BT66" i="2"/>
  <c r="BS66" i="2"/>
  <c r="BR66" i="2"/>
  <c r="DO66" i="2" s="1"/>
  <c r="BQ66" i="2"/>
  <c r="DN66" i="2" s="1"/>
  <c r="BP66" i="2"/>
  <c r="DM66" i="2" s="1"/>
  <c r="BO66" i="2"/>
  <c r="BN66" i="2"/>
  <c r="DK66" i="2" s="1"/>
  <c r="BM66" i="2"/>
  <c r="DJ66" i="2" s="1"/>
  <c r="BL66" i="2"/>
  <c r="BK66" i="2"/>
  <c r="DH66" i="2" s="1"/>
  <c r="BJ66" i="2"/>
  <c r="DG66" i="2" s="1"/>
  <c r="BI66" i="2"/>
  <c r="DF66" i="2" s="1"/>
  <c r="BH66" i="2"/>
  <c r="BG66" i="2"/>
  <c r="DD66" i="2" s="1"/>
  <c r="BF66" i="2"/>
  <c r="DC66" i="2" s="1"/>
  <c r="EU66" i="2" s="1"/>
  <c r="BE66" i="2"/>
  <c r="DB66" i="2" s="1"/>
  <c r="BD66" i="2"/>
  <c r="DA66" i="2" s="1"/>
  <c r="BC66" i="2"/>
  <c r="BB66" i="2"/>
  <c r="CY66" i="2" s="1"/>
  <c r="BA66" i="2"/>
  <c r="CX66" i="2" s="1"/>
  <c r="ES65" i="2"/>
  <c r="EP65" i="2"/>
  <c r="EO65" i="2"/>
  <c r="EN65" i="2"/>
  <c r="EL65" i="2"/>
  <c r="EG65" i="2"/>
  <c r="EF65" i="2"/>
  <c r="EC65" i="2"/>
  <c r="DZ65" i="2"/>
  <c r="DY65" i="2"/>
  <c r="DX65" i="2"/>
  <c r="DW65" i="2"/>
  <c r="DV65" i="2"/>
  <c r="DU65" i="2"/>
  <c r="DP65" i="2"/>
  <c r="DM65" i="2"/>
  <c r="DJ65" i="2"/>
  <c r="DI65" i="2"/>
  <c r="DF65" i="2"/>
  <c r="DE65" i="2"/>
  <c r="DA65" i="2"/>
  <c r="CZ65" i="2"/>
  <c r="CW65" i="2"/>
  <c r="ET65" i="2" s="1"/>
  <c r="CV65" i="2"/>
  <c r="CU65" i="2"/>
  <c r="ER65" i="2" s="1"/>
  <c r="CT65" i="2"/>
  <c r="EQ65" i="2" s="1"/>
  <c r="CS65" i="2"/>
  <c r="CR65" i="2"/>
  <c r="CQ65" i="2"/>
  <c r="CP65" i="2"/>
  <c r="EM65" i="2" s="1"/>
  <c r="CO65" i="2"/>
  <c r="CN65" i="2"/>
  <c r="EK65" i="2" s="1"/>
  <c r="CM65" i="2"/>
  <c r="EJ65" i="2" s="1"/>
  <c r="CL65" i="2"/>
  <c r="EI65" i="2" s="1"/>
  <c r="CK65" i="2"/>
  <c r="EH65" i="2" s="1"/>
  <c r="CJ65" i="2"/>
  <c r="CI65" i="2"/>
  <c r="CH65" i="2"/>
  <c r="EE65" i="2" s="1"/>
  <c r="CG65" i="2"/>
  <c r="ED65" i="2" s="1"/>
  <c r="CF65" i="2"/>
  <c r="CE65" i="2"/>
  <c r="EB65" i="2" s="1"/>
  <c r="CD65" i="2"/>
  <c r="EA65" i="2" s="1"/>
  <c r="CC65" i="2"/>
  <c r="CB65" i="2"/>
  <c r="CA65" i="2"/>
  <c r="BZ65" i="2"/>
  <c r="BY65" i="2"/>
  <c r="BX65" i="2"/>
  <c r="BW65" i="2"/>
  <c r="DT65" i="2" s="1"/>
  <c r="BV65" i="2"/>
  <c r="DS65" i="2" s="1"/>
  <c r="BU65" i="2"/>
  <c r="DR65" i="2" s="1"/>
  <c r="BT65" i="2"/>
  <c r="DQ65" i="2" s="1"/>
  <c r="BS65" i="2"/>
  <c r="BR65" i="2"/>
  <c r="DO65" i="2" s="1"/>
  <c r="BQ65" i="2"/>
  <c r="DN65" i="2" s="1"/>
  <c r="BP65" i="2"/>
  <c r="BO65" i="2"/>
  <c r="DL65" i="2" s="1"/>
  <c r="BN65" i="2"/>
  <c r="DK65" i="2" s="1"/>
  <c r="BM65" i="2"/>
  <c r="BL65" i="2"/>
  <c r="BK65" i="2"/>
  <c r="DH65" i="2" s="1"/>
  <c r="BJ65" i="2"/>
  <c r="DG65" i="2" s="1"/>
  <c r="BI65" i="2"/>
  <c r="BH65" i="2"/>
  <c r="BG65" i="2"/>
  <c r="DD65" i="2" s="1"/>
  <c r="BF65" i="2"/>
  <c r="DC65" i="2" s="1"/>
  <c r="BE65" i="2"/>
  <c r="DB65" i="2" s="1"/>
  <c r="BD65" i="2"/>
  <c r="BC65" i="2"/>
  <c r="BB65" i="2"/>
  <c r="CY65" i="2" s="1"/>
  <c r="BA65" i="2"/>
  <c r="CX65" i="2" s="1"/>
  <c r="ET64" i="2"/>
  <c r="EO64" i="2"/>
  <c r="EL64" i="2"/>
  <c r="EK64" i="2"/>
  <c r="EJ64" i="2"/>
  <c r="EG64" i="2"/>
  <c r="EE64" i="2"/>
  <c r="ED64" i="2"/>
  <c r="EC64" i="2"/>
  <c r="EB64" i="2"/>
  <c r="DZ64" i="2"/>
  <c r="DY64" i="2"/>
  <c r="DX64" i="2"/>
  <c r="DW64" i="2"/>
  <c r="DT64" i="2"/>
  <c r="DQ64" i="2"/>
  <c r="DO64" i="2"/>
  <c r="DN64" i="2"/>
  <c r="DM64" i="2"/>
  <c r="DK64" i="2"/>
  <c r="DJ64" i="2"/>
  <c r="DI64" i="2"/>
  <c r="DH64" i="2"/>
  <c r="DF64" i="2"/>
  <c r="DD64" i="2"/>
  <c r="CV64" i="2"/>
  <c r="ES64" i="2" s="1"/>
  <c r="CU64" i="2"/>
  <c r="ER64" i="2" s="1"/>
  <c r="CT64" i="2"/>
  <c r="EQ64" i="2" s="1"/>
  <c r="CS64" i="2"/>
  <c r="EP64" i="2" s="1"/>
  <c r="CQ64" i="2"/>
  <c r="EN64" i="2" s="1"/>
  <c r="CP64" i="2"/>
  <c r="EM64" i="2" s="1"/>
  <c r="CO64" i="2"/>
  <c r="CN64" i="2"/>
  <c r="CM64" i="2"/>
  <c r="CL64" i="2"/>
  <c r="EI64" i="2" s="1"/>
  <c r="CK64" i="2"/>
  <c r="EH64" i="2" s="1"/>
  <c r="CJ64" i="2"/>
  <c r="CI64" i="2"/>
  <c r="EF64" i="2" s="1"/>
  <c r="CH64" i="2"/>
  <c r="CE64" i="2"/>
  <c r="CD64" i="2"/>
  <c r="EA64" i="2" s="1"/>
  <c r="BY64" i="2"/>
  <c r="DV64" i="2" s="1"/>
  <c r="BX64" i="2"/>
  <c r="DU64" i="2" s="1"/>
  <c r="BV64" i="2"/>
  <c r="DS64" i="2" s="1"/>
  <c r="BU64" i="2"/>
  <c r="DR64" i="2" s="1"/>
  <c r="BT64" i="2"/>
  <c r="BS64" i="2"/>
  <c r="DP64" i="2" s="1"/>
  <c r="BQ64" i="2"/>
  <c r="BO64" i="2"/>
  <c r="DL64" i="2" s="1"/>
  <c r="BN64" i="2"/>
  <c r="BM64" i="2"/>
  <c r="BL64" i="2"/>
  <c r="BK64" i="2"/>
  <c r="BJ64" i="2"/>
  <c r="DG64" i="2" s="1"/>
  <c r="BI64" i="2"/>
  <c r="BH64" i="2"/>
  <c r="DE64" i="2" s="1"/>
  <c r="BG64" i="2"/>
  <c r="BF64" i="2"/>
  <c r="DC64" i="2" s="1"/>
  <c r="BE64" i="2"/>
  <c r="DB64" i="2" s="1"/>
  <c r="BD64" i="2"/>
  <c r="DA64" i="2" s="1"/>
  <c r="BC64" i="2"/>
  <c r="CZ64" i="2" s="1"/>
  <c r="BB64" i="2"/>
  <c r="CY64" i="2" s="1"/>
  <c r="BA64" i="2"/>
  <c r="CX64" i="2" s="1"/>
  <c r="ET63" i="2"/>
  <c r="EO63" i="2"/>
  <c r="EN63" i="2"/>
  <c r="EL63" i="2"/>
  <c r="EJ63" i="2"/>
  <c r="EI63" i="2"/>
  <c r="EH63" i="2"/>
  <c r="EG63" i="2"/>
  <c r="EE63" i="2"/>
  <c r="ED63" i="2"/>
  <c r="DZ63" i="2"/>
  <c r="DY63" i="2"/>
  <c r="DX63" i="2"/>
  <c r="DW63" i="2"/>
  <c r="DV63" i="2"/>
  <c r="DU63" i="2"/>
  <c r="DT63" i="2"/>
  <c r="DR63" i="2"/>
  <c r="DP63" i="2"/>
  <c r="DO63" i="2"/>
  <c r="DN63" i="2"/>
  <c r="DM63" i="2"/>
  <c r="DJ63" i="2"/>
  <c r="DH63" i="2"/>
  <c r="DC63" i="2"/>
  <c r="DB63" i="2"/>
  <c r="CZ63" i="2"/>
  <c r="CY63" i="2"/>
  <c r="CX63" i="2"/>
  <c r="CV63" i="2"/>
  <c r="ES63" i="2" s="1"/>
  <c r="CU63" i="2"/>
  <c r="ER63" i="2" s="1"/>
  <c r="CT63" i="2"/>
  <c r="EQ63" i="2" s="1"/>
  <c r="CS63" i="2"/>
  <c r="EP63" i="2" s="1"/>
  <c r="CQ63" i="2"/>
  <c r="CP63" i="2"/>
  <c r="EM63" i="2" s="1"/>
  <c r="CO63" i="2"/>
  <c r="CN63" i="2"/>
  <c r="EK63" i="2" s="1"/>
  <c r="CM63" i="2"/>
  <c r="CL63" i="2"/>
  <c r="CK63" i="2"/>
  <c r="CJ63" i="2"/>
  <c r="CI63" i="2"/>
  <c r="EF63" i="2" s="1"/>
  <c r="CH63" i="2"/>
  <c r="CF63" i="2"/>
  <c r="EC63" i="2" s="1"/>
  <c r="CE63" i="2"/>
  <c r="EB63" i="2" s="1"/>
  <c r="CD63" i="2"/>
  <c r="EA63" i="2" s="1"/>
  <c r="BY63" i="2"/>
  <c r="BX63" i="2"/>
  <c r="BV63" i="2"/>
  <c r="DS63" i="2" s="1"/>
  <c r="BU63" i="2"/>
  <c r="BT63" i="2"/>
  <c r="DQ63" i="2" s="1"/>
  <c r="BS63" i="2"/>
  <c r="BQ63" i="2"/>
  <c r="BO63" i="2"/>
  <c r="DL63" i="2" s="1"/>
  <c r="BN63" i="2"/>
  <c r="DK63" i="2" s="1"/>
  <c r="BM63" i="2"/>
  <c r="BL63" i="2"/>
  <c r="DI63" i="2" s="1"/>
  <c r="BK63" i="2"/>
  <c r="BJ63" i="2"/>
  <c r="DG63" i="2" s="1"/>
  <c r="BI63" i="2"/>
  <c r="DF63" i="2" s="1"/>
  <c r="BH63" i="2"/>
  <c r="DE63" i="2" s="1"/>
  <c r="BG63" i="2"/>
  <c r="DD63" i="2" s="1"/>
  <c r="EV63" i="2" s="1"/>
  <c r="BF63" i="2"/>
  <c r="BE63" i="2"/>
  <c r="BD63" i="2"/>
  <c r="DA63" i="2" s="1"/>
  <c r="BC63" i="2"/>
  <c r="BB63" i="2"/>
  <c r="BA63" i="2"/>
  <c r="ET62" i="2"/>
  <c r="ER62" i="2"/>
  <c r="EO62" i="2"/>
  <c r="EN62" i="2"/>
  <c r="EM62" i="2"/>
  <c r="EJ62" i="2"/>
  <c r="EH62" i="2"/>
  <c r="EG62" i="2"/>
  <c r="EF62" i="2"/>
  <c r="ED62" i="2"/>
  <c r="EC62" i="2"/>
  <c r="DZ62" i="2"/>
  <c r="DY62" i="2"/>
  <c r="DX62" i="2"/>
  <c r="DW62" i="2"/>
  <c r="DT62" i="2"/>
  <c r="DP62" i="2"/>
  <c r="DO62" i="2"/>
  <c r="DN62" i="2"/>
  <c r="DM62" i="2"/>
  <c r="DL62" i="2"/>
  <c r="DK62" i="2"/>
  <c r="DI62" i="2"/>
  <c r="DG62" i="2"/>
  <c r="CZ62" i="2"/>
  <c r="CY62" i="2"/>
  <c r="CX62" i="2"/>
  <c r="CV62" i="2"/>
  <c r="ES62" i="2" s="1"/>
  <c r="CU62" i="2"/>
  <c r="CT62" i="2"/>
  <c r="EQ62" i="2" s="1"/>
  <c r="CS62" i="2"/>
  <c r="EP62" i="2" s="1"/>
  <c r="CQ62" i="2"/>
  <c r="CP62" i="2"/>
  <c r="CO62" i="2"/>
  <c r="EL62" i="2" s="1"/>
  <c r="CN62" i="2"/>
  <c r="EK62" i="2" s="1"/>
  <c r="CM62" i="2"/>
  <c r="CL62" i="2"/>
  <c r="EI62" i="2" s="1"/>
  <c r="CK62" i="2"/>
  <c r="CJ62" i="2"/>
  <c r="CI62" i="2"/>
  <c r="CH62" i="2"/>
  <c r="EE62" i="2" s="1"/>
  <c r="CE62" i="2"/>
  <c r="EB62" i="2" s="1"/>
  <c r="CD62" i="2"/>
  <c r="EA62" i="2" s="1"/>
  <c r="BY62" i="2"/>
  <c r="DV62" i="2" s="1"/>
  <c r="BX62" i="2"/>
  <c r="DU62" i="2" s="1"/>
  <c r="BV62" i="2"/>
  <c r="DS62" i="2" s="1"/>
  <c r="BU62" i="2"/>
  <c r="DR62" i="2" s="1"/>
  <c r="BT62" i="2"/>
  <c r="DQ62" i="2" s="1"/>
  <c r="BS62" i="2"/>
  <c r="BQ62" i="2"/>
  <c r="BO62" i="2"/>
  <c r="BN62" i="2"/>
  <c r="BM62" i="2"/>
  <c r="DJ62" i="2" s="1"/>
  <c r="BL62" i="2"/>
  <c r="BK62" i="2"/>
  <c r="DH62" i="2" s="1"/>
  <c r="BJ62" i="2"/>
  <c r="BI62" i="2"/>
  <c r="DF62" i="2" s="1"/>
  <c r="BH62" i="2"/>
  <c r="DE62" i="2" s="1"/>
  <c r="BG62" i="2"/>
  <c r="DD62" i="2" s="1"/>
  <c r="BF62" i="2"/>
  <c r="DC62" i="2" s="1"/>
  <c r="EV62" i="2" s="1"/>
  <c r="BE62" i="2"/>
  <c r="DB62" i="2" s="1"/>
  <c r="BD62" i="2"/>
  <c r="DA62" i="2" s="1"/>
  <c r="BC62" i="2"/>
  <c r="BB62" i="2"/>
  <c r="BA62" i="2"/>
  <c r="ET61" i="2"/>
  <c r="EO61" i="2"/>
  <c r="EM61" i="2"/>
  <c r="EL61" i="2"/>
  <c r="EK61" i="2"/>
  <c r="EJ61" i="2"/>
  <c r="EH61" i="2"/>
  <c r="EG61" i="2"/>
  <c r="EF61" i="2"/>
  <c r="ED61" i="2"/>
  <c r="EC61" i="2"/>
  <c r="EB61" i="2"/>
  <c r="EA61" i="2"/>
  <c r="DZ61" i="2"/>
  <c r="DY61" i="2"/>
  <c r="DW61" i="2"/>
  <c r="DV61" i="2"/>
  <c r="DT61" i="2"/>
  <c r="DS61" i="2"/>
  <c r="DR61" i="2"/>
  <c r="DQ61" i="2"/>
  <c r="DP61" i="2"/>
  <c r="DM61" i="2"/>
  <c r="DI61" i="2"/>
  <c r="DH61" i="2"/>
  <c r="DF61" i="2"/>
  <c r="DC61" i="2"/>
  <c r="DB61" i="2"/>
  <c r="DA61" i="2"/>
  <c r="CZ61" i="2"/>
  <c r="CV61" i="2"/>
  <c r="ES61" i="2" s="1"/>
  <c r="CU61" i="2"/>
  <c r="ER61" i="2" s="1"/>
  <c r="CT61" i="2"/>
  <c r="EQ61" i="2" s="1"/>
  <c r="CS61" i="2"/>
  <c r="EP61" i="2" s="1"/>
  <c r="CQ61" i="2"/>
  <c r="EN61" i="2" s="1"/>
  <c r="CP61" i="2"/>
  <c r="CO61" i="2"/>
  <c r="CN61" i="2"/>
  <c r="CM61" i="2"/>
  <c r="CL61" i="2"/>
  <c r="EI61" i="2" s="1"/>
  <c r="CK61" i="2"/>
  <c r="CJ61" i="2"/>
  <c r="CI61" i="2"/>
  <c r="CH61" i="2"/>
  <c r="EE61" i="2" s="1"/>
  <c r="CE61" i="2"/>
  <c r="CD61" i="2"/>
  <c r="CA61" i="2"/>
  <c r="DX61" i="2" s="1"/>
  <c r="BZ61" i="2"/>
  <c r="BY61" i="2"/>
  <c r="BX61" i="2"/>
  <c r="DU61" i="2" s="1"/>
  <c r="BV61" i="2"/>
  <c r="BU61" i="2"/>
  <c r="BT61" i="2"/>
  <c r="BS61" i="2"/>
  <c r="BR61" i="2"/>
  <c r="DO61" i="2" s="1"/>
  <c r="BQ61" i="2"/>
  <c r="DN61" i="2" s="1"/>
  <c r="BP61" i="2"/>
  <c r="BO61" i="2"/>
  <c r="DL61" i="2" s="1"/>
  <c r="BN61" i="2"/>
  <c r="DK61" i="2" s="1"/>
  <c r="BM61" i="2"/>
  <c r="DJ61" i="2" s="1"/>
  <c r="BL61" i="2"/>
  <c r="BK61" i="2"/>
  <c r="BJ61" i="2"/>
  <c r="DG61" i="2" s="1"/>
  <c r="BI61" i="2"/>
  <c r="BH61" i="2"/>
  <c r="DE61" i="2" s="1"/>
  <c r="BG61" i="2"/>
  <c r="DD61" i="2" s="1"/>
  <c r="BF61" i="2"/>
  <c r="BE61" i="2"/>
  <c r="BD61" i="2"/>
  <c r="BC61" i="2"/>
  <c r="BB61" i="2"/>
  <c r="CY61" i="2" s="1"/>
  <c r="BA61" i="2"/>
  <c r="CX61" i="2" s="1"/>
  <c r="ET60" i="2"/>
  <c r="ES60" i="2"/>
  <c r="EP60" i="2"/>
  <c r="EN60" i="2"/>
  <c r="EM60" i="2"/>
  <c r="EJ60" i="2"/>
  <c r="ED60" i="2"/>
  <c r="EC60" i="2"/>
  <c r="DZ60" i="2"/>
  <c r="DY60" i="2"/>
  <c r="DX60" i="2"/>
  <c r="DW60" i="2"/>
  <c r="DV60" i="2"/>
  <c r="DU60" i="2"/>
  <c r="DT60" i="2"/>
  <c r="DS60" i="2"/>
  <c r="DR60" i="2"/>
  <c r="DH60" i="2"/>
  <c r="DG60" i="2"/>
  <c r="DF60" i="2"/>
  <c r="DE60" i="2"/>
  <c r="DD60" i="2"/>
  <c r="DC60" i="2"/>
  <c r="DB60" i="2"/>
  <c r="DA60" i="2"/>
  <c r="CZ60" i="2"/>
  <c r="CY60" i="2"/>
  <c r="CV60" i="2"/>
  <c r="CU60" i="2"/>
  <c r="ER60" i="2" s="1"/>
  <c r="CT60" i="2"/>
  <c r="EQ60" i="2" s="1"/>
  <c r="CS60" i="2"/>
  <c r="CR60" i="2"/>
  <c r="EO60" i="2" s="1"/>
  <c r="CQ60" i="2"/>
  <c r="CP60" i="2"/>
  <c r="CO60" i="2"/>
  <c r="EL60" i="2" s="1"/>
  <c r="CN60" i="2"/>
  <c r="EK60" i="2" s="1"/>
  <c r="CM60" i="2"/>
  <c r="CL60" i="2"/>
  <c r="EI60" i="2" s="1"/>
  <c r="CK60" i="2"/>
  <c r="EH60" i="2" s="1"/>
  <c r="CJ60" i="2"/>
  <c r="EG60" i="2" s="1"/>
  <c r="CI60" i="2"/>
  <c r="EF60" i="2" s="1"/>
  <c r="CH60" i="2"/>
  <c r="EE60" i="2" s="1"/>
  <c r="CE60" i="2"/>
  <c r="EB60" i="2" s="1"/>
  <c r="CD60" i="2"/>
  <c r="EA60" i="2" s="1"/>
  <c r="CA60" i="2"/>
  <c r="BZ60" i="2"/>
  <c r="BY60" i="2"/>
  <c r="BX60" i="2"/>
  <c r="BV60" i="2"/>
  <c r="BU60" i="2"/>
  <c r="BT60" i="2"/>
  <c r="DQ60" i="2" s="1"/>
  <c r="BS60" i="2"/>
  <c r="DP60" i="2" s="1"/>
  <c r="BR60" i="2"/>
  <c r="DO60" i="2" s="1"/>
  <c r="BQ60" i="2"/>
  <c r="DN60" i="2" s="1"/>
  <c r="BP60" i="2"/>
  <c r="DM60" i="2" s="1"/>
  <c r="BO60" i="2"/>
  <c r="DL60" i="2" s="1"/>
  <c r="BN60" i="2"/>
  <c r="DK60" i="2" s="1"/>
  <c r="BM60" i="2"/>
  <c r="DJ60" i="2" s="1"/>
  <c r="BL60" i="2"/>
  <c r="DI60" i="2" s="1"/>
  <c r="BK60" i="2"/>
  <c r="BJ60" i="2"/>
  <c r="BI60" i="2"/>
  <c r="BH60" i="2"/>
  <c r="BG60" i="2"/>
  <c r="BF60" i="2"/>
  <c r="BE60" i="2"/>
  <c r="BD60" i="2"/>
  <c r="BC60" i="2"/>
  <c r="BB60" i="2"/>
  <c r="BA60" i="2"/>
  <c r="CX60" i="2" s="1"/>
  <c r="ET59" i="2"/>
  <c r="ES59" i="2"/>
  <c r="EK59" i="2"/>
  <c r="EJ59" i="2"/>
  <c r="EI59" i="2"/>
  <c r="EG59" i="2"/>
  <c r="EF59" i="2"/>
  <c r="EE59" i="2"/>
  <c r="ED59" i="2"/>
  <c r="EC59" i="2"/>
  <c r="EB59" i="2"/>
  <c r="DZ59" i="2"/>
  <c r="DY59" i="2"/>
  <c r="DV59" i="2"/>
  <c r="DU59" i="2"/>
  <c r="DT59" i="2"/>
  <c r="DR59" i="2"/>
  <c r="DP59" i="2"/>
  <c r="DO59" i="2"/>
  <c r="DN59" i="2"/>
  <c r="DM59" i="2"/>
  <c r="DL59" i="2"/>
  <c r="DK59" i="2"/>
  <c r="DH59" i="2"/>
  <c r="DC59" i="2"/>
  <c r="DB59" i="2"/>
  <c r="CZ59" i="2"/>
  <c r="CX59" i="2"/>
  <c r="CV59" i="2"/>
  <c r="CU59" i="2"/>
  <c r="ER59" i="2" s="1"/>
  <c r="CT59" i="2"/>
  <c r="EQ59" i="2" s="1"/>
  <c r="CS59" i="2"/>
  <c r="EP59" i="2" s="1"/>
  <c r="CR59" i="2"/>
  <c r="EO59" i="2" s="1"/>
  <c r="CQ59" i="2"/>
  <c r="EN59" i="2" s="1"/>
  <c r="CP59" i="2"/>
  <c r="EM59" i="2" s="1"/>
  <c r="CO59" i="2"/>
  <c r="EL59" i="2" s="1"/>
  <c r="CN59" i="2"/>
  <c r="CM59" i="2"/>
  <c r="CL59" i="2"/>
  <c r="CK59" i="2"/>
  <c r="EH59" i="2" s="1"/>
  <c r="CJ59" i="2"/>
  <c r="CI59" i="2"/>
  <c r="CH59" i="2"/>
  <c r="CE59" i="2"/>
  <c r="CD59" i="2"/>
  <c r="EA59" i="2" s="1"/>
  <c r="CA59" i="2"/>
  <c r="DX59" i="2" s="1"/>
  <c r="BZ59" i="2"/>
  <c r="DW59" i="2" s="1"/>
  <c r="BY59" i="2"/>
  <c r="BX59" i="2"/>
  <c r="BV59" i="2"/>
  <c r="DS59" i="2" s="1"/>
  <c r="BU59" i="2"/>
  <c r="BT59" i="2"/>
  <c r="DQ59" i="2" s="1"/>
  <c r="BS59" i="2"/>
  <c r="BQ59" i="2"/>
  <c r="BO59" i="2"/>
  <c r="BN59" i="2"/>
  <c r="BM59" i="2"/>
  <c r="DJ59" i="2" s="1"/>
  <c r="BL59" i="2"/>
  <c r="DI59" i="2" s="1"/>
  <c r="BK59" i="2"/>
  <c r="BJ59" i="2"/>
  <c r="DG59" i="2" s="1"/>
  <c r="BI59" i="2"/>
  <c r="DF59" i="2" s="1"/>
  <c r="BH59" i="2"/>
  <c r="DE59" i="2" s="1"/>
  <c r="BG59" i="2"/>
  <c r="DD59" i="2" s="1"/>
  <c r="BF59" i="2"/>
  <c r="BE59" i="2"/>
  <c r="BD59" i="2"/>
  <c r="DA59" i="2" s="1"/>
  <c r="BC59" i="2"/>
  <c r="BB59" i="2"/>
  <c r="CY59" i="2" s="1"/>
  <c r="BA59" i="2"/>
  <c r="ET58" i="2"/>
  <c r="EO58" i="2"/>
  <c r="EN58" i="2"/>
  <c r="EM58" i="2"/>
  <c r="EJ58" i="2"/>
  <c r="EH58" i="2"/>
  <c r="EG58" i="2"/>
  <c r="ED58" i="2"/>
  <c r="EC58" i="2"/>
  <c r="DZ58" i="2"/>
  <c r="DY58" i="2"/>
  <c r="DX58" i="2"/>
  <c r="DW58" i="2"/>
  <c r="DT58" i="2"/>
  <c r="DR58" i="2"/>
  <c r="DQ58" i="2"/>
  <c r="DP58" i="2"/>
  <c r="DO58" i="2"/>
  <c r="DN58" i="2"/>
  <c r="DM58" i="2"/>
  <c r="DL58" i="2"/>
  <c r="DJ58" i="2"/>
  <c r="DA58" i="2"/>
  <c r="CZ58" i="2"/>
  <c r="CY58" i="2"/>
  <c r="CX58" i="2"/>
  <c r="CV58" i="2"/>
  <c r="ES58" i="2" s="1"/>
  <c r="CU58" i="2"/>
  <c r="ER58" i="2" s="1"/>
  <c r="CT58" i="2"/>
  <c r="EQ58" i="2" s="1"/>
  <c r="CS58" i="2"/>
  <c r="EP58" i="2" s="1"/>
  <c r="CR58" i="2"/>
  <c r="CQ58" i="2"/>
  <c r="CP58" i="2"/>
  <c r="CO58" i="2"/>
  <c r="EL58" i="2" s="1"/>
  <c r="CN58" i="2"/>
  <c r="EK58" i="2" s="1"/>
  <c r="CM58" i="2"/>
  <c r="CL58" i="2"/>
  <c r="EI58" i="2" s="1"/>
  <c r="CK58" i="2"/>
  <c r="CJ58" i="2"/>
  <c r="CI58" i="2"/>
  <c r="EF58" i="2" s="1"/>
  <c r="CH58" i="2"/>
  <c r="EE58" i="2" s="1"/>
  <c r="CE58" i="2"/>
  <c r="EB58" i="2" s="1"/>
  <c r="CD58" i="2"/>
  <c r="EA58" i="2" s="1"/>
  <c r="BY58" i="2"/>
  <c r="DV58" i="2" s="1"/>
  <c r="BX58" i="2"/>
  <c r="DU58" i="2" s="1"/>
  <c r="BV58" i="2"/>
  <c r="DS58" i="2" s="1"/>
  <c r="BU58" i="2"/>
  <c r="BS58" i="2"/>
  <c r="BR58" i="2"/>
  <c r="BQ58" i="2"/>
  <c r="BP58" i="2"/>
  <c r="BO58" i="2"/>
  <c r="BN58" i="2"/>
  <c r="DK58" i="2" s="1"/>
  <c r="BM58" i="2"/>
  <c r="BL58" i="2"/>
  <c r="DI58" i="2" s="1"/>
  <c r="BK58" i="2"/>
  <c r="DH58" i="2" s="1"/>
  <c r="BJ58" i="2"/>
  <c r="DG58" i="2" s="1"/>
  <c r="BI58" i="2"/>
  <c r="DF58" i="2" s="1"/>
  <c r="BH58" i="2"/>
  <c r="DE58" i="2" s="1"/>
  <c r="BG58" i="2"/>
  <c r="DD58" i="2" s="1"/>
  <c r="BF58" i="2"/>
  <c r="DC58" i="2" s="1"/>
  <c r="BE58" i="2"/>
  <c r="DB58" i="2" s="1"/>
  <c r="BD58" i="2"/>
  <c r="BC58" i="2"/>
  <c r="BB58" i="2"/>
  <c r="BA58" i="2"/>
  <c r="ET57" i="2"/>
  <c r="EQ57" i="2"/>
  <c r="EP57" i="2"/>
  <c r="EO57" i="2"/>
  <c r="EL57" i="2"/>
  <c r="EK57" i="2"/>
  <c r="ED57" i="2"/>
  <c r="EC57" i="2"/>
  <c r="EB57" i="2"/>
  <c r="DZ57" i="2"/>
  <c r="DY57" i="2"/>
  <c r="DX57" i="2"/>
  <c r="DW57" i="2"/>
  <c r="DV57" i="2"/>
  <c r="DT57" i="2"/>
  <c r="DS57" i="2"/>
  <c r="DO57" i="2"/>
  <c r="DM57" i="2"/>
  <c r="DL57" i="2"/>
  <c r="DI57" i="2"/>
  <c r="DH57" i="2"/>
  <c r="DG57" i="2"/>
  <c r="DF57" i="2"/>
  <c r="DE57" i="2"/>
  <c r="DD57" i="2"/>
  <c r="DC57" i="2"/>
  <c r="DB57" i="2"/>
  <c r="CV57" i="2"/>
  <c r="ES57" i="2" s="1"/>
  <c r="CU57" i="2"/>
  <c r="ER57" i="2" s="1"/>
  <c r="CT57" i="2"/>
  <c r="CS57" i="2"/>
  <c r="CR57" i="2"/>
  <c r="CQ57" i="2"/>
  <c r="EN57" i="2" s="1"/>
  <c r="CP57" i="2"/>
  <c r="EM57" i="2" s="1"/>
  <c r="CO57" i="2"/>
  <c r="CN57" i="2"/>
  <c r="CM57" i="2"/>
  <c r="EJ57" i="2" s="1"/>
  <c r="CL57" i="2"/>
  <c r="EI57" i="2" s="1"/>
  <c r="CK57" i="2"/>
  <c r="EH57" i="2" s="1"/>
  <c r="CJ57" i="2"/>
  <c r="EG57" i="2" s="1"/>
  <c r="CI57" i="2"/>
  <c r="EF57" i="2" s="1"/>
  <c r="CH57" i="2"/>
  <c r="EE57" i="2" s="1"/>
  <c r="CE57" i="2"/>
  <c r="CD57" i="2"/>
  <c r="EA57" i="2" s="1"/>
  <c r="BY57" i="2"/>
  <c r="BX57" i="2"/>
  <c r="DU57" i="2" s="1"/>
  <c r="BV57" i="2"/>
  <c r="BU57" i="2"/>
  <c r="DR57" i="2" s="1"/>
  <c r="BT57" i="2"/>
  <c r="DQ57" i="2" s="1"/>
  <c r="BS57" i="2"/>
  <c r="DP57" i="2" s="1"/>
  <c r="BQ57" i="2"/>
  <c r="DN57" i="2" s="1"/>
  <c r="BO57" i="2"/>
  <c r="BN57" i="2"/>
  <c r="DK57" i="2" s="1"/>
  <c r="BM57" i="2"/>
  <c r="DJ57" i="2" s="1"/>
  <c r="BL57" i="2"/>
  <c r="BK57" i="2"/>
  <c r="BJ57" i="2"/>
  <c r="BI57" i="2"/>
  <c r="BH57" i="2"/>
  <c r="BG57" i="2"/>
  <c r="BF57" i="2"/>
  <c r="BE57" i="2"/>
  <c r="BD57" i="2"/>
  <c r="DA57" i="2" s="1"/>
  <c r="BC57" i="2"/>
  <c r="CZ57" i="2" s="1"/>
  <c r="BB57" i="2"/>
  <c r="CY57" i="2" s="1"/>
  <c r="BA57" i="2"/>
  <c r="CX57" i="2" s="1"/>
  <c r="ET56" i="2"/>
  <c r="ES56" i="2"/>
  <c r="ER56" i="2"/>
  <c r="EH56" i="2"/>
  <c r="EG56" i="2"/>
  <c r="ED56" i="2"/>
  <c r="EC56" i="2"/>
  <c r="DZ56" i="2"/>
  <c r="DY56" i="2"/>
  <c r="DX56" i="2"/>
  <c r="DW56" i="2"/>
  <c r="DV56" i="2"/>
  <c r="DU56" i="2"/>
  <c r="DT56" i="2"/>
  <c r="DS56" i="2"/>
  <c r="DR56" i="2"/>
  <c r="DQ56" i="2"/>
  <c r="DP56" i="2"/>
  <c r="DN56" i="2"/>
  <c r="DM56" i="2"/>
  <c r="DL56" i="2"/>
  <c r="DE56" i="2"/>
  <c r="DC56" i="2"/>
  <c r="DB56" i="2"/>
  <c r="DA56" i="2"/>
  <c r="CZ56" i="2"/>
  <c r="CX56" i="2"/>
  <c r="CV56" i="2"/>
  <c r="CU56" i="2"/>
  <c r="CT56" i="2"/>
  <c r="EQ56" i="2" s="1"/>
  <c r="CS56" i="2"/>
  <c r="EP56" i="2" s="1"/>
  <c r="CR56" i="2"/>
  <c r="EO56" i="2" s="1"/>
  <c r="CQ56" i="2"/>
  <c r="EN56" i="2" s="1"/>
  <c r="CP56" i="2"/>
  <c r="EM56" i="2" s="1"/>
  <c r="CO56" i="2"/>
  <c r="EL56" i="2" s="1"/>
  <c r="CN56" i="2"/>
  <c r="EK56" i="2" s="1"/>
  <c r="CM56" i="2"/>
  <c r="EJ56" i="2" s="1"/>
  <c r="CL56" i="2"/>
  <c r="EI56" i="2" s="1"/>
  <c r="CK56" i="2"/>
  <c r="CJ56" i="2"/>
  <c r="CI56" i="2"/>
  <c r="EF56" i="2" s="1"/>
  <c r="CH56" i="2"/>
  <c r="EE56" i="2" s="1"/>
  <c r="CG56" i="2"/>
  <c r="CE56" i="2"/>
  <c r="EB56" i="2" s="1"/>
  <c r="CD56" i="2"/>
  <c r="EA56" i="2" s="1"/>
  <c r="BY56" i="2"/>
  <c r="BX56" i="2"/>
  <c r="BV56" i="2"/>
  <c r="BU56" i="2"/>
  <c r="BT56" i="2"/>
  <c r="BS56" i="2"/>
  <c r="BR56" i="2"/>
  <c r="DO56" i="2" s="1"/>
  <c r="BQ56" i="2"/>
  <c r="BP56" i="2"/>
  <c r="BO56" i="2"/>
  <c r="BN56" i="2"/>
  <c r="DK56" i="2" s="1"/>
  <c r="BM56" i="2"/>
  <c r="DJ56" i="2" s="1"/>
  <c r="BL56" i="2"/>
  <c r="DI56" i="2" s="1"/>
  <c r="BK56" i="2"/>
  <c r="DH56" i="2" s="1"/>
  <c r="BJ56" i="2"/>
  <c r="DG56" i="2" s="1"/>
  <c r="BI56" i="2"/>
  <c r="DF56" i="2" s="1"/>
  <c r="BH56" i="2"/>
  <c r="BG56" i="2"/>
  <c r="DD56" i="2" s="1"/>
  <c r="BF56" i="2"/>
  <c r="BE56" i="2"/>
  <c r="BD56" i="2"/>
  <c r="BC56" i="2"/>
  <c r="BB56" i="2"/>
  <c r="CY56" i="2" s="1"/>
  <c r="BA56" i="2"/>
  <c r="ET55" i="2"/>
  <c r="EP55" i="2"/>
  <c r="EO55" i="2"/>
  <c r="EM55" i="2"/>
  <c r="EK55" i="2"/>
  <c r="EJ55" i="2"/>
  <c r="EI55" i="2"/>
  <c r="EF55" i="2"/>
  <c r="ED55" i="2"/>
  <c r="EC55" i="2"/>
  <c r="EA55" i="2"/>
  <c r="DZ55" i="2"/>
  <c r="DY55" i="2"/>
  <c r="DX55" i="2"/>
  <c r="DW55" i="2"/>
  <c r="DT55" i="2"/>
  <c r="DP55" i="2"/>
  <c r="DO55" i="2"/>
  <c r="DN55" i="2"/>
  <c r="DM55" i="2"/>
  <c r="DK55" i="2"/>
  <c r="DJ55" i="2"/>
  <c r="DI55" i="2"/>
  <c r="CZ55" i="2"/>
  <c r="CY55" i="2"/>
  <c r="CX55" i="2"/>
  <c r="CV55" i="2"/>
  <c r="ES55" i="2" s="1"/>
  <c r="CU55" i="2"/>
  <c r="ER55" i="2" s="1"/>
  <c r="CT55" i="2"/>
  <c r="EQ55" i="2" s="1"/>
  <c r="CS55" i="2"/>
  <c r="CQ55" i="2"/>
  <c r="EN55" i="2" s="1"/>
  <c r="CP55" i="2"/>
  <c r="CO55" i="2"/>
  <c r="EL55" i="2" s="1"/>
  <c r="CN55" i="2"/>
  <c r="CM55" i="2"/>
  <c r="CL55" i="2"/>
  <c r="CK55" i="2"/>
  <c r="EH55" i="2" s="1"/>
  <c r="CJ55" i="2"/>
  <c r="EG55" i="2" s="1"/>
  <c r="CI55" i="2"/>
  <c r="CH55" i="2"/>
  <c r="EE55" i="2" s="1"/>
  <c r="CE55" i="2"/>
  <c r="EB55" i="2" s="1"/>
  <c r="CD55" i="2"/>
  <c r="BY55" i="2"/>
  <c r="DV55" i="2" s="1"/>
  <c r="BX55" i="2"/>
  <c r="DU55" i="2" s="1"/>
  <c r="BV55" i="2"/>
  <c r="DS55" i="2" s="1"/>
  <c r="BU55" i="2"/>
  <c r="DR55" i="2" s="1"/>
  <c r="BT55" i="2"/>
  <c r="DQ55" i="2" s="1"/>
  <c r="BS55" i="2"/>
  <c r="BR55" i="2"/>
  <c r="BQ55" i="2"/>
  <c r="BP55" i="2"/>
  <c r="BO55" i="2"/>
  <c r="DL55" i="2" s="1"/>
  <c r="BN55" i="2"/>
  <c r="BM55" i="2"/>
  <c r="BL55" i="2"/>
  <c r="BK55" i="2"/>
  <c r="DH55" i="2" s="1"/>
  <c r="BJ55" i="2"/>
  <c r="DG55" i="2" s="1"/>
  <c r="BI55" i="2"/>
  <c r="DF55" i="2" s="1"/>
  <c r="BH55" i="2"/>
  <c r="DE55" i="2" s="1"/>
  <c r="BG55" i="2"/>
  <c r="DD55" i="2" s="1"/>
  <c r="BF55" i="2"/>
  <c r="DC55" i="2" s="1"/>
  <c r="EU55" i="2" s="1"/>
  <c r="BE55" i="2"/>
  <c r="DB55" i="2" s="1"/>
  <c r="BD55" i="2"/>
  <c r="DA55" i="2" s="1"/>
  <c r="BC55" i="2"/>
  <c r="BB55" i="2"/>
  <c r="BA55" i="2"/>
  <c r="ET54" i="2"/>
  <c r="EQ54" i="2"/>
  <c r="EP54" i="2"/>
  <c r="EO54" i="2"/>
  <c r="EL54" i="2"/>
  <c r="EK54" i="2"/>
  <c r="EJ54" i="2"/>
  <c r="EH54" i="2"/>
  <c r="EF54" i="2"/>
  <c r="EE54" i="2"/>
  <c r="ED54" i="2"/>
  <c r="EC54" i="2"/>
  <c r="EA54" i="2"/>
  <c r="DZ54" i="2"/>
  <c r="DY54" i="2"/>
  <c r="DX54" i="2"/>
  <c r="DW54" i="2"/>
  <c r="DV54" i="2"/>
  <c r="DU54" i="2"/>
  <c r="DT54" i="2"/>
  <c r="DK54" i="2"/>
  <c r="DJ54" i="2"/>
  <c r="DI54" i="2"/>
  <c r="DH54" i="2"/>
  <c r="DF54" i="2"/>
  <c r="DE54" i="2"/>
  <c r="DD54" i="2"/>
  <c r="CV54" i="2"/>
  <c r="ES54" i="2" s="1"/>
  <c r="CU54" i="2"/>
  <c r="ER54" i="2" s="1"/>
  <c r="CT54" i="2"/>
  <c r="CS54" i="2"/>
  <c r="CQ54" i="2"/>
  <c r="EN54" i="2" s="1"/>
  <c r="CP54" i="2"/>
  <c r="EM54" i="2" s="1"/>
  <c r="CO54" i="2"/>
  <c r="CN54" i="2"/>
  <c r="CM54" i="2"/>
  <c r="CL54" i="2"/>
  <c r="EI54" i="2" s="1"/>
  <c r="CK54" i="2"/>
  <c r="CJ54" i="2"/>
  <c r="EG54" i="2" s="1"/>
  <c r="CI54" i="2"/>
  <c r="CH54" i="2"/>
  <c r="CE54" i="2"/>
  <c r="EB54" i="2" s="1"/>
  <c r="CD54" i="2"/>
  <c r="BY54" i="2"/>
  <c r="BX54" i="2"/>
  <c r="BV54" i="2"/>
  <c r="DS54" i="2" s="1"/>
  <c r="BU54" i="2"/>
  <c r="DR54" i="2" s="1"/>
  <c r="BT54" i="2"/>
  <c r="DQ54" i="2" s="1"/>
  <c r="BS54" i="2"/>
  <c r="DP54" i="2" s="1"/>
  <c r="BR54" i="2"/>
  <c r="DO54" i="2" s="1"/>
  <c r="BQ54" i="2"/>
  <c r="DN54" i="2" s="1"/>
  <c r="BP54" i="2"/>
  <c r="DM54" i="2" s="1"/>
  <c r="BO54" i="2"/>
  <c r="DL54" i="2" s="1"/>
  <c r="BN54" i="2"/>
  <c r="BM54" i="2"/>
  <c r="BL54" i="2"/>
  <c r="BK54" i="2"/>
  <c r="BJ54" i="2"/>
  <c r="DG54" i="2" s="1"/>
  <c r="BI54" i="2"/>
  <c r="BH54" i="2"/>
  <c r="BG54" i="2"/>
  <c r="BF54" i="2"/>
  <c r="DC54" i="2" s="1"/>
  <c r="BE54" i="2"/>
  <c r="DB54" i="2" s="1"/>
  <c r="BD54" i="2"/>
  <c r="DA54" i="2" s="1"/>
  <c r="BC54" i="2"/>
  <c r="CZ54" i="2" s="1"/>
  <c r="BB54" i="2"/>
  <c r="CY54" i="2" s="1"/>
  <c r="BA54" i="2"/>
  <c r="CX54" i="2" s="1"/>
  <c r="EV53" i="2"/>
  <c r="EU53" i="2"/>
  <c r="ET53" i="2"/>
  <c r="EO53" i="2"/>
  <c r="EL53" i="2"/>
  <c r="EJ53" i="2"/>
  <c r="EG53" i="2"/>
  <c r="ED53" i="2"/>
  <c r="EC53" i="2"/>
  <c r="EA53" i="2"/>
  <c r="DZ53" i="2"/>
  <c r="DY53" i="2"/>
  <c r="DX53" i="2"/>
  <c r="DW53" i="2"/>
  <c r="DV53" i="2"/>
  <c r="DU53" i="2"/>
  <c r="DT53" i="2"/>
  <c r="DS53" i="2"/>
  <c r="DQ53" i="2"/>
  <c r="DP53" i="2"/>
  <c r="DO53" i="2"/>
  <c r="DF53" i="2"/>
  <c r="DE53" i="2"/>
  <c r="DD53" i="2"/>
  <c r="DC53" i="2"/>
  <c r="DA53" i="2"/>
  <c r="CZ53" i="2"/>
  <c r="CY53" i="2"/>
  <c r="CV53" i="2"/>
  <c r="ES53" i="2" s="1"/>
  <c r="CU53" i="2"/>
  <c r="ER53" i="2" s="1"/>
  <c r="CT53" i="2"/>
  <c r="EQ53" i="2" s="1"/>
  <c r="CS53" i="2"/>
  <c r="EP53" i="2" s="1"/>
  <c r="CQ53" i="2"/>
  <c r="EN53" i="2" s="1"/>
  <c r="CP53" i="2"/>
  <c r="EM53" i="2" s="1"/>
  <c r="CO53" i="2"/>
  <c r="CN53" i="2"/>
  <c r="EK53" i="2" s="1"/>
  <c r="CM53" i="2"/>
  <c r="CL53" i="2"/>
  <c r="EI53" i="2" s="1"/>
  <c r="CK53" i="2"/>
  <c r="EH53" i="2" s="1"/>
  <c r="CJ53" i="2"/>
  <c r="CI53" i="2"/>
  <c r="EF53" i="2" s="1"/>
  <c r="CH53" i="2"/>
  <c r="EE53" i="2" s="1"/>
  <c r="CE53" i="2"/>
  <c r="EB53" i="2" s="1"/>
  <c r="CD53" i="2"/>
  <c r="BY53" i="2"/>
  <c r="BX53" i="2"/>
  <c r="BV53" i="2"/>
  <c r="BU53" i="2"/>
  <c r="DR53" i="2" s="1"/>
  <c r="BT53" i="2"/>
  <c r="BS53" i="2"/>
  <c r="BR53" i="2"/>
  <c r="BQ53" i="2"/>
  <c r="DN53" i="2" s="1"/>
  <c r="BP53" i="2"/>
  <c r="DM53" i="2" s="1"/>
  <c r="BO53" i="2"/>
  <c r="DL53" i="2" s="1"/>
  <c r="BN53" i="2"/>
  <c r="DK53" i="2" s="1"/>
  <c r="BM53" i="2"/>
  <c r="DJ53" i="2" s="1"/>
  <c r="BL53" i="2"/>
  <c r="DI53" i="2" s="1"/>
  <c r="BK53" i="2"/>
  <c r="DH53" i="2" s="1"/>
  <c r="BJ53" i="2"/>
  <c r="DG53" i="2" s="1"/>
  <c r="BI53" i="2"/>
  <c r="BH53" i="2"/>
  <c r="BG53" i="2"/>
  <c r="BF53" i="2"/>
  <c r="BE53" i="2"/>
  <c r="DB53" i="2" s="1"/>
  <c r="BD53" i="2"/>
  <c r="BC53" i="2"/>
  <c r="BB53" i="2"/>
  <c r="BA53" i="2"/>
  <c r="CX53" i="2" s="1"/>
  <c r="EV52" i="2"/>
  <c r="ET52" i="2"/>
  <c r="EQ52" i="2"/>
  <c r="EP52" i="2"/>
  <c r="EO52" i="2"/>
  <c r="EN52" i="2"/>
  <c r="EL52" i="2"/>
  <c r="EK52" i="2"/>
  <c r="EJ52" i="2"/>
  <c r="EG52" i="2"/>
  <c r="EC52" i="2"/>
  <c r="EB52" i="2"/>
  <c r="EA52" i="2"/>
  <c r="DZ52" i="2"/>
  <c r="DY52" i="2"/>
  <c r="DX52" i="2"/>
  <c r="DW52" i="2"/>
  <c r="DT52" i="2"/>
  <c r="DQ52" i="2"/>
  <c r="DP52" i="2"/>
  <c r="DO52" i="2"/>
  <c r="DN52" i="2"/>
  <c r="DL52" i="2"/>
  <c r="DK52" i="2"/>
  <c r="DJ52" i="2"/>
  <c r="DA52" i="2"/>
  <c r="CZ52" i="2"/>
  <c r="CY52" i="2"/>
  <c r="CX52" i="2"/>
  <c r="CV52" i="2"/>
  <c r="ES52" i="2" s="1"/>
  <c r="CU52" i="2"/>
  <c r="ER52" i="2" s="1"/>
  <c r="CT52" i="2"/>
  <c r="CS52" i="2"/>
  <c r="CQ52" i="2"/>
  <c r="CP52" i="2"/>
  <c r="EM52" i="2" s="1"/>
  <c r="CO52" i="2"/>
  <c r="CN52" i="2"/>
  <c r="CM52" i="2"/>
  <c r="CL52" i="2"/>
  <c r="EI52" i="2" s="1"/>
  <c r="CK52" i="2"/>
  <c r="EH52" i="2" s="1"/>
  <c r="CJ52" i="2"/>
  <c r="CI52" i="2"/>
  <c r="EF52" i="2" s="1"/>
  <c r="CH52" i="2"/>
  <c r="EE52" i="2" s="1"/>
  <c r="CG52" i="2"/>
  <c r="ED52" i="2" s="1"/>
  <c r="CE52" i="2"/>
  <c r="CD52" i="2"/>
  <c r="BY52" i="2"/>
  <c r="DV52" i="2" s="1"/>
  <c r="BX52" i="2"/>
  <c r="DU52" i="2" s="1"/>
  <c r="BV52" i="2"/>
  <c r="DS52" i="2" s="1"/>
  <c r="BU52" i="2"/>
  <c r="DR52" i="2" s="1"/>
  <c r="BS52" i="2"/>
  <c r="BR52" i="2"/>
  <c r="BQ52" i="2"/>
  <c r="BP52" i="2"/>
  <c r="DM52" i="2" s="1"/>
  <c r="BO52" i="2"/>
  <c r="BN52" i="2"/>
  <c r="BM52" i="2"/>
  <c r="BL52" i="2"/>
  <c r="DI52" i="2" s="1"/>
  <c r="BK52" i="2"/>
  <c r="DH52" i="2" s="1"/>
  <c r="BJ52" i="2"/>
  <c r="DG52" i="2" s="1"/>
  <c r="BI52" i="2"/>
  <c r="DF52" i="2" s="1"/>
  <c r="BH52" i="2"/>
  <c r="DE52" i="2" s="1"/>
  <c r="BG52" i="2"/>
  <c r="DD52" i="2" s="1"/>
  <c r="BF52" i="2"/>
  <c r="DC52" i="2" s="1"/>
  <c r="EU52" i="2" s="1"/>
  <c r="BE52" i="2"/>
  <c r="DB52" i="2" s="1"/>
  <c r="BD52" i="2"/>
  <c r="BC52" i="2"/>
  <c r="BB52" i="2"/>
  <c r="BA52" i="2"/>
  <c r="ET51" i="2"/>
  <c r="ER51" i="2"/>
  <c r="EQ51" i="2"/>
  <c r="EL51" i="2"/>
  <c r="ED51" i="2"/>
  <c r="EC51" i="2"/>
  <c r="EB51" i="2"/>
  <c r="EA51" i="2"/>
  <c r="DZ51" i="2"/>
  <c r="DY51" i="2"/>
  <c r="DX51" i="2"/>
  <c r="DW51" i="2"/>
  <c r="DV51" i="2"/>
  <c r="DU51" i="2"/>
  <c r="DT51" i="2"/>
  <c r="DL51" i="2"/>
  <c r="DK51" i="2"/>
  <c r="DJ51" i="2"/>
  <c r="DI51" i="2"/>
  <c r="DG51" i="2"/>
  <c r="DF51" i="2"/>
  <c r="CV51" i="2"/>
  <c r="ES51" i="2" s="1"/>
  <c r="CU51" i="2"/>
  <c r="CT51" i="2"/>
  <c r="CS51" i="2"/>
  <c r="EP51" i="2" s="1"/>
  <c r="CR51" i="2"/>
  <c r="EO51" i="2" s="1"/>
  <c r="CQ51" i="2"/>
  <c r="EN51" i="2" s="1"/>
  <c r="CP51" i="2"/>
  <c r="EM51" i="2" s="1"/>
  <c r="CO51" i="2"/>
  <c r="CN51" i="2"/>
  <c r="EK51" i="2" s="1"/>
  <c r="CM51" i="2"/>
  <c r="EJ51" i="2" s="1"/>
  <c r="CL51" i="2"/>
  <c r="EI51" i="2" s="1"/>
  <c r="CK51" i="2"/>
  <c r="EH51" i="2" s="1"/>
  <c r="CJ51" i="2"/>
  <c r="EG51" i="2" s="1"/>
  <c r="CI51" i="2"/>
  <c r="EF51" i="2" s="1"/>
  <c r="CH51" i="2"/>
  <c r="EE51" i="2" s="1"/>
  <c r="CE51" i="2"/>
  <c r="CD51" i="2"/>
  <c r="BY51" i="2"/>
  <c r="BX51" i="2"/>
  <c r="BV51" i="2"/>
  <c r="DS51" i="2" s="1"/>
  <c r="BU51" i="2"/>
  <c r="DR51" i="2" s="1"/>
  <c r="BT51" i="2"/>
  <c r="DQ51" i="2" s="1"/>
  <c r="BS51" i="2"/>
  <c r="DP51" i="2" s="1"/>
  <c r="BR51" i="2"/>
  <c r="DO51" i="2" s="1"/>
  <c r="BQ51" i="2"/>
  <c r="DN51" i="2" s="1"/>
  <c r="BP51" i="2"/>
  <c r="DM51" i="2" s="1"/>
  <c r="BO51" i="2"/>
  <c r="BN51" i="2"/>
  <c r="BM51" i="2"/>
  <c r="BL51" i="2"/>
  <c r="BK51" i="2"/>
  <c r="DH51" i="2" s="1"/>
  <c r="BJ51" i="2"/>
  <c r="BI51" i="2"/>
  <c r="BH51" i="2"/>
  <c r="DE51" i="2" s="1"/>
  <c r="BG51" i="2"/>
  <c r="DD51" i="2" s="1"/>
  <c r="BF51" i="2"/>
  <c r="DC51" i="2" s="1"/>
  <c r="BE51" i="2"/>
  <c r="DB51" i="2" s="1"/>
  <c r="BD51" i="2"/>
  <c r="DA51" i="2" s="1"/>
  <c r="BC51" i="2"/>
  <c r="CZ51" i="2" s="1"/>
  <c r="BB51" i="2"/>
  <c r="CY51" i="2" s="1"/>
  <c r="BA51" i="2"/>
  <c r="CX51" i="2" s="1"/>
  <c r="ET50" i="2"/>
  <c r="EI50" i="2"/>
  <c r="EH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J50" i="2"/>
  <c r="DH50" i="2"/>
  <c r="DG50" i="2"/>
  <c r="DF50" i="2"/>
  <c r="DE50" i="2"/>
  <c r="DC50" i="2"/>
  <c r="CV50" i="2"/>
  <c r="ES50" i="2" s="1"/>
  <c r="CU50" i="2"/>
  <c r="ER50" i="2" s="1"/>
  <c r="CT50" i="2"/>
  <c r="EQ50" i="2" s="1"/>
  <c r="CS50" i="2"/>
  <c r="EP50" i="2" s="1"/>
  <c r="CR50" i="2"/>
  <c r="EO50" i="2" s="1"/>
  <c r="CQ50" i="2"/>
  <c r="EN50" i="2" s="1"/>
  <c r="CP50" i="2"/>
  <c r="EM50" i="2" s="1"/>
  <c r="CO50" i="2"/>
  <c r="EL50" i="2" s="1"/>
  <c r="CN50" i="2"/>
  <c r="EK50" i="2" s="1"/>
  <c r="CM50" i="2"/>
  <c r="EJ50" i="2" s="1"/>
  <c r="CL50" i="2"/>
  <c r="CK50" i="2"/>
  <c r="CJ50" i="2"/>
  <c r="EG50" i="2" s="1"/>
  <c r="CI50" i="2"/>
  <c r="EF50" i="2" s="1"/>
  <c r="CH50" i="2"/>
  <c r="EE50" i="2" s="1"/>
  <c r="CF50" i="2"/>
  <c r="CE50" i="2"/>
  <c r="CD50" i="2"/>
  <c r="BY50" i="2"/>
  <c r="BX50" i="2"/>
  <c r="BV50" i="2"/>
  <c r="BU50" i="2"/>
  <c r="BT50" i="2"/>
  <c r="BS50" i="2"/>
  <c r="DP50" i="2" s="1"/>
  <c r="BR50" i="2"/>
  <c r="DO50" i="2" s="1"/>
  <c r="BQ50" i="2"/>
  <c r="DN50" i="2" s="1"/>
  <c r="BP50" i="2"/>
  <c r="DM50" i="2" s="1"/>
  <c r="BO50" i="2"/>
  <c r="DL50" i="2" s="1"/>
  <c r="BN50" i="2"/>
  <c r="DK50" i="2" s="1"/>
  <c r="BM50" i="2"/>
  <c r="BL50" i="2"/>
  <c r="DI50" i="2" s="1"/>
  <c r="BK50" i="2"/>
  <c r="BJ50" i="2"/>
  <c r="BI50" i="2"/>
  <c r="BH50" i="2"/>
  <c r="BG50" i="2"/>
  <c r="DD50" i="2" s="1"/>
  <c r="BF50" i="2"/>
  <c r="BE50" i="2"/>
  <c r="DB50" i="2" s="1"/>
  <c r="BD50" i="2"/>
  <c r="DA50" i="2" s="1"/>
  <c r="BC50" i="2"/>
  <c r="CZ50" i="2" s="1"/>
  <c r="BB50" i="2"/>
  <c r="CY50" i="2" s="1"/>
  <c r="BA50" i="2"/>
  <c r="CX50" i="2" s="1"/>
  <c r="ET49" i="2"/>
  <c r="EF49" i="2"/>
  <c r="EC49" i="2"/>
  <c r="EB49" i="2"/>
  <c r="DZ49" i="2"/>
  <c r="DY49" i="2"/>
  <c r="DX49" i="2"/>
  <c r="DW49" i="2"/>
  <c r="DU49" i="2"/>
  <c r="DT49" i="2"/>
  <c r="DS49" i="2"/>
  <c r="DR49" i="2"/>
  <c r="DP49" i="2"/>
  <c r="DG49" i="2"/>
  <c r="DE49" i="2"/>
  <c r="DD49" i="2"/>
  <c r="DC49" i="2"/>
  <c r="DB49" i="2"/>
  <c r="CZ49" i="2"/>
  <c r="CY49" i="2"/>
  <c r="CX49" i="2"/>
  <c r="CV49" i="2"/>
  <c r="ES49" i="2" s="1"/>
  <c r="CU49" i="2"/>
  <c r="ER49" i="2" s="1"/>
  <c r="CT49" i="2"/>
  <c r="EQ49" i="2" s="1"/>
  <c r="CS49" i="2"/>
  <c r="EP49" i="2" s="1"/>
  <c r="CR49" i="2"/>
  <c r="EO49" i="2" s="1"/>
  <c r="CQ49" i="2"/>
  <c r="EN49" i="2" s="1"/>
  <c r="CP49" i="2"/>
  <c r="EM49" i="2" s="1"/>
  <c r="CO49" i="2"/>
  <c r="EL49" i="2" s="1"/>
  <c r="CN49" i="2"/>
  <c r="EK49" i="2" s="1"/>
  <c r="CM49" i="2"/>
  <c r="EJ49" i="2" s="1"/>
  <c r="CL49" i="2"/>
  <c r="EI49" i="2" s="1"/>
  <c r="CK49" i="2"/>
  <c r="EH49" i="2" s="1"/>
  <c r="CJ49" i="2"/>
  <c r="EG49" i="2" s="1"/>
  <c r="CI49" i="2"/>
  <c r="CH49" i="2"/>
  <c r="EE49" i="2" s="1"/>
  <c r="CG49" i="2"/>
  <c r="ED49" i="2" s="1"/>
  <c r="CE49" i="2"/>
  <c r="CD49" i="2"/>
  <c r="EA49" i="2" s="1"/>
  <c r="BY49" i="2"/>
  <c r="DV49" i="2" s="1"/>
  <c r="BX49" i="2"/>
  <c r="BV49" i="2"/>
  <c r="BU49" i="2"/>
  <c r="BT49" i="2"/>
  <c r="DQ49" i="2" s="1"/>
  <c r="BS49" i="2"/>
  <c r="BR49" i="2"/>
  <c r="DO49" i="2" s="1"/>
  <c r="BQ49" i="2"/>
  <c r="DN49" i="2" s="1"/>
  <c r="BP49" i="2"/>
  <c r="DM49" i="2" s="1"/>
  <c r="BO49" i="2"/>
  <c r="DL49" i="2" s="1"/>
  <c r="BN49" i="2"/>
  <c r="DK49" i="2" s="1"/>
  <c r="BM49" i="2"/>
  <c r="DJ49" i="2" s="1"/>
  <c r="BL49" i="2"/>
  <c r="DI49" i="2" s="1"/>
  <c r="BK49" i="2"/>
  <c r="DH49" i="2" s="1"/>
  <c r="BJ49" i="2"/>
  <c r="BI49" i="2"/>
  <c r="DF49" i="2" s="1"/>
  <c r="BH49" i="2"/>
  <c r="BG49" i="2"/>
  <c r="BF49" i="2"/>
  <c r="BE49" i="2"/>
  <c r="BD49" i="2"/>
  <c r="DA49" i="2" s="1"/>
  <c r="BC49" i="2"/>
  <c r="BB49" i="2"/>
  <c r="BA49" i="2"/>
  <c r="ET48" i="2"/>
  <c r="ES48" i="2"/>
  <c r="EQ48" i="2"/>
  <c r="EH48" i="2"/>
  <c r="EG48" i="2"/>
  <c r="ED48" i="2"/>
  <c r="EC48" i="2"/>
  <c r="EB48" i="2"/>
  <c r="EA48" i="2"/>
  <c r="DZ48" i="2"/>
  <c r="DX48" i="2"/>
  <c r="DW48" i="2"/>
  <c r="DU48" i="2"/>
  <c r="DT48" i="2"/>
  <c r="DR48" i="2"/>
  <c r="DQ48" i="2"/>
  <c r="DP48" i="2"/>
  <c r="DO48" i="2"/>
  <c r="DM48" i="2"/>
  <c r="DL48" i="2"/>
  <c r="DD48" i="2"/>
  <c r="DB48" i="2"/>
  <c r="DA48" i="2"/>
  <c r="CZ48" i="2"/>
  <c r="CY48" i="2"/>
  <c r="CV48" i="2"/>
  <c r="CU48" i="2"/>
  <c r="ER48" i="2" s="1"/>
  <c r="CT48" i="2"/>
  <c r="CS48" i="2"/>
  <c r="EP48" i="2" s="1"/>
  <c r="CR48" i="2"/>
  <c r="EO48" i="2" s="1"/>
  <c r="CQ48" i="2"/>
  <c r="EN48" i="2" s="1"/>
  <c r="CP48" i="2"/>
  <c r="EM48" i="2" s="1"/>
  <c r="CO48" i="2"/>
  <c r="EL48" i="2" s="1"/>
  <c r="CN48" i="2"/>
  <c r="EK48" i="2" s="1"/>
  <c r="CM48" i="2"/>
  <c r="EJ48" i="2" s="1"/>
  <c r="CL48" i="2"/>
  <c r="EI48" i="2" s="1"/>
  <c r="CK48" i="2"/>
  <c r="CJ48" i="2"/>
  <c r="CI48" i="2"/>
  <c r="EF48" i="2" s="1"/>
  <c r="CH48" i="2"/>
  <c r="EE48" i="2" s="1"/>
  <c r="CE48" i="2"/>
  <c r="CD48" i="2"/>
  <c r="CB48" i="2"/>
  <c r="DY48" i="2" s="1"/>
  <c r="BY48" i="2"/>
  <c r="DV48" i="2" s="1"/>
  <c r="BX48" i="2"/>
  <c r="BV48" i="2"/>
  <c r="DS48" i="2" s="1"/>
  <c r="BU48" i="2"/>
  <c r="BT48" i="2"/>
  <c r="BS48" i="2"/>
  <c r="BR48" i="2"/>
  <c r="BQ48" i="2"/>
  <c r="DN48" i="2" s="1"/>
  <c r="BP48" i="2"/>
  <c r="BO48" i="2"/>
  <c r="BN48" i="2"/>
  <c r="DK48" i="2" s="1"/>
  <c r="BM48" i="2"/>
  <c r="DJ48" i="2" s="1"/>
  <c r="BL48" i="2"/>
  <c r="DI48" i="2" s="1"/>
  <c r="BK48" i="2"/>
  <c r="DH48" i="2" s="1"/>
  <c r="BJ48" i="2"/>
  <c r="DG48" i="2" s="1"/>
  <c r="BI48" i="2"/>
  <c r="DF48" i="2" s="1"/>
  <c r="BH48" i="2"/>
  <c r="DE48" i="2" s="1"/>
  <c r="BG48" i="2"/>
  <c r="BF48" i="2"/>
  <c r="DC48" i="2" s="1"/>
  <c r="EU48" i="2" s="1"/>
  <c r="BE48" i="2"/>
  <c r="BD48" i="2"/>
  <c r="BC48" i="2"/>
  <c r="BB48" i="2"/>
  <c r="BA48" i="2"/>
  <c r="CX48" i="2" s="1"/>
  <c r="ET47" i="2"/>
  <c r="EO47" i="2"/>
  <c r="ED47" i="2"/>
  <c r="EC47" i="2"/>
  <c r="DZ47" i="2"/>
  <c r="DY47" i="2"/>
  <c r="DX47" i="2"/>
  <c r="DW47" i="2"/>
  <c r="DQ47" i="2"/>
  <c r="DO47" i="2"/>
  <c r="DN47" i="2"/>
  <c r="DM47" i="2"/>
  <c r="DL47" i="2"/>
  <c r="DJ47" i="2"/>
  <c r="DA47" i="2"/>
  <c r="CY47" i="2"/>
  <c r="CX47" i="2"/>
  <c r="CV47" i="2"/>
  <c r="ES47" i="2" s="1"/>
  <c r="CU47" i="2"/>
  <c r="ER47" i="2" s="1"/>
  <c r="CT47" i="2"/>
  <c r="EQ47" i="2" s="1"/>
  <c r="CS47" i="2"/>
  <c r="EP47" i="2" s="1"/>
  <c r="CR47" i="2"/>
  <c r="CQ47" i="2"/>
  <c r="EN47" i="2" s="1"/>
  <c r="CP47" i="2"/>
  <c r="EM47" i="2" s="1"/>
  <c r="CO47" i="2"/>
  <c r="EL47" i="2" s="1"/>
  <c r="CN47" i="2"/>
  <c r="EK47" i="2" s="1"/>
  <c r="CM47" i="2"/>
  <c r="EJ47" i="2" s="1"/>
  <c r="CL47" i="2"/>
  <c r="EI47" i="2" s="1"/>
  <c r="CK47" i="2"/>
  <c r="EH47" i="2" s="1"/>
  <c r="CJ47" i="2"/>
  <c r="EG47" i="2" s="1"/>
  <c r="CI47" i="2"/>
  <c r="EF47" i="2" s="1"/>
  <c r="CH47" i="2"/>
  <c r="EE47" i="2" s="1"/>
  <c r="CE47" i="2"/>
  <c r="EB47" i="2" s="1"/>
  <c r="CD47" i="2"/>
  <c r="EA47" i="2" s="1"/>
  <c r="BY47" i="2"/>
  <c r="DV47" i="2" s="1"/>
  <c r="BX47" i="2"/>
  <c r="DU47" i="2" s="1"/>
  <c r="BW47" i="2"/>
  <c r="DT47" i="2" s="1"/>
  <c r="BV47" i="2"/>
  <c r="DS47" i="2" s="1"/>
  <c r="BU47" i="2"/>
  <c r="DR47" i="2" s="1"/>
  <c r="BT47" i="2"/>
  <c r="BS47" i="2"/>
  <c r="DP47" i="2" s="1"/>
  <c r="BR47" i="2"/>
  <c r="BQ47" i="2"/>
  <c r="BP47" i="2"/>
  <c r="BO47" i="2"/>
  <c r="BN47" i="2"/>
  <c r="DK47" i="2" s="1"/>
  <c r="BM47" i="2"/>
  <c r="BL47" i="2"/>
  <c r="DI47" i="2" s="1"/>
  <c r="BK47" i="2"/>
  <c r="DH47" i="2" s="1"/>
  <c r="BJ47" i="2"/>
  <c r="DG47" i="2" s="1"/>
  <c r="BI47" i="2"/>
  <c r="DF47" i="2" s="1"/>
  <c r="BH47" i="2"/>
  <c r="DE47" i="2" s="1"/>
  <c r="BG47" i="2"/>
  <c r="DD47" i="2" s="1"/>
  <c r="BF47" i="2"/>
  <c r="DC47" i="2" s="1"/>
  <c r="EV47" i="2" s="1"/>
  <c r="BE47" i="2"/>
  <c r="DB47" i="2" s="1"/>
  <c r="BD47" i="2"/>
  <c r="BC47" i="2"/>
  <c r="CZ47" i="2" s="1"/>
  <c r="BB47" i="2"/>
  <c r="BA47" i="2"/>
  <c r="ET46" i="2"/>
  <c r="EM46" i="2"/>
  <c r="EL46" i="2"/>
  <c r="ED46" i="2"/>
  <c r="EC46" i="2"/>
  <c r="EB46" i="2"/>
  <c r="EA46" i="2"/>
  <c r="DZ46" i="2"/>
  <c r="DY46" i="2"/>
  <c r="DX46" i="2"/>
  <c r="DW46" i="2"/>
  <c r="DT46" i="2"/>
  <c r="DM46" i="2"/>
  <c r="DL46" i="2"/>
  <c r="DK46" i="2"/>
  <c r="DJ46" i="2"/>
  <c r="DI46" i="2"/>
  <c r="DG46" i="2"/>
  <c r="DF46" i="2"/>
  <c r="DE46" i="2"/>
  <c r="CV46" i="2"/>
  <c r="ES46" i="2" s="1"/>
  <c r="CU46" i="2"/>
  <c r="ER46" i="2" s="1"/>
  <c r="CT46" i="2"/>
  <c r="EQ46" i="2" s="1"/>
  <c r="CS46" i="2"/>
  <c r="EP46" i="2" s="1"/>
  <c r="CR46" i="2"/>
  <c r="EO46" i="2" s="1"/>
  <c r="CQ46" i="2"/>
  <c r="EN46" i="2" s="1"/>
  <c r="CP46" i="2"/>
  <c r="CO46" i="2"/>
  <c r="CN46" i="2"/>
  <c r="EK46" i="2" s="1"/>
  <c r="CM46" i="2"/>
  <c r="EJ46" i="2" s="1"/>
  <c r="CL46" i="2"/>
  <c r="EI46" i="2" s="1"/>
  <c r="CK46" i="2"/>
  <c r="EH46" i="2" s="1"/>
  <c r="CJ46" i="2"/>
  <c r="EG46" i="2" s="1"/>
  <c r="CI46" i="2"/>
  <c r="EF46" i="2" s="1"/>
  <c r="CH46" i="2"/>
  <c r="EE46" i="2" s="1"/>
  <c r="CE46" i="2"/>
  <c r="CD46" i="2"/>
  <c r="BY46" i="2"/>
  <c r="DV46" i="2" s="1"/>
  <c r="BX46" i="2"/>
  <c r="DU46" i="2" s="1"/>
  <c r="BV46" i="2"/>
  <c r="DS46" i="2" s="1"/>
  <c r="BU46" i="2"/>
  <c r="DR46" i="2" s="1"/>
  <c r="BT46" i="2"/>
  <c r="DQ46" i="2" s="1"/>
  <c r="BS46" i="2"/>
  <c r="DP46" i="2" s="1"/>
  <c r="BR46" i="2"/>
  <c r="DO46" i="2" s="1"/>
  <c r="BQ46" i="2"/>
  <c r="DN46" i="2" s="1"/>
  <c r="BO46" i="2"/>
  <c r="BN46" i="2"/>
  <c r="BM46" i="2"/>
  <c r="BL46" i="2"/>
  <c r="BK46" i="2"/>
  <c r="DH46" i="2" s="1"/>
  <c r="BJ46" i="2"/>
  <c r="BI46" i="2"/>
  <c r="BH46" i="2"/>
  <c r="BG46" i="2"/>
  <c r="DD46" i="2" s="1"/>
  <c r="BF46" i="2"/>
  <c r="DC46" i="2" s="1"/>
  <c r="BE46" i="2"/>
  <c r="DB46" i="2" s="1"/>
  <c r="BD46" i="2"/>
  <c r="DA46" i="2" s="1"/>
  <c r="BC46" i="2"/>
  <c r="CZ46" i="2" s="1"/>
  <c r="BB46" i="2"/>
  <c r="CY46" i="2" s="1"/>
  <c r="BA46" i="2"/>
  <c r="CX46" i="2" s="1"/>
  <c r="EV45" i="2"/>
  <c r="ET45" i="2"/>
  <c r="EH45" i="2"/>
  <c r="EG45" i="2"/>
  <c r="ED45" i="2"/>
  <c r="EC45" i="2"/>
  <c r="EB45" i="2"/>
  <c r="EA45" i="2"/>
  <c r="DZ45" i="2"/>
  <c r="DY45" i="2"/>
  <c r="DX45" i="2"/>
  <c r="DW45" i="2"/>
  <c r="DV45" i="2"/>
  <c r="DU45" i="2"/>
  <c r="DT45" i="2"/>
  <c r="DR45" i="2"/>
  <c r="DP45" i="2"/>
  <c r="DM45" i="2"/>
  <c r="DG45" i="2"/>
  <c r="DF45" i="2"/>
  <c r="DE45" i="2"/>
  <c r="DD45" i="2"/>
  <c r="DB45" i="2"/>
  <c r="DA45" i="2"/>
  <c r="CV45" i="2"/>
  <c r="ES45" i="2" s="1"/>
  <c r="CU45" i="2"/>
  <c r="ER45" i="2" s="1"/>
  <c r="CT45" i="2"/>
  <c r="EQ45" i="2" s="1"/>
  <c r="CS45" i="2"/>
  <c r="EP45" i="2" s="1"/>
  <c r="CR45" i="2"/>
  <c r="EO45" i="2" s="1"/>
  <c r="CQ45" i="2"/>
  <c r="EN45" i="2" s="1"/>
  <c r="CP45" i="2"/>
  <c r="EM45" i="2" s="1"/>
  <c r="CO45" i="2"/>
  <c r="EL45" i="2" s="1"/>
  <c r="CN45" i="2"/>
  <c r="EK45" i="2" s="1"/>
  <c r="CM45" i="2"/>
  <c r="EJ45" i="2" s="1"/>
  <c r="CL45" i="2"/>
  <c r="EI45" i="2" s="1"/>
  <c r="CK45" i="2"/>
  <c r="CJ45" i="2"/>
  <c r="CI45" i="2"/>
  <c r="EF45" i="2" s="1"/>
  <c r="CH45" i="2"/>
  <c r="EE45" i="2" s="1"/>
  <c r="CE45" i="2"/>
  <c r="CD45" i="2"/>
  <c r="BZ45" i="2"/>
  <c r="BY45" i="2"/>
  <c r="BX45" i="2"/>
  <c r="BV45" i="2"/>
  <c r="DS45" i="2" s="1"/>
  <c r="BU45" i="2"/>
  <c r="BT45" i="2"/>
  <c r="DQ45" i="2" s="1"/>
  <c r="BS45" i="2"/>
  <c r="BR45" i="2"/>
  <c r="DO45" i="2" s="1"/>
  <c r="BQ45" i="2"/>
  <c r="DN45" i="2" s="1"/>
  <c r="BO45" i="2"/>
  <c r="DL45" i="2" s="1"/>
  <c r="BN45" i="2"/>
  <c r="DK45" i="2" s="1"/>
  <c r="BM45" i="2"/>
  <c r="DJ45" i="2" s="1"/>
  <c r="BL45" i="2"/>
  <c r="DI45" i="2" s="1"/>
  <c r="BK45" i="2"/>
  <c r="DH45" i="2" s="1"/>
  <c r="BJ45" i="2"/>
  <c r="BI45" i="2"/>
  <c r="BH45" i="2"/>
  <c r="BG45" i="2"/>
  <c r="BF45" i="2"/>
  <c r="DC45" i="2" s="1"/>
  <c r="EU45" i="2" s="1"/>
  <c r="BE45" i="2"/>
  <c r="BD45" i="2"/>
  <c r="BC45" i="2"/>
  <c r="CZ45" i="2" s="1"/>
  <c r="BB45" i="2"/>
  <c r="CY45" i="2" s="1"/>
  <c r="BA45" i="2"/>
  <c r="CX45" i="2" s="1"/>
  <c r="ET44" i="2"/>
  <c r="EI44" i="2"/>
  <c r="EH44" i="2"/>
  <c r="ED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M44" i="2"/>
  <c r="DE44" i="2"/>
  <c r="DC44" i="2"/>
  <c r="DB44" i="2"/>
  <c r="DA44" i="2"/>
  <c r="CZ44" i="2"/>
  <c r="CX44" i="2"/>
  <c r="CV44" i="2"/>
  <c r="ES44" i="2" s="1"/>
  <c r="CU44" i="2"/>
  <c r="ER44" i="2" s="1"/>
  <c r="CT44" i="2"/>
  <c r="EQ44" i="2" s="1"/>
  <c r="CS44" i="2"/>
  <c r="EP44" i="2" s="1"/>
  <c r="CR44" i="2"/>
  <c r="EO44" i="2" s="1"/>
  <c r="CQ44" i="2"/>
  <c r="EN44" i="2" s="1"/>
  <c r="CP44" i="2"/>
  <c r="EM44" i="2" s="1"/>
  <c r="CO44" i="2"/>
  <c r="EL44" i="2" s="1"/>
  <c r="CN44" i="2"/>
  <c r="EK44" i="2" s="1"/>
  <c r="CM44" i="2"/>
  <c r="EJ44" i="2" s="1"/>
  <c r="CL44" i="2"/>
  <c r="CK44" i="2"/>
  <c r="CJ44" i="2"/>
  <c r="EG44" i="2" s="1"/>
  <c r="CI44" i="2"/>
  <c r="EF44" i="2" s="1"/>
  <c r="CH44" i="2"/>
  <c r="EE44" i="2" s="1"/>
  <c r="CF44" i="2"/>
  <c r="EC44" i="2" s="1"/>
  <c r="CE44" i="2"/>
  <c r="EB44" i="2" s="1"/>
  <c r="CD44" i="2"/>
  <c r="EA44" i="2" s="1"/>
  <c r="BZ44" i="2"/>
  <c r="BY44" i="2"/>
  <c r="BX44" i="2"/>
  <c r="BV44" i="2"/>
  <c r="BU44" i="2"/>
  <c r="BT44" i="2"/>
  <c r="BS44" i="2"/>
  <c r="BR44" i="2"/>
  <c r="BQ44" i="2"/>
  <c r="DN44" i="2" s="1"/>
  <c r="BO44" i="2"/>
  <c r="DL44" i="2" s="1"/>
  <c r="BN44" i="2"/>
  <c r="DK44" i="2" s="1"/>
  <c r="BM44" i="2"/>
  <c r="DJ44" i="2" s="1"/>
  <c r="BL44" i="2"/>
  <c r="DI44" i="2" s="1"/>
  <c r="BK44" i="2"/>
  <c r="DH44" i="2" s="1"/>
  <c r="BJ44" i="2"/>
  <c r="DG44" i="2" s="1"/>
  <c r="BI44" i="2"/>
  <c r="DF44" i="2" s="1"/>
  <c r="BH44" i="2"/>
  <c r="BG44" i="2"/>
  <c r="DD44" i="2" s="1"/>
  <c r="BF44" i="2"/>
  <c r="BE44" i="2"/>
  <c r="BD44" i="2"/>
  <c r="BC44" i="2"/>
  <c r="BB44" i="2"/>
  <c r="CY44" i="2" s="1"/>
  <c r="BA44" i="2"/>
  <c r="ET43" i="2"/>
  <c r="EQ43" i="2"/>
  <c r="EP43" i="2"/>
  <c r="EO43" i="2"/>
  <c r="EF43" i="2"/>
  <c r="EE43" i="2"/>
  <c r="ED43" i="2"/>
  <c r="EC43" i="2"/>
  <c r="EA43" i="2"/>
  <c r="DZ43" i="2"/>
  <c r="DY43" i="2"/>
  <c r="DX43" i="2"/>
  <c r="DW43" i="2"/>
  <c r="DT43" i="2"/>
  <c r="DQ43" i="2"/>
  <c r="DP43" i="2"/>
  <c r="DO43" i="2"/>
  <c r="DN43" i="2"/>
  <c r="DM43" i="2"/>
  <c r="DK43" i="2"/>
  <c r="DJ43" i="2"/>
  <c r="DI43" i="2"/>
  <c r="CZ43" i="2"/>
  <c r="CY43" i="2"/>
  <c r="CX43" i="2"/>
  <c r="CV43" i="2"/>
  <c r="ES43" i="2" s="1"/>
  <c r="CU43" i="2"/>
  <c r="ER43" i="2" s="1"/>
  <c r="CT43" i="2"/>
  <c r="CS43" i="2"/>
  <c r="CR43" i="2"/>
  <c r="CQ43" i="2"/>
  <c r="EN43" i="2" s="1"/>
  <c r="CP43" i="2"/>
  <c r="EM43" i="2" s="1"/>
  <c r="CO43" i="2"/>
  <c r="EL43" i="2" s="1"/>
  <c r="CN43" i="2"/>
  <c r="EK43" i="2" s="1"/>
  <c r="CM43" i="2"/>
  <c r="EJ43" i="2" s="1"/>
  <c r="CL43" i="2"/>
  <c r="EI43" i="2" s="1"/>
  <c r="CK43" i="2"/>
  <c r="EH43" i="2" s="1"/>
  <c r="CJ43" i="2"/>
  <c r="EG43" i="2" s="1"/>
  <c r="CI43" i="2"/>
  <c r="CH43" i="2"/>
  <c r="CE43" i="2"/>
  <c r="EB43" i="2" s="1"/>
  <c r="CD43" i="2"/>
  <c r="BY43" i="2"/>
  <c r="DV43" i="2" s="1"/>
  <c r="BX43" i="2"/>
  <c r="DU43" i="2" s="1"/>
  <c r="BV43" i="2"/>
  <c r="DS43" i="2" s="1"/>
  <c r="BU43" i="2"/>
  <c r="DR43" i="2" s="1"/>
  <c r="BS43" i="2"/>
  <c r="BR43" i="2"/>
  <c r="BQ43" i="2"/>
  <c r="BP43" i="2"/>
  <c r="BO43" i="2"/>
  <c r="DL43" i="2" s="1"/>
  <c r="BN43" i="2"/>
  <c r="BM43" i="2"/>
  <c r="BL43" i="2"/>
  <c r="BK43" i="2"/>
  <c r="DH43" i="2" s="1"/>
  <c r="BJ43" i="2"/>
  <c r="DG43" i="2" s="1"/>
  <c r="BI43" i="2"/>
  <c r="DF43" i="2" s="1"/>
  <c r="BH43" i="2"/>
  <c r="DE43" i="2" s="1"/>
  <c r="BG43" i="2"/>
  <c r="DD43" i="2" s="1"/>
  <c r="EV43" i="2" s="1"/>
  <c r="BF43" i="2"/>
  <c r="DC43" i="2" s="1"/>
  <c r="BE43" i="2"/>
  <c r="DB43" i="2" s="1"/>
  <c r="BD43" i="2"/>
  <c r="DA43" i="2" s="1"/>
  <c r="BC43" i="2"/>
  <c r="BB43" i="2"/>
  <c r="BA43" i="2"/>
  <c r="ET42" i="2"/>
  <c r="EQ42" i="2"/>
  <c r="EP42" i="2"/>
  <c r="EO42" i="2"/>
  <c r="EL42" i="2"/>
  <c r="EK42" i="2"/>
  <c r="ED42" i="2"/>
  <c r="EA42" i="2"/>
  <c r="DZ42" i="2"/>
  <c r="DY42" i="2"/>
  <c r="DX42" i="2"/>
  <c r="DW42" i="2"/>
  <c r="DV42" i="2"/>
  <c r="DU42" i="2"/>
  <c r="DT42" i="2"/>
  <c r="DQ42" i="2"/>
  <c r="DK42" i="2"/>
  <c r="DJ42" i="2"/>
  <c r="DI42" i="2"/>
  <c r="DH42" i="2"/>
  <c r="DF42" i="2"/>
  <c r="DE42" i="2"/>
  <c r="DD42" i="2"/>
  <c r="CV42" i="2"/>
  <c r="ES42" i="2" s="1"/>
  <c r="CU42" i="2"/>
  <c r="ER42" i="2" s="1"/>
  <c r="CT42" i="2"/>
  <c r="CS42" i="2"/>
  <c r="CR42" i="2"/>
  <c r="CQ42" i="2"/>
  <c r="EN42" i="2" s="1"/>
  <c r="CP42" i="2"/>
  <c r="EM42" i="2" s="1"/>
  <c r="CO42" i="2"/>
  <c r="CN42" i="2"/>
  <c r="CM42" i="2"/>
  <c r="EJ42" i="2" s="1"/>
  <c r="CL42" i="2"/>
  <c r="EI42" i="2" s="1"/>
  <c r="CK42" i="2"/>
  <c r="EH42" i="2" s="1"/>
  <c r="CJ42" i="2"/>
  <c r="EG42" i="2" s="1"/>
  <c r="CI42" i="2"/>
  <c r="EF42" i="2" s="1"/>
  <c r="CH42" i="2"/>
  <c r="EE42" i="2" s="1"/>
  <c r="CF42" i="2"/>
  <c r="EC42" i="2" s="1"/>
  <c r="CE42" i="2"/>
  <c r="EB42" i="2" s="1"/>
  <c r="CD42" i="2"/>
  <c r="BY42" i="2"/>
  <c r="BX42" i="2"/>
  <c r="BV42" i="2"/>
  <c r="DS42" i="2" s="1"/>
  <c r="BU42" i="2"/>
  <c r="DR42" i="2" s="1"/>
  <c r="BS42" i="2"/>
  <c r="DP42" i="2" s="1"/>
  <c r="BR42" i="2"/>
  <c r="DO42" i="2" s="1"/>
  <c r="BQ42" i="2"/>
  <c r="DN42" i="2" s="1"/>
  <c r="BP42" i="2"/>
  <c r="DM42" i="2" s="1"/>
  <c r="BO42" i="2"/>
  <c r="DL42" i="2" s="1"/>
  <c r="BN42" i="2"/>
  <c r="BM42" i="2"/>
  <c r="BL42" i="2"/>
  <c r="BK42" i="2"/>
  <c r="BJ42" i="2"/>
  <c r="DG42" i="2" s="1"/>
  <c r="BI42" i="2"/>
  <c r="BH42" i="2"/>
  <c r="BG42" i="2"/>
  <c r="BF42" i="2"/>
  <c r="DC42" i="2" s="1"/>
  <c r="BE42" i="2"/>
  <c r="DB42" i="2" s="1"/>
  <c r="BD42" i="2"/>
  <c r="DA42" i="2" s="1"/>
  <c r="BC42" i="2"/>
  <c r="CZ42" i="2" s="1"/>
  <c r="BB42" i="2"/>
  <c r="CY42" i="2" s="1"/>
  <c r="BA42" i="2"/>
  <c r="CX42" i="2" s="1"/>
  <c r="ET41" i="2"/>
  <c r="EM41" i="2"/>
  <c r="EL41" i="2"/>
  <c r="EH41" i="2"/>
  <c r="EG41" i="2"/>
  <c r="EF41" i="2"/>
  <c r="ED41" i="2"/>
  <c r="EC41" i="2"/>
  <c r="EB41" i="2"/>
  <c r="EA41" i="2"/>
  <c r="DZ41" i="2"/>
  <c r="DY41" i="2"/>
  <c r="DX41" i="2"/>
  <c r="DW41" i="2"/>
  <c r="DV41" i="2"/>
  <c r="DU41" i="2"/>
  <c r="DT41" i="2"/>
  <c r="DR41" i="2"/>
  <c r="DI41" i="2"/>
  <c r="DG41" i="2"/>
  <c r="DF41" i="2"/>
  <c r="DE41" i="2"/>
  <c r="DD41" i="2"/>
  <c r="DB41" i="2"/>
  <c r="CZ41" i="2"/>
  <c r="CV41" i="2"/>
  <c r="ES41" i="2" s="1"/>
  <c r="CU41" i="2"/>
  <c r="ER41" i="2" s="1"/>
  <c r="CT41" i="2"/>
  <c r="EQ41" i="2" s="1"/>
  <c r="CS41" i="2"/>
  <c r="EP41" i="2" s="1"/>
  <c r="CR41" i="2"/>
  <c r="EO41" i="2" s="1"/>
  <c r="CQ41" i="2"/>
  <c r="EN41" i="2" s="1"/>
  <c r="CP41" i="2"/>
  <c r="CO41" i="2"/>
  <c r="CN41" i="2"/>
  <c r="EK41" i="2" s="1"/>
  <c r="CM41" i="2"/>
  <c r="EJ41" i="2" s="1"/>
  <c r="CL41" i="2"/>
  <c r="EI41" i="2" s="1"/>
  <c r="CK41" i="2"/>
  <c r="CJ41" i="2"/>
  <c r="CI41" i="2"/>
  <c r="CH41" i="2"/>
  <c r="EE41" i="2" s="1"/>
  <c r="CE41" i="2"/>
  <c r="CD41" i="2"/>
  <c r="CC41" i="2"/>
  <c r="BY41" i="2"/>
  <c r="BX41" i="2"/>
  <c r="BV41" i="2"/>
  <c r="DS41" i="2" s="1"/>
  <c r="BU41" i="2"/>
  <c r="BT41" i="2"/>
  <c r="DQ41" i="2" s="1"/>
  <c r="BS41" i="2"/>
  <c r="DP41" i="2" s="1"/>
  <c r="BR41" i="2"/>
  <c r="DO41" i="2" s="1"/>
  <c r="BQ41" i="2"/>
  <c r="DN41" i="2" s="1"/>
  <c r="BP41" i="2"/>
  <c r="DM41" i="2" s="1"/>
  <c r="BO41" i="2"/>
  <c r="DL41" i="2" s="1"/>
  <c r="BN41" i="2"/>
  <c r="DK41" i="2" s="1"/>
  <c r="BM41" i="2"/>
  <c r="DJ41" i="2" s="1"/>
  <c r="BL41" i="2"/>
  <c r="BK41" i="2"/>
  <c r="DH41" i="2" s="1"/>
  <c r="BJ41" i="2"/>
  <c r="BI41" i="2"/>
  <c r="BH41" i="2"/>
  <c r="BG41" i="2"/>
  <c r="BF41" i="2"/>
  <c r="DC41" i="2" s="1"/>
  <c r="BE41" i="2"/>
  <c r="BD41" i="2"/>
  <c r="DA41" i="2" s="1"/>
  <c r="BC41" i="2"/>
  <c r="BB41" i="2"/>
  <c r="CY41" i="2" s="1"/>
  <c r="BA41" i="2"/>
  <c r="CX41" i="2" s="1"/>
  <c r="EU40" i="2"/>
  <c r="ET40" i="2"/>
  <c r="EH40" i="2"/>
  <c r="ED40" i="2"/>
  <c r="EC40" i="2"/>
  <c r="DZ40" i="2"/>
  <c r="DY40" i="2"/>
  <c r="DX40" i="2"/>
  <c r="DW40" i="2"/>
  <c r="DV40" i="2"/>
  <c r="DT40" i="2"/>
  <c r="DS40" i="2"/>
  <c r="DR40" i="2"/>
  <c r="DQ40" i="2"/>
  <c r="DO40" i="2"/>
  <c r="DN40" i="2"/>
  <c r="DD40" i="2"/>
  <c r="DC40" i="2"/>
  <c r="DB40" i="2"/>
  <c r="DA40" i="2"/>
  <c r="CY40" i="2"/>
  <c r="CX40" i="2"/>
  <c r="CV40" i="2"/>
  <c r="ES40" i="2" s="1"/>
  <c r="CU40" i="2"/>
  <c r="ER40" i="2" s="1"/>
  <c r="CT40" i="2"/>
  <c r="EQ40" i="2" s="1"/>
  <c r="CS40" i="2"/>
  <c r="EP40" i="2" s="1"/>
  <c r="CR40" i="2"/>
  <c r="EO40" i="2" s="1"/>
  <c r="CQ40" i="2"/>
  <c r="EN40" i="2" s="1"/>
  <c r="CP40" i="2"/>
  <c r="EM40" i="2" s="1"/>
  <c r="CO40" i="2"/>
  <c r="EL40" i="2" s="1"/>
  <c r="CN40" i="2"/>
  <c r="EK40" i="2" s="1"/>
  <c r="CM40" i="2"/>
  <c r="EJ40" i="2" s="1"/>
  <c r="CL40" i="2"/>
  <c r="EI40" i="2" s="1"/>
  <c r="CK40" i="2"/>
  <c r="CJ40" i="2"/>
  <c r="EG40" i="2" s="1"/>
  <c r="CI40" i="2"/>
  <c r="EF40" i="2" s="1"/>
  <c r="CH40" i="2"/>
  <c r="EE40" i="2" s="1"/>
  <c r="CE40" i="2"/>
  <c r="EB40" i="2" s="1"/>
  <c r="CD40" i="2"/>
  <c r="EA40" i="2" s="1"/>
  <c r="BZ40" i="2"/>
  <c r="BY40" i="2"/>
  <c r="BX40" i="2"/>
  <c r="DU40" i="2" s="1"/>
  <c r="BV40" i="2"/>
  <c r="BU40" i="2"/>
  <c r="BT40" i="2"/>
  <c r="BS40" i="2"/>
  <c r="DP40" i="2" s="1"/>
  <c r="BQ40" i="2"/>
  <c r="BP40" i="2"/>
  <c r="DM40" i="2" s="1"/>
  <c r="BO40" i="2"/>
  <c r="DL40" i="2" s="1"/>
  <c r="BN40" i="2"/>
  <c r="DK40" i="2" s="1"/>
  <c r="BM40" i="2"/>
  <c r="DJ40" i="2" s="1"/>
  <c r="BL40" i="2"/>
  <c r="DI40" i="2" s="1"/>
  <c r="BK40" i="2"/>
  <c r="DH40" i="2" s="1"/>
  <c r="BJ40" i="2"/>
  <c r="DG40" i="2" s="1"/>
  <c r="BI40" i="2"/>
  <c r="DF40" i="2" s="1"/>
  <c r="BH40" i="2"/>
  <c r="DE40" i="2" s="1"/>
  <c r="BG40" i="2"/>
  <c r="BF40" i="2"/>
  <c r="BE40" i="2"/>
  <c r="BD40" i="2"/>
  <c r="BC40" i="2"/>
  <c r="CZ40" i="2" s="1"/>
  <c r="BB40" i="2"/>
  <c r="BA40" i="2"/>
  <c r="ET39" i="2"/>
  <c r="EQ39" i="2"/>
  <c r="EP39" i="2"/>
  <c r="EO39" i="2"/>
  <c r="EF39" i="2"/>
  <c r="EE39" i="2"/>
  <c r="ED39" i="2"/>
  <c r="EC39" i="2"/>
  <c r="EA39" i="2"/>
  <c r="DZ39" i="2"/>
  <c r="DY39" i="2"/>
  <c r="DX39" i="2"/>
  <c r="DT39" i="2"/>
  <c r="DR39" i="2"/>
  <c r="DP39" i="2"/>
  <c r="DO39" i="2"/>
  <c r="DN39" i="2"/>
  <c r="DM39" i="2"/>
  <c r="DL39" i="2"/>
  <c r="DK39" i="2"/>
  <c r="DJ39" i="2"/>
  <c r="DI39" i="2"/>
  <c r="CZ39" i="2"/>
  <c r="CY39" i="2"/>
  <c r="CX39" i="2"/>
  <c r="CV39" i="2"/>
  <c r="ES39" i="2" s="1"/>
  <c r="CU39" i="2"/>
  <c r="ER39" i="2" s="1"/>
  <c r="CT39" i="2"/>
  <c r="CS39" i="2"/>
  <c r="CR39" i="2"/>
  <c r="CQ39" i="2"/>
  <c r="EN39" i="2" s="1"/>
  <c r="CP39" i="2"/>
  <c r="EM39" i="2" s="1"/>
  <c r="CO39" i="2"/>
  <c r="EL39" i="2" s="1"/>
  <c r="CN39" i="2"/>
  <c r="EK39" i="2" s="1"/>
  <c r="CM39" i="2"/>
  <c r="EJ39" i="2" s="1"/>
  <c r="CL39" i="2"/>
  <c r="EI39" i="2" s="1"/>
  <c r="CK39" i="2"/>
  <c r="EH39" i="2" s="1"/>
  <c r="CJ39" i="2"/>
  <c r="EG39" i="2" s="1"/>
  <c r="CI39" i="2"/>
  <c r="CH39" i="2"/>
  <c r="CE39" i="2"/>
  <c r="EB39" i="2" s="1"/>
  <c r="CD39" i="2"/>
  <c r="BZ39" i="2"/>
  <c r="DW39" i="2" s="1"/>
  <c r="BY39" i="2"/>
  <c r="DV39" i="2" s="1"/>
  <c r="BX39" i="2"/>
  <c r="DU39" i="2" s="1"/>
  <c r="BV39" i="2"/>
  <c r="DS39" i="2" s="1"/>
  <c r="BU39" i="2"/>
  <c r="BT39" i="2"/>
  <c r="DQ39" i="2" s="1"/>
  <c r="BS39" i="2"/>
  <c r="BQ39" i="2"/>
  <c r="BO39" i="2"/>
  <c r="BN39" i="2"/>
  <c r="BM39" i="2"/>
  <c r="BL39" i="2"/>
  <c r="BK39" i="2"/>
  <c r="DH39" i="2" s="1"/>
  <c r="BJ39" i="2"/>
  <c r="DG39" i="2" s="1"/>
  <c r="BI39" i="2"/>
  <c r="DF39" i="2" s="1"/>
  <c r="BH39" i="2"/>
  <c r="DE39" i="2" s="1"/>
  <c r="BG39" i="2"/>
  <c r="DD39" i="2" s="1"/>
  <c r="EV39" i="2" s="1"/>
  <c r="BF39" i="2"/>
  <c r="DC39" i="2" s="1"/>
  <c r="BE39" i="2"/>
  <c r="DB39" i="2" s="1"/>
  <c r="BD39" i="2"/>
  <c r="DA39" i="2" s="1"/>
  <c r="BC39" i="2"/>
  <c r="BB39" i="2"/>
  <c r="BA39" i="2"/>
  <c r="ET38" i="2"/>
  <c r="EQ38" i="2"/>
  <c r="EO38" i="2"/>
  <c r="EL38" i="2"/>
  <c r="ED38" i="2"/>
  <c r="EC38" i="2"/>
  <c r="EA38" i="2"/>
  <c r="DZ38" i="2"/>
  <c r="DY38" i="2"/>
  <c r="DX38" i="2"/>
  <c r="DW38" i="2"/>
  <c r="DV38" i="2"/>
  <c r="DT38" i="2"/>
  <c r="DO38" i="2"/>
  <c r="DM38" i="2"/>
  <c r="DJ38" i="2"/>
  <c r="DI38" i="2"/>
  <c r="DH38" i="2"/>
  <c r="DG38" i="2"/>
  <c r="DF38" i="2"/>
  <c r="DE38" i="2"/>
  <c r="DD38" i="2"/>
  <c r="CV38" i="2"/>
  <c r="ES38" i="2" s="1"/>
  <c r="CU38" i="2"/>
  <c r="ER38" i="2" s="1"/>
  <c r="CT38" i="2"/>
  <c r="CS38" i="2"/>
  <c r="EP38" i="2" s="1"/>
  <c r="CR38" i="2"/>
  <c r="CQ38" i="2"/>
  <c r="EN38" i="2" s="1"/>
  <c r="CP38" i="2"/>
  <c r="EM38" i="2" s="1"/>
  <c r="CO38" i="2"/>
  <c r="CN38" i="2"/>
  <c r="EK38" i="2" s="1"/>
  <c r="CM38" i="2"/>
  <c r="EJ38" i="2" s="1"/>
  <c r="CL38" i="2"/>
  <c r="EI38" i="2" s="1"/>
  <c r="CK38" i="2"/>
  <c r="EH38" i="2" s="1"/>
  <c r="CJ38" i="2"/>
  <c r="EG38" i="2" s="1"/>
  <c r="CI38" i="2"/>
  <c r="EF38" i="2" s="1"/>
  <c r="CH38" i="2"/>
  <c r="EE38" i="2" s="1"/>
  <c r="CE38" i="2"/>
  <c r="EB38" i="2" s="1"/>
  <c r="CD38" i="2"/>
  <c r="BY38" i="2"/>
  <c r="BX38" i="2"/>
  <c r="DU38" i="2" s="1"/>
  <c r="BV38" i="2"/>
  <c r="DS38" i="2" s="1"/>
  <c r="BU38" i="2"/>
  <c r="DR38" i="2" s="1"/>
  <c r="BT38" i="2"/>
  <c r="DQ38" i="2" s="1"/>
  <c r="BS38" i="2"/>
  <c r="DP38" i="2" s="1"/>
  <c r="BQ38" i="2"/>
  <c r="DN38" i="2" s="1"/>
  <c r="BO38" i="2"/>
  <c r="DL38" i="2" s="1"/>
  <c r="BN38" i="2"/>
  <c r="DK38" i="2" s="1"/>
  <c r="BM38" i="2"/>
  <c r="BL38" i="2"/>
  <c r="BK38" i="2"/>
  <c r="BJ38" i="2"/>
  <c r="BI38" i="2"/>
  <c r="BH38" i="2"/>
  <c r="BG38" i="2"/>
  <c r="BF38" i="2"/>
  <c r="DC38" i="2" s="1"/>
  <c r="BE38" i="2"/>
  <c r="DB38" i="2" s="1"/>
  <c r="BD38" i="2"/>
  <c r="DA38" i="2" s="1"/>
  <c r="BC38" i="2"/>
  <c r="CZ38" i="2" s="1"/>
  <c r="BB38" i="2"/>
  <c r="CY38" i="2" s="1"/>
  <c r="BA38" i="2"/>
  <c r="CX38" i="2" s="1"/>
  <c r="EU37" i="2"/>
  <c r="ET37" i="2"/>
  <c r="EI37" i="2"/>
  <c r="EF37" i="2"/>
  <c r="EE37" i="2"/>
  <c r="ED37" i="2"/>
  <c r="EC37" i="2"/>
  <c r="DZ37" i="2"/>
  <c r="DY37" i="2"/>
  <c r="DX37" i="2"/>
  <c r="DW37" i="2"/>
  <c r="DU37" i="2"/>
  <c r="DT37" i="2"/>
  <c r="DS37" i="2"/>
  <c r="DR37" i="2"/>
  <c r="DQ37" i="2"/>
  <c r="DP37" i="2"/>
  <c r="DO37" i="2"/>
  <c r="DN37" i="2"/>
  <c r="DE37" i="2"/>
  <c r="DD37" i="2"/>
  <c r="EV37" i="2" s="1"/>
  <c r="DC37" i="2"/>
  <c r="DB37" i="2"/>
  <c r="DA37" i="2"/>
  <c r="CZ37" i="2"/>
  <c r="CY37" i="2"/>
  <c r="CX37" i="2"/>
  <c r="CV37" i="2"/>
  <c r="ES37" i="2" s="1"/>
  <c r="CU37" i="2"/>
  <c r="ER37" i="2" s="1"/>
  <c r="CT37" i="2"/>
  <c r="EQ37" i="2" s="1"/>
  <c r="CS37" i="2"/>
  <c r="EP37" i="2" s="1"/>
  <c r="CR37" i="2"/>
  <c r="EO37" i="2" s="1"/>
  <c r="CQ37" i="2"/>
  <c r="EN37" i="2" s="1"/>
  <c r="CP37" i="2"/>
  <c r="EM37" i="2" s="1"/>
  <c r="CO37" i="2"/>
  <c r="EL37" i="2" s="1"/>
  <c r="CN37" i="2"/>
  <c r="EK37" i="2" s="1"/>
  <c r="CM37" i="2"/>
  <c r="EJ37" i="2" s="1"/>
  <c r="CL37" i="2"/>
  <c r="CK37" i="2"/>
  <c r="EH37" i="2" s="1"/>
  <c r="CJ37" i="2"/>
  <c r="EG37" i="2" s="1"/>
  <c r="CI37" i="2"/>
  <c r="CH37" i="2"/>
  <c r="CE37" i="2"/>
  <c r="EB37" i="2" s="1"/>
  <c r="CD37" i="2"/>
  <c r="EA37" i="2" s="1"/>
  <c r="BY37" i="2"/>
  <c r="DV37" i="2" s="1"/>
  <c r="BX37" i="2"/>
  <c r="BV37" i="2"/>
  <c r="BU37" i="2"/>
  <c r="BS37" i="2"/>
  <c r="BR37" i="2"/>
  <c r="BQ37" i="2"/>
  <c r="BP37" i="2"/>
  <c r="DM37" i="2" s="1"/>
  <c r="BO37" i="2"/>
  <c r="DL37" i="2" s="1"/>
  <c r="BN37" i="2"/>
  <c r="DK37" i="2" s="1"/>
  <c r="BM37" i="2"/>
  <c r="DJ37" i="2" s="1"/>
  <c r="BL37" i="2"/>
  <c r="DI37" i="2" s="1"/>
  <c r="BK37" i="2"/>
  <c r="DH37" i="2" s="1"/>
  <c r="BJ37" i="2"/>
  <c r="DG37" i="2" s="1"/>
  <c r="BI37" i="2"/>
  <c r="DF37" i="2" s="1"/>
  <c r="BH37" i="2"/>
  <c r="BG37" i="2"/>
  <c r="BF37" i="2"/>
  <c r="BE37" i="2"/>
  <c r="BD37" i="2"/>
  <c r="BC37" i="2"/>
  <c r="BB37" i="2"/>
  <c r="BA37" i="2"/>
  <c r="EV36" i="2"/>
  <c r="EU36" i="2"/>
  <c r="ET36" i="2"/>
  <c r="EQ36" i="2"/>
  <c r="EP36" i="2"/>
  <c r="EO36" i="2"/>
  <c r="ED36" i="2"/>
  <c r="EA36" i="2"/>
  <c r="DZ36" i="2"/>
  <c r="DY36" i="2"/>
  <c r="DX36" i="2"/>
  <c r="DW36" i="2"/>
  <c r="DT36" i="2"/>
  <c r="DS36" i="2"/>
  <c r="DR36" i="2"/>
  <c r="DP36" i="2"/>
  <c r="DO36" i="2"/>
  <c r="DN36" i="2"/>
  <c r="DM36" i="2"/>
  <c r="DL36" i="2"/>
  <c r="DJ36" i="2"/>
  <c r="DC36" i="2"/>
  <c r="DB36" i="2"/>
  <c r="CZ36" i="2"/>
  <c r="CY36" i="2"/>
  <c r="CX36" i="2"/>
  <c r="CV36" i="2"/>
  <c r="ES36" i="2" s="1"/>
  <c r="CU36" i="2"/>
  <c r="ER36" i="2" s="1"/>
  <c r="CT36" i="2"/>
  <c r="CS36" i="2"/>
  <c r="CR36" i="2"/>
  <c r="CQ36" i="2"/>
  <c r="EN36" i="2" s="1"/>
  <c r="CP36" i="2"/>
  <c r="EM36" i="2" s="1"/>
  <c r="CO36" i="2"/>
  <c r="EL36" i="2" s="1"/>
  <c r="CN36" i="2"/>
  <c r="EK36" i="2" s="1"/>
  <c r="CM36" i="2"/>
  <c r="EJ36" i="2" s="1"/>
  <c r="CL36" i="2"/>
  <c r="EI36" i="2" s="1"/>
  <c r="CK36" i="2"/>
  <c r="EH36" i="2" s="1"/>
  <c r="CJ36" i="2"/>
  <c r="EG36" i="2" s="1"/>
  <c r="CI36" i="2"/>
  <c r="EF36" i="2" s="1"/>
  <c r="CH36" i="2"/>
  <c r="EE36" i="2" s="1"/>
  <c r="CF36" i="2"/>
  <c r="EC36" i="2" s="1"/>
  <c r="CE36" i="2"/>
  <c r="EB36" i="2" s="1"/>
  <c r="CD36" i="2"/>
  <c r="CC36" i="2"/>
  <c r="BY36" i="2"/>
  <c r="DV36" i="2" s="1"/>
  <c r="BX36" i="2"/>
  <c r="DU36" i="2" s="1"/>
  <c r="BV36" i="2"/>
  <c r="BU36" i="2"/>
  <c r="BT36" i="2"/>
  <c r="DQ36" i="2" s="1"/>
  <c r="BS36" i="2"/>
  <c r="BR36" i="2"/>
  <c r="BQ36" i="2"/>
  <c r="BP36" i="2"/>
  <c r="BO36" i="2"/>
  <c r="BN36" i="2"/>
  <c r="DK36" i="2" s="1"/>
  <c r="BM36" i="2"/>
  <c r="BL36" i="2"/>
  <c r="DI36" i="2" s="1"/>
  <c r="BK36" i="2"/>
  <c r="DH36" i="2" s="1"/>
  <c r="BJ36" i="2"/>
  <c r="DG36" i="2" s="1"/>
  <c r="BI36" i="2"/>
  <c r="DF36" i="2" s="1"/>
  <c r="BH36" i="2"/>
  <c r="DE36" i="2" s="1"/>
  <c r="BG36" i="2"/>
  <c r="DD36" i="2" s="1"/>
  <c r="BF36" i="2"/>
  <c r="BE36" i="2"/>
  <c r="BD36" i="2"/>
  <c r="DA36" i="2" s="1"/>
  <c r="BC36" i="2"/>
  <c r="BB36" i="2"/>
  <c r="BA36" i="2"/>
  <c r="ET35" i="2"/>
  <c r="ES35" i="2"/>
  <c r="ER35" i="2"/>
  <c r="EO35" i="2"/>
  <c r="EN35" i="2"/>
  <c r="EM35" i="2"/>
  <c r="ED35" i="2"/>
  <c r="EC35" i="2"/>
  <c r="EB35" i="2"/>
  <c r="EA35" i="2"/>
  <c r="DY35" i="2"/>
  <c r="DX35" i="2"/>
  <c r="DW35" i="2"/>
  <c r="DT35" i="2"/>
  <c r="DP35" i="2"/>
  <c r="DN35" i="2"/>
  <c r="DM35" i="2"/>
  <c r="DL35" i="2"/>
  <c r="DK35" i="2"/>
  <c r="DI35" i="2"/>
  <c r="DH35" i="2"/>
  <c r="DG35" i="2"/>
  <c r="CZ35" i="2"/>
  <c r="CX35" i="2"/>
  <c r="CV35" i="2"/>
  <c r="CU35" i="2"/>
  <c r="CT35" i="2"/>
  <c r="EQ35" i="2" s="1"/>
  <c r="CS35" i="2"/>
  <c r="EP35" i="2" s="1"/>
  <c r="CR35" i="2"/>
  <c r="CQ35" i="2"/>
  <c r="CP35" i="2"/>
  <c r="CO35" i="2"/>
  <c r="EL35" i="2" s="1"/>
  <c r="CN35" i="2"/>
  <c r="EK35" i="2" s="1"/>
  <c r="CM35" i="2"/>
  <c r="EJ35" i="2" s="1"/>
  <c r="CL35" i="2"/>
  <c r="EI35" i="2" s="1"/>
  <c r="CK35" i="2"/>
  <c r="EH35" i="2" s="1"/>
  <c r="CJ35" i="2"/>
  <c r="EG35" i="2" s="1"/>
  <c r="CI35" i="2"/>
  <c r="EF35" i="2" s="1"/>
  <c r="CH35" i="2"/>
  <c r="EE35" i="2" s="1"/>
  <c r="CE35" i="2"/>
  <c r="CD35" i="2"/>
  <c r="CC35" i="2"/>
  <c r="DZ35" i="2" s="1"/>
  <c r="BY35" i="2"/>
  <c r="DV35" i="2" s="1"/>
  <c r="BX35" i="2"/>
  <c r="DU35" i="2" s="1"/>
  <c r="BV35" i="2"/>
  <c r="DS35" i="2" s="1"/>
  <c r="BU35" i="2"/>
  <c r="DR35" i="2" s="1"/>
  <c r="BT35" i="2"/>
  <c r="DQ35" i="2" s="1"/>
  <c r="BS35" i="2"/>
  <c r="BR35" i="2"/>
  <c r="DO35" i="2" s="1"/>
  <c r="BQ35" i="2"/>
  <c r="BP35" i="2"/>
  <c r="BO35" i="2"/>
  <c r="BN35" i="2"/>
  <c r="BM35" i="2"/>
  <c r="DJ35" i="2" s="1"/>
  <c r="BL35" i="2"/>
  <c r="BK35" i="2"/>
  <c r="BJ35" i="2"/>
  <c r="BI35" i="2"/>
  <c r="DF35" i="2" s="1"/>
  <c r="BH35" i="2"/>
  <c r="DE35" i="2" s="1"/>
  <c r="BG35" i="2"/>
  <c r="DD35" i="2" s="1"/>
  <c r="BF35" i="2"/>
  <c r="DC35" i="2" s="1"/>
  <c r="BE35" i="2"/>
  <c r="DB35" i="2" s="1"/>
  <c r="BD35" i="2"/>
  <c r="DA35" i="2" s="1"/>
  <c r="BC35" i="2"/>
  <c r="BB35" i="2"/>
  <c r="CY35" i="2" s="1"/>
  <c r="BA35" i="2"/>
  <c r="ET34" i="2"/>
  <c r="ES34" i="2"/>
  <c r="EQ34" i="2"/>
  <c r="EN34" i="2"/>
  <c r="EM34" i="2"/>
  <c r="EL34" i="2"/>
  <c r="EK34" i="2"/>
  <c r="ED34" i="2"/>
  <c r="EC34" i="2"/>
  <c r="DZ34" i="2"/>
  <c r="DY34" i="2"/>
  <c r="DX34" i="2"/>
  <c r="DW34" i="2"/>
  <c r="DV34" i="2"/>
  <c r="DT34" i="2"/>
  <c r="DK34" i="2"/>
  <c r="DJ34" i="2"/>
  <c r="DI34" i="2"/>
  <c r="DH34" i="2"/>
  <c r="DF34" i="2"/>
  <c r="DE34" i="2"/>
  <c r="CX34" i="2"/>
  <c r="CV34" i="2"/>
  <c r="CU34" i="2"/>
  <c r="ER34" i="2" s="1"/>
  <c r="CT34" i="2"/>
  <c r="CS34" i="2"/>
  <c r="EP34" i="2" s="1"/>
  <c r="CR34" i="2"/>
  <c r="EO34" i="2" s="1"/>
  <c r="CQ34" i="2"/>
  <c r="CP34" i="2"/>
  <c r="CO34" i="2"/>
  <c r="CN34" i="2"/>
  <c r="CM34" i="2"/>
  <c r="EJ34" i="2" s="1"/>
  <c r="CL34" i="2"/>
  <c r="EI34" i="2" s="1"/>
  <c r="CK34" i="2"/>
  <c r="EH34" i="2" s="1"/>
  <c r="CJ34" i="2"/>
  <c r="EG34" i="2" s="1"/>
  <c r="CI34" i="2"/>
  <c r="EF34" i="2" s="1"/>
  <c r="CH34" i="2"/>
  <c r="EE34" i="2" s="1"/>
  <c r="CE34" i="2"/>
  <c r="EB34" i="2" s="1"/>
  <c r="CD34" i="2"/>
  <c r="EA34" i="2" s="1"/>
  <c r="BY34" i="2"/>
  <c r="BX34" i="2"/>
  <c r="DU34" i="2" s="1"/>
  <c r="BV34" i="2"/>
  <c r="DS34" i="2" s="1"/>
  <c r="BU34" i="2"/>
  <c r="DR34" i="2" s="1"/>
  <c r="BT34" i="2"/>
  <c r="DQ34" i="2" s="1"/>
  <c r="BS34" i="2"/>
  <c r="DP34" i="2" s="1"/>
  <c r="BR34" i="2"/>
  <c r="DO34" i="2" s="1"/>
  <c r="BQ34" i="2"/>
  <c r="DN34" i="2" s="1"/>
  <c r="BP34" i="2"/>
  <c r="DM34" i="2" s="1"/>
  <c r="BO34" i="2"/>
  <c r="DL34" i="2" s="1"/>
  <c r="BN34" i="2"/>
  <c r="BM34" i="2"/>
  <c r="BL34" i="2"/>
  <c r="BK34" i="2"/>
  <c r="BJ34" i="2"/>
  <c r="DG34" i="2" s="1"/>
  <c r="BI34" i="2"/>
  <c r="BH34" i="2"/>
  <c r="BG34" i="2"/>
  <c r="DD34" i="2" s="1"/>
  <c r="BF34" i="2"/>
  <c r="DC34" i="2" s="1"/>
  <c r="BE34" i="2"/>
  <c r="DB34" i="2" s="1"/>
  <c r="BD34" i="2"/>
  <c r="DA34" i="2" s="1"/>
  <c r="BC34" i="2"/>
  <c r="CZ34" i="2" s="1"/>
  <c r="BB34" i="2"/>
  <c r="CY34" i="2" s="1"/>
  <c r="BA34" i="2"/>
  <c r="ET33" i="2"/>
  <c r="EM33" i="2"/>
  <c r="EL33" i="2"/>
  <c r="EK33" i="2"/>
  <c r="EH33" i="2"/>
  <c r="EG33" i="2"/>
  <c r="EF33" i="2"/>
  <c r="ED33" i="2"/>
  <c r="EC33" i="2"/>
  <c r="EB33" i="2"/>
  <c r="EA33" i="2"/>
  <c r="DZ33" i="2"/>
  <c r="DY33" i="2"/>
  <c r="DX33" i="2"/>
  <c r="DW33" i="2"/>
  <c r="DV33" i="2"/>
  <c r="DU33" i="2"/>
  <c r="DT33" i="2"/>
  <c r="DQ33" i="2"/>
  <c r="DP33" i="2"/>
  <c r="DK33" i="2"/>
  <c r="DG33" i="2"/>
  <c r="DF33" i="2"/>
  <c r="DE33" i="2"/>
  <c r="DA33" i="2"/>
  <c r="CZ33" i="2"/>
  <c r="CV33" i="2"/>
  <c r="ES33" i="2" s="1"/>
  <c r="CU33" i="2"/>
  <c r="ER33" i="2" s="1"/>
  <c r="CT33" i="2"/>
  <c r="EQ33" i="2" s="1"/>
  <c r="CS33" i="2"/>
  <c r="EP33" i="2" s="1"/>
  <c r="CR33" i="2"/>
  <c r="EO33" i="2" s="1"/>
  <c r="CQ33" i="2"/>
  <c r="EN33" i="2" s="1"/>
  <c r="CP33" i="2"/>
  <c r="CO33" i="2"/>
  <c r="CN33" i="2"/>
  <c r="CM33" i="2"/>
  <c r="EJ33" i="2" s="1"/>
  <c r="CL33" i="2"/>
  <c r="EI33" i="2" s="1"/>
  <c r="CK33" i="2"/>
  <c r="CJ33" i="2"/>
  <c r="CI33" i="2"/>
  <c r="CH33" i="2"/>
  <c r="EE33" i="2" s="1"/>
  <c r="CE33" i="2"/>
  <c r="CD33" i="2"/>
  <c r="BY33" i="2"/>
  <c r="BX33" i="2"/>
  <c r="BV33" i="2"/>
  <c r="DS33" i="2" s="1"/>
  <c r="BU33" i="2"/>
  <c r="DR33" i="2" s="1"/>
  <c r="BT33" i="2"/>
  <c r="BS33" i="2"/>
  <c r="BR33" i="2"/>
  <c r="DO33" i="2" s="1"/>
  <c r="BQ33" i="2"/>
  <c r="DN33" i="2" s="1"/>
  <c r="BP33" i="2"/>
  <c r="DM33" i="2" s="1"/>
  <c r="BO33" i="2"/>
  <c r="DL33" i="2" s="1"/>
  <c r="BN33" i="2"/>
  <c r="BM33" i="2"/>
  <c r="DJ33" i="2" s="1"/>
  <c r="BL33" i="2"/>
  <c r="DI33" i="2" s="1"/>
  <c r="BK33" i="2"/>
  <c r="DH33" i="2" s="1"/>
  <c r="BJ33" i="2"/>
  <c r="BI33" i="2"/>
  <c r="BH33" i="2"/>
  <c r="BG33" i="2"/>
  <c r="DD33" i="2" s="1"/>
  <c r="BF33" i="2"/>
  <c r="DC33" i="2" s="1"/>
  <c r="BE33" i="2"/>
  <c r="DB33" i="2" s="1"/>
  <c r="BD33" i="2"/>
  <c r="BC33" i="2"/>
  <c r="BB33" i="2"/>
  <c r="CY33" i="2" s="1"/>
  <c r="BA33" i="2"/>
  <c r="CX33" i="2" s="1"/>
  <c r="ET32" i="2"/>
  <c r="ER32" i="2"/>
  <c r="EM32" i="2"/>
  <c r="EL32" i="2"/>
  <c r="EK32" i="2"/>
  <c r="EI32" i="2"/>
  <c r="EH32" i="2"/>
  <c r="EG32" i="2"/>
  <c r="EF32" i="2"/>
  <c r="EC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E32" i="2"/>
  <c r="DC32" i="2"/>
  <c r="DB32" i="2"/>
  <c r="DA32" i="2"/>
  <c r="CZ32" i="2"/>
  <c r="CY32" i="2"/>
  <c r="CX32" i="2"/>
  <c r="CV32" i="2"/>
  <c r="ES32" i="2" s="1"/>
  <c r="CU32" i="2"/>
  <c r="CT32" i="2"/>
  <c r="EQ32" i="2" s="1"/>
  <c r="CS32" i="2"/>
  <c r="EP32" i="2" s="1"/>
  <c r="CR32" i="2"/>
  <c r="EO32" i="2" s="1"/>
  <c r="CQ32" i="2"/>
  <c r="EN32" i="2" s="1"/>
  <c r="CP32" i="2"/>
  <c r="CO32" i="2"/>
  <c r="CN32" i="2"/>
  <c r="CM32" i="2"/>
  <c r="EJ32" i="2" s="1"/>
  <c r="CL32" i="2"/>
  <c r="CK32" i="2"/>
  <c r="CJ32" i="2"/>
  <c r="CI32" i="2"/>
  <c r="CH32" i="2"/>
  <c r="EE32" i="2" s="1"/>
  <c r="CG32" i="2"/>
  <c r="ED32" i="2" s="1"/>
  <c r="CE32" i="2"/>
  <c r="EB32" i="2" s="1"/>
  <c r="CD32" i="2"/>
  <c r="EA32" i="2" s="1"/>
  <c r="BY32" i="2"/>
  <c r="BX32" i="2"/>
  <c r="BV32" i="2"/>
  <c r="BU32" i="2"/>
  <c r="BT32" i="2"/>
  <c r="BS32" i="2"/>
  <c r="BR32" i="2"/>
  <c r="BQ32" i="2"/>
  <c r="BP32" i="2"/>
  <c r="DM32" i="2" s="1"/>
  <c r="BO32" i="2"/>
  <c r="DL32" i="2" s="1"/>
  <c r="BN32" i="2"/>
  <c r="DK32" i="2" s="1"/>
  <c r="BM32" i="2"/>
  <c r="DJ32" i="2" s="1"/>
  <c r="BL32" i="2"/>
  <c r="DI32" i="2" s="1"/>
  <c r="BK32" i="2"/>
  <c r="DH32" i="2" s="1"/>
  <c r="BJ32" i="2"/>
  <c r="DG32" i="2" s="1"/>
  <c r="BI32" i="2"/>
  <c r="DF32" i="2" s="1"/>
  <c r="BH32" i="2"/>
  <c r="BG32" i="2"/>
  <c r="DD32" i="2" s="1"/>
  <c r="BF32" i="2"/>
  <c r="BE32" i="2"/>
  <c r="BD32" i="2"/>
  <c r="BC32" i="2"/>
  <c r="BB32" i="2"/>
  <c r="BA32" i="2"/>
  <c r="ET31" i="2"/>
  <c r="ER31" i="2"/>
  <c r="EJ31" i="2"/>
  <c r="EI31" i="2"/>
  <c r="EH31" i="2"/>
  <c r="EC31" i="2"/>
  <c r="EB31" i="2"/>
  <c r="DZ31" i="2"/>
  <c r="DY31" i="2"/>
  <c r="DX31" i="2"/>
  <c r="DW31" i="2"/>
  <c r="DT31" i="2"/>
  <c r="DR31" i="2"/>
  <c r="DP31" i="2"/>
  <c r="DO31" i="2"/>
  <c r="DN31" i="2"/>
  <c r="DK31" i="2"/>
  <c r="DB31" i="2"/>
  <c r="CZ31" i="2"/>
  <c r="CY31" i="2"/>
  <c r="CX31" i="2"/>
  <c r="CV31" i="2"/>
  <c r="ES31" i="2" s="1"/>
  <c r="CU31" i="2"/>
  <c r="CT31" i="2"/>
  <c r="EQ31" i="2" s="1"/>
  <c r="CS31" i="2"/>
  <c r="EP31" i="2" s="1"/>
  <c r="CR31" i="2"/>
  <c r="EO31" i="2" s="1"/>
  <c r="CQ31" i="2"/>
  <c r="EN31" i="2" s="1"/>
  <c r="CP31" i="2"/>
  <c r="EM31" i="2" s="1"/>
  <c r="CO31" i="2"/>
  <c r="EL31" i="2" s="1"/>
  <c r="CN31" i="2"/>
  <c r="EK31" i="2" s="1"/>
  <c r="CM31" i="2"/>
  <c r="CL31" i="2"/>
  <c r="CK31" i="2"/>
  <c r="CJ31" i="2"/>
  <c r="EG31" i="2" s="1"/>
  <c r="CI31" i="2"/>
  <c r="EF31" i="2" s="1"/>
  <c r="CH31" i="2"/>
  <c r="EE31" i="2" s="1"/>
  <c r="CG31" i="2"/>
  <c r="ED31" i="2" s="1"/>
  <c r="CE31" i="2"/>
  <c r="CD31" i="2"/>
  <c r="EA31" i="2" s="1"/>
  <c r="BY31" i="2"/>
  <c r="DV31" i="2" s="1"/>
  <c r="BX31" i="2"/>
  <c r="DU31" i="2" s="1"/>
  <c r="BV31" i="2"/>
  <c r="DS31" i="2" s="1"/>
  <c r="BU31" i="2"/>
  <c r="BT31" i="2"/>
  <c r="DQ31" i="2" s="1"/>
  <c r="BS31" i="2"/>
  <c r="BR31" i="2"/>
  <c r="BQ31" i="2"/>
  <c r="BP31" i="2"/>
  <c r="DM31" i="2" s="1"/>
  <c r="BO31" i="2"/>
  <c r="DL31" i="2" s="1"/>
  <c r="BN31" i="2"/>
  <c r="BM31" i="2"/>
  <c r="DJ31" i="2" s="1"/>
  <c r="BL31" i="2"/>
  <c r="DI31" i="2" s="1"/>
  <c r="BK31" i="2"/>
  <c r="DH31" i="2" s="1"/>
  <c r="BJ31" i="2"/>
  <c r="DG31" i="2" s="1"/>
  <c r="BI31" i="2"/>
  <c r="DF31" i="2" s="1"/>
  <c r="BH31" i="2"/>
  <c r="DE31" i="2" s="1"/>
  <c r="BG31" i="2"/>
  <c r="DD31" i="2" s="1"/>
  <c r="BF31" i="2"/>
  <c r="DC31" i="2" s="1"/>
  <c r="BE31" i="2"/>
  <c r="BD31" i="2"/>
  <c r="DA31" i="2" s="1"/>
  <c r="BC31" i="2"/>
  <c r="BB31" i="2"/>
  <c r="BA31" i="2"/>
  <c r="ET30" i="2"/>
  <c r="ER30" i="2"/>
  <c r="EN30" i="2"/>
  <c r="EM30" i="2"/>
  <c r="EL30" i="2"/>
  <c r="ED30" i="2"/>
  <c r="EC30" i="2"/>
  <c r="EB30" i="2"/>
  <c r="DZ30" i="2"/>
  <c r="DY30" i="2"/>
  <c r="DX30" i="2"/>
  <c r="DW30" i="2"/>
  <c r="DT30" i="2"/>
  <c r="DQ30" i="2"/>
  <c r="DP30" i="2"/>
  <c r="DO30" i="2"/>
  <c r="DM30" i="2"/>
  <c r="DL30" i="2"/>
  <c r="DK30" i="2"/>
  <c r="DI30" i="2"/>
  <c r="DG30" i="2"/>
  <c r="DF30" i="2"/>
  <c r="DA30" i="2"/>
  <c r="CZ30" i="2"/>
  <c r="CY30" i="2"/>
  <c r="CV30" i="2"/>
  <c r="ES30" i="2" s="1"/>
  <c r="CU30" i="2"/>
  <c r="CT30" i="2"/>
  <c r="EQ30" i="2" s="1"/>
  <c r="CS30" i="2"/>
  <c r="EP30" i="2" s="1"/>
  <c r="CR30" i="2"/>
  <c r="EO30" i="2" s="1"/>
  <c r="CQ30" i="2"/>
  <c r="CP30" i="2"/>
  <c r="CO30" i="2"/>
  <c r="CN30" i="2"/>
  <c r="EK30" i="2" s="1"/>
  <c r="CM30" i="2"/>
  <c r="EJ30" i="2" s="1"/>
  <c r="CL30" i="2"/>
  <c r="EI30" i="2" s="1"/>
  <c r="CK30" i="2"/>
  <c r="EH30" i="2" s="1"/>
  <c r="CJ30" i="2"/>
  <c r="EG30" i="2" s="1"/>
  <c r="CI30" i="2"/>
  <c r="EF30" i="2" s="1"/>
  <c r="CH30" i="2"/>
  <c r="EE30" i="2" s="1"/>
  <c r="CE30" i="2"/>
  <c r="CD30" i="2"/>
  <c r="EA30" i="2" s="1"/>
  <c r="BZ30" i="2"/>
  <c r="BY30" i="2"/>
  <c r="DV30" i="2" s="1"/>
  <c r="BX30" i="2"/>
  <c r="DU30" i="2" s="1"/>
  <c r="BV30" i="2"/>
  <c r="DS30" i="2" s="1"/>
  <c r="BU30" i="2"/>
  <c r="DR30" i="2" s="1"/>
  <c r="BT30" i="2"/>
  <c r="BS30" i="2"/>
  <c r="BQ30" i="2"/>
  <c r="DN30" i="2" s="1"/>
  <c r="BP30" i="2"/>
  <c r="BO30" i="2"/>
  <c r="BN30" i="2"/>
  <c r="BM30" i="2"/>
  <c r="DJ30" i="2" s="1"/>
  <c r="BL30" i="2"/>
  <c r="BK30" i="2"/>
  <c r="DH30" i="2" s="1"/>
  <c r="BJ30" i="2"/>
  <c r="BI30" i="2"/>
  <c r="BH30" i="2"/>
  <c r="DE30" i="2" s="1"/>
  <c r="BG30" i="2"/>
  <c r="DD30" i="2" s="1"/>
  <c r="BF30" i="2"/>
  <c r="DC30" i="2" s="1"/>
  <c r="BE30" i="2"/>
  <c r="DB30" i="2" s="1"/>
  <c r="BD30" i="2"/>
  <c r="BC30" i="2"/>
  <c r="BB30" i="2"/>
  <c r="BA30" i="2"/>
  <c r="CX30" i="2" s="1"/>
  <c r="ET29" i="2"/>
  <c r="EQ29" i="2"/>
  <c r="EN29" i="2"/>
  <c r="EM29" i="2"/>
  <c r="EJ29" i="2"/>
  <c r="EI29" i="2"/>
  <c r="EH29" i="2"/>
  <c r="DY29" i="2"/>
  <c r="DX29" i="2"/>
  <c r="DW29" i="2"/>
  <c r="DU29" i="2"/>
  <c r="DT29" i="2"/>
  <c r="DS29" i="2"/>
  <c r="DR29" i="2"/>
  <c r="DM29" i="2"/>
  <c r="DL29" i="2"/>
  <c r="DK29" i="2"/>
  <c r="DI29" i="2"/>
  <c r="DH29" i="2"/>
  <c r="DF29" i="2"/>
  <c r="DC29" i="2"/>
  <c r="CV29" i="2"/>
  <c r="ES29" i="2" s="1"/>
  <c r="CU29" i="2"/>
  <c r="ER29" i="2" s="1"/>
  <c r="CT29" i="2"/>
  <c r="CS29" i="2"/>
  <c r="EP29" i="2" s="1"/>
  <c r="CR29" i="2"/>
  <c r="EO29" i="2" s="1"/>
  <c r="CQ29" i="2"/>
  <c r="CP29" i="2"/>
  <c r="CO29" i="2"/>
  <c r="EL29" i="2" s="1"/>
  <c r="CN29" i="2"/>
  <c r="EK29" i="2" s="1"/>
  <c r="CM29" i="2"/>
  <c r="CL29" i="2"/>
  <c r="CK29" i="2"/>
  <c r="CJ29" i="2"/>
  <c r="EG29" i="2" s="1"/>
  <c r="CI29" i="2"/>
  <c r="EF29" i="2" s="1"/>
  <c r="CH29" i="2"/>
  <c r="EE29" i="2" s="1"/>
  <c r="CG29" i="2"/>
  <c r="ED29" i="2" s="1"/>
  <c r="CF29" i="2"/>
  <c r="EC29" i="2" s="1"/>
  <c r="CE29" i="2"/>
  <c r="EB29" i="2" s="1"/>
  <c r="CD29" i="2"/>
  <c r="EA29" i="2" s="1"/>
  <c r="CC29" i="2"/>
  <c r="DZ29" i="2" s="1"/>
  <c r="BY29" i="2"/>
  <c r="DV29" i="2" s="1"/>
  <c r="BX29" i="2"/>
  <c r="BV29" i="2"/>
  <c r="BU29" i="2"/>
  <c r="BT29" i="2"/>
  <c r="DQ29" i="2" s="1"/>
  <c r="BS29" i="2"/>
  <c r="DP29" i="2" s="1"/>
  <c r="BR29" i="2"/>
  <c r="DO29" i="2" s="1"/>
  <c r="BQ29" i="2"/>
  <c r="DN29" i="2" s="1"/>
  <c r="BP29" i="2"/>
  <c r="BO29" i="2"/>
  <c r="BN29" i="2"/>
  <c r="BM29" i="2"/>
  <c r="DJ29" i="2" s="1"/>
  <c r="BL29" i="2"/>
  <c r="BK29" i="2"/>
  <c r="BJ29" i="2"/>
  <c r="DG29" i="2" s="1"/>
  <c r="BI29" i="2"/>
  <c r="BH29" i="2"/>
  <c r="DE29" i="2" s="1"/>
  <c r="BG29" i="2"/>
  <c r="DD29" i="2" s="1"/>
  <c r="BF29" i="2"/>
  <c r="BE29" i="2"/>
  <c r="DB29" i="2" s="1"/>
  <c r="BD29" i="2"/>
  <c r="DA29" i="2" s="1"/>
  <c r="BC29" i="2"/>
  <c r="CZ29" i="2" s="1"/>
  <c r="BB29" i="2"/>
  <c r="CY29" i="2" s="1"/>
  <c r="BA29" i="2"/>
  <c r="CX29" i="2" s="1"/>
  <c r="ET28" i="2"/>
  <c r="EK28" i="2"/>
  <c r="EJ28" i="2"/>
  <c r="EI28" i="2"/>
  <c r="EH28" i="2"/>
  <c r="EG28" i="2"/>
  <c r="ED28" i="2"/>
  <c r="EC28" i="2"/>
  <c r="EB28" i="2"/>
  <c r="DX28" i="2"/>
  <c r="DW28" i="2"/>
  <c r="DT28" i="2"/>
  <c r="DR28" i="2"/>
  <c r="DQ28" i="2"/>
  <c r="DM28" i="2"/>
  <c r="DL28" i="2"/>
  <c r="DK28" i="2"/>
  <c r="DJ28" i="2"/>
  <c r="DG28" i="2"/>
  <c r="DB28" i="2"/>
  <c r="CV28" i="2"/>
  <c r="ES28" i="2" s="1"/>
  <c r="CU28" i="2"/>
  <c r="ER28" i="2" s="1"/>
  <c r="CT28" i="2"/>
  <c r="EQ28" i="2" s="1"/>
  <c r="CS28" i="2"/>
  <c r="EP28" i="2" s="1"/>
  <c r="CR28" i="2"/>
  <c r="EO28" i="2" s="1"/>
  <c r="CQ28" i="2"/>
  <c r="EN28" i="2" s="1"/>
  <c r="CP28" i="2"/>
  <c r="EM28" i="2" s="1"/>
  <c r="CO28" i="2"/>
  <c r="EL28" i="2" s="1"/>
  <c r="CN28" i="2"/>
  <c r="CM28" i="2"/>
  <c r="CL28" i="2"/>
  <c r="CK28" i="2"/>
  <c r="CJ28" i="2"/>
  <c r="CI28" i="2"/>
  <c r="EF28" i="2" s="1"/>
  <c r="CH28" i="2"/>
  <c r="EE28" i="2" s="1"/>
  <c r="CF28" i="2"/>
  <c r="CE28" i="2"/>
  <c r="CD28" i="2"/>
  <c r="EA28" i="2" s="1"/>
  <c r="CC28" i="2"/>
  <c r="DZ28" i="2" s="1"/>
  <c r="CB28" i="2"/>
  <c r="DY28" i="2" s="1"/>
  <c r="CA28" i="2"/>
  <c r="BZ28" i="2"/>
  <c r="BY28" i="2"/>
  <c r="DV28" i="2" s="1"/>
  <c r="BX28" i="2"/>
  <c r="DU28" i="2" s="1"/>
  <c r="BV28" i="2"/>
  <c r="DS28" i="2" s="1"/>
  <c r="BU28" i="2"/>
  <c r="BT28" i="2"/>
  <c r="BS28" i="2"/>
  <c r="DP28" i="2" s="1"/>
  <c r="BR28" i="2"/>
  <c r="DO28" i="2" s="1"/>
  <c r="BQ28" i="2"/>
  <c r="DN28" i="2" s="1"/>
  <c r="BP28" i="2"/>
  <c r="BO28" i="2"/>
  <c r="BN28" i="2"/>
  <c r="BM28" i="2"/>
  <c r="BL28" i="2"/>
  <c r="DI28" i="2" s="1"/>
  <c r="BK28" i="2"/>
  <c r="DH28" i="2" s="1"/>
  <c r="BJ28" i="2"/>
  <c r="BI28" i="2"/>
  <c r="DF28" i="2" s="1"/>
  <c r="BH28" i="2"/>
  <c r="DE28" i="2" s="1"/>
  <c r="BG28" i="2"/>
  <c r="DD28" i="2" s="1"/>
  <c r="BF28" i="2"/>
  <c r="DC28" i="2" s="1"/>
  <c r="BE28" i="2"/>
  <c r="BD28" i="2"/>
  <c r="DA28" i="2" s="1"/>
  <c r="BC28" i="2"/>
  <c r="CZ28" i="2" s="1"/>
  <c r="BB28" i="2"/>
  <c r="CY28" i="2" s="1"/>
  <c r="BA28" i="2"/>
  <c r="CX28" i="2" s="1"/>
  <c r="ET27" i="2"/>
  <c r="ER27" i="2"/>
  <c r="EO27" i="2"/>
  <c r="EN27" i="2"/>
  <c r="EM27" i="2"/>
  <c r="EL27" i="2"/>
  <c r="EK27" i="2"/>
  <c r="EJ27" i="2"/>
  <c r="EI27" i="2"/>
  <c r="ED27" i="2"/>
  <c r="EC27" i="2"/>
  <c r="EA27" i="2"/>
  <c r="DY27" i="2"/>
  <c r="DV27" i="2"/>
  <c r="DU27" i="2"/>
  <c r="DT27" i="2"/>
  <c r="DS27" i="2"/>
  <c r="DN27" i="2"/>
  <c r="DM27" i="2"/>
  <c r="DL27" i="2"/>
  <c r="DH27" i="2"/>
  <c r="DE27" i="2"/>
  <c r="DC27" i="2"/>
  <c r="CX27" i="2"/>
  <c r="CV27" i="2"/>
  <c r="ES27" i="2" s="1"/>
  <c r="CU27" i="2"/>
  <c r="CT27" i="2"/>
  <c r="EQ27" i="2" s="1"/>
  <c r="CS27" i="2"/>
  <c r="EP27" i="2" s="1"/>
  <c r="CR27" i="2"/>
  <c r="CQ27" i="2"/>
  <c r="CP27" i="2"/>
  <c r="CO27" i="2"/>
  <c r="CN27" i="2"/>
  <c r="CM27" i="2"/>
  <c r="CL27" i="2"/>
  <c r="CK27" i="2"/>
  <c r="EH27" i="2" s="1"/>
  <c r="CJ27" i="2"/>
  <c r="EG27" i="2" s="1"/>
  <c r="CI27" i="2"/>
  <c r="EF27" i="2" s="1"/>
  <c r="CH27" i="2"/>
  <c r="EE27" i="2" s="1"/>
  <c r="CF27" i="2"/>
  <c r="CE27" i="2"/>
  <c r="EB27" i="2" s="1"/>
  <c r="CD27" i="2"/>
  <c r="CC27" i="2"/>
  <c r="DZ27" i="2" s="1"/>
  <c r="CB27" i="2"/>
  <c r="CA27" i="2"/>
  <c r="DX27" i="2" s="1"/>
  <c r="BZ27" i="2"/>
  <c r="DW27" i="2" s="1"/>
  <c r="BY27" i="2"/>
  <c r="BX27" i="2"/>
  <c r="BV27" i="2"/>
  <c r="BU27" i="2"/>
  <c r="DR27" i="2" s="1"/>
  <c r="BT27" i="2"/>
  <c r="DQ27" i="2" s="1"/>
  <c r="BS27" i="2"/>
  <c r="DP27" i="2" s="1"/>
  <c r="BR27" i="2"/>
  <c r="DO27" i="2" s="1"/>
  <c r="BQ27" i="2"/>
  <c r="BP27" i="2"/>
  <c r="BO27" i="2"/>
  <c r="BN27" i="2"/>
  <c r="DK27" i="2" s="1"/>
  <c r="BM27" i="2"/>
  <c r="DJ27" i="2" s="1"/>
  <c r="BL27" i="2"/>
  <c r="DI27" i="2" s="1"/>
  <c r="BK27" i="2"/>
  <c r="BJ27" i="2"/>
  <c r="DG27" i="2" s="1"/>
  <c r="BI27" i="2"/>
  <c r="DF27" i="2" s="1"/>
  <c r="BH27" i="2"/>
  <c r="BG27" i="2"/>
  <c r="DD27" i="2" s="1"/>
  <c r="BF27" i="2"/>
  <c r="BE27" i="2"/>
  <c r="DB27" i="2" s="1"/>
  <c r="BD27" i="2"/>
  <c r="DA27" i="2" s="1"/>
  <c r="BC27" i="2"/>
  <c r="CZ27" i="2" s="1"/>
  <c r="BB27" i="2"/>
  <c r="CY27" i="2" s="1"/>
  <c r="BA27" i="2"/>
  <c r="ET26" i="2"/>
  <c r="ES26" i="2"/>
  <c r="EO26" i="2"/>
  <c r="EN26" i="2"/>
  <c r="EM26" i="2"/>
  <c r="EL26" i="2"/>
  <c r="ED26" i="2"/>
  <c r="EC26" i="2"/>
  <c r="DY26" i="2"/>
  <c r="DW26" i="2"/>
  <c r="DV26" i="2"/>
  <c r="DU26" i="2"/>
  <c r="DT26" i="2"/>
  <c r="DS26" i="2"/>
  <c r="DO26" i="2"/>
  <c r="DN26" i="2"/>
  <c r="DM26" i="2"/>
  <c r="DL26" i="2"/>
  <c r="DH26" i="2"/>
  <c r="DF26" i="2"/>
  <c r="DE26" i="2"/>
  <c r="DD26" i="2"/>
  <c r="DC26" i="2"/>
  <c r="CY26" i="2"/>
  <c r="CX26" i="2"/>
  <c r="CV26" i="2"/>
  <c r="CU26" i="2"/>
  <c r="ER26" i="2" s="1"/>
  <c r="CT26" i="2"/>
  <c r="EQ26" i="2" s="1"/>
  <c r="CS26" i="2"/>
  <c r="EP26" i="2" s="1"/>
  <c r="CR26" i="2"/>
  <c r="CQ26" i="2"/>
  <c r="CP26" i="2"/>
  <c r="CO26" i="2"/>
  <c r="CN26" i="2"/>
  <c r="EK26" i="2" s="1"/>
  <c r="CM26" i="2"/>
  <c r="EJ26" i="2" s="1"/>
  <c r="CL26" i="2"/>
  <c r="EI26" i="2" s="1"/>
  <c r="CK26" i="2"/>
  <c r="EH26" i="2" s="1"/>
  <c r="CJ26" i="2"/>
  <c r="EG26" i="2" s="1"/>
  <c r="CI26" i="2"/>
  <c r="EF26" i="2" s="1"/>
  <c r="CH26" i="2"/>
  <c r="EE26" i="2" s="1"/>
  <c r="CE26" i="2"/>
  <c r="EB26" i="2" s="1"/>
  <c r="CD26" i="2"/>
  <c r="EA26" i="2" s="1"/>
  <c r="CC26" i="2"/>
  <c r="DZ26" i="2" s="1"/>
  <c r="CB26" i="2"/>
  <c r="CA26" i="2"/>
  <c r="DX26" i="2" s="1"/>
  <c r="BZ26" i="2"/>
  <c r="BY26" i="2"/>
  <c r="BX26" i="2"/>
  <c r="BV26" i="2"/>
  <c r="BU26" i="2"/>
  <c r="DR26" i="2" s="1"/>
  <c r="BT26" i="2"/>
  <c r="DQ26" i="2" s="1"/>
  <c r="BS26" i="2"/>
  <c r="DP26" i="2" s="1"/>
  <c r="BR26" i="2"/>
  <c r="BQ26" i="2"/>
  <c r="BP26" i="2"/>
  <c r="BO26" i="2"/>
  <c r="BN26" i="2"/>
  <c r="DK26" i="2" s="1"/>
  <c r="BM26" i="2"/>
  <c r="DJ26" i="2" s="1"/>
  <c r="BL26" i="2"/>
  <c r="DI26" i="2" s="1"/>
  <c r="BK26" i="2"/>
  <c r="BJ26" i="2"/>
  <c r="DG26" i="2" s="1"/>
  <c r="BI26" i="2"/>
  <c r="BH26" i="2"/>
  <c r="BG26" i="2"/>
  <c r="BF26" i="2"/>
  <c r="BE26" i="2"/>
  <c r="DB26" i="2" s="1"/>
  <c r="BD26" i="2"/>
  <c r="DA26" i="2" s="1"/>
  <c r="BC26" i="2"/>
  <c r="CZ26" i="2" s="1"/>
  <c r="BB26" i="2"/>
  <c r="BA26" i="2"/>
  <c r="ET25" i="2"/>
  <c r="ES25" i="2"/>
  <c r="ER25" i="2"/>
  <c r="EP25" i="2"/>
  <c r="EO25" i="2"/>
  <c r="EN25" i="2"/>
  <c r="EI25" i="2"/>
  <c r="ED25" i="2"/>
  <c r="EC25" i="2"/>
  <c r="EB25" i="2"/>
  <c r="DZ25" i="2"/>
  <c r="DY25" i="2"/>
  <c r="DX25" i="2"/>
  <c r="DV25" i="2"/>
  <c r="DT25" i="2"/>
  <c r="DQ25" i="2"/>
  <c r="DO25" i="2"/>
  <c r="DM25" i="2"/>
  <c r="DL25" i="2"/>
  <c r="DJ25" i="2"/>
  <c r="DI25" i="2"/>
  <c r="DH25" i="2"/>
  <c r="DG25" i="2"/>
  <c r="DF25" i="2"/>
  <c r="DA25" i="2"/>
  <c r="CY25" i="2"/>
  <c r="CV25" i="2"/>
  <c r="CU25" i="2"/>
  <c r="CT25" i="2"/>
  <c r="EQ25" i="2" s="1"/>
  <c r="CS25" i="2"/>
  <c r="CR25" i="2"/>
  <c r="CQ25" i="2"/>
  <c r="CP25" i="2"/>
  <c r="EM25" i="2" s="1"/>
  <c r="CO25" i="2"/>
  <c r="EL25" i="2" s="1"/>
  <c r="CN25" i="2"/>
  <c r="EK25" i="2" s="1"/>
  <c r="CM25" i="2"/>
  <c r="EJ25" i="2" s="1"/>
  <c r="CL25" i="2"/>
  <c r="CK25" i="2"/>
  <c r="EH25" i="2" s="1"/>
  <c r="CJ25" i="2"/>
  <c r="EG25" i="2" s="1"/>
  <c r="CI25" i="2"/>
  <c r="EF25" i="2" s="1"/>
  <c r="CH25" i="2"/>
  <c r="EE25" i="2" s="1"/>
  <c r="CG25" i="2"/>
  <c r="CF25" i="2"/>
  <c r="CE25" i="2"/>
  <c r="CD25" i="2"/>
  <c r="EA25" i="2" s="1"/>
  <c r="CC25" i="2"/>
  <c r="CB25" i="2"/>
  <c r="CA25" i="2"/>
  <c r="BZ25" i="2"/>
  <c r="DW25" i="2" s="1"/>
  <c r="BY25" i="2"/>
  <c r="BX25" i="2"/>
  <c r="DU25" i="2" s="1"/>
  <c r="BV25" i="2"/>
  <c r="DS25" i="2" s="1"/>
  <c r="BU25" i="2"/>
  <c r="DR25" i="2" s="1"/>
  <c r="BT25" i="2"/>
  <c r="BS25" i="2"/>
  <c r="DP25" i="2" s="1"/>
  <c r="BR25" i="2"/>
  <c r="BQ25" i="2"/>
  <c r="DN25" i="2" s="1"/>
  <c r="BP25" i="2"/>
  <c r="BO25" i="2"/>
  <c r="BN25" i="2"/>
  <c r="DK25" i="2" s="1"/>
  <c r="BM25" i="2"/>
  <c r="BL25" i="2"/>
  <c r="BK25" i="2"/>
  <c r="BJ25" i="2"/>
  <c r="BI25" i="2"/>
  <c r="BH25" i="2"/>
  <c r="DE25" i="2" s="1"/>
  <c r="BG25" i="2"/>
  <c r="DD25" i="2" s="1"/>
  <c r="BF25" i="2"/>
  <c r="DC25" i="2" s="1"/>
  <c r="BE25" i="2"/>
  <c r="DB25" i="2" s="1"/>
  <c r="BD25" i="2"/>
  <c r="BC25" i="2"/>
  <c r="CZ25" i="2" s="1"/>
  <c r="BB25" i="2"/>
  <c r="BA25" i="2"/>
  <c r="CX25" i="2" s="1"/>
  <c r="ET24" i="2"/>
  <c r="EQ24" i="2"/>
  <c r="EL24" i="2"/>
  <c r="EK24" i="2"/>
  <c r="EG24" i="2"/>
  <c r="EF24" i="2"/>
  <c r="EE24" i="2"/>
  <c r="ED24" i="2"/>
  <c r="EC24" i="2"/>
  <c r="EA24" i="2"/>
  <c r="DX24" i="2"/>
  <c r="DT24" i="2"/>
  <c r="DQ24" i="2"/>
  <c r="DP24" i="2"/>
  <c r="DO24" i="2"/>
  <c r="DN24" i="2"/>
  <c r="DL24" i="2"/>
  <c r="DK24" i="2"/>
  <c r="DJ24" i="2"/>
  <c r="DA24" i="2"/>
  <c r="CZ24" i="2"/>
  <c r="CY24" i="2"/>
  <c r="CX24" i="2"/>
  <c r="CV24" i="2"/>
  <c r="ES24" i="2" s="1"/>
  <c r="CU24" i="2"/>
  <c r="ER24" i="2" s="1"/>
  <c r="CT24" i="2"/>
  <c r="CS24" i="2"/>
  <c r="EP24" i="2" s="1"/>
  <c r="CR24" i="2"/>
  <c r="EO24" i="2" s="1"/>
  <c r="CQ24" i="2"/>
  <c r="EN24" i="2" s="1"/>
  <c r="CP24" i="2"/>
  <c r="EM24" i="2" s="1"/>
  <c r="CO24" i="2"/>
  <c r="CN24" i="2"/>
  <c r="CM24" i="2"/>
  <c r="EJ24" i="2" s="1"/>
  <c r="CL24" i="2"/>
  <c r="EI24" i="2" s="1"/>
  <c r="CK24" i="2"/>
  <c r="EH24" i="2" s="1"/>
  <c r="CJ24" i="2"/>
  <c r="CI24" i="2"/>
  <c r="CH24" i="2"/>
  <c r="CE24" i="2"/>
  <c r="EB24" i="2" s="1"/>
  <c r="CD24" i="2"/>
  <c r="CC24" i="2"/>
  <c r="DZ24" i="2" s="1"/>
  <c r="CB24" i="2"/>
  <c r="DY24" i="2" s="1"/>
  <c r="CA24" i="2"/>
  <c r="BZ24" i="2"/>
  <c r="DW24" i="2" s="1"/>
  <c r="BY24" i="2"/>
  <c r="DV24" i="2" s="1"/>
  <c r="BX24" i="2"/>
  <c r="DU24" i="2" s="1"/>
  <c r="BV24" i="2"/>
  <c r="DS24" i="2" s="1"/>
  <c r="BU24" i="2"/>
  <c r="DR24" i="2" s="1"/>
  <c r="BT24" i="2"/>
  <c r="BS24" i="2"/>
  <c r="BR24" i="2"/>
  <c r="BQ24" i="2"/>
  <c r="BP24" i="2"/>
  <c r="DM24" i="2" s="1"/>
  <c r="BO24" i="2"/>
  <c r="BN24" i="2"/>
  <c r="BM24" i="2"/>
  <c r="BL24" i="2"/>
  <c r="DI24" i="2" s="1"/>
  <c r="BK24" i="2"/>
  <c r="DH24" i="2" s="1"/>
  <c r="BJ24" i="2"/>
  <c r="DG24" i="2" s="1"/>
  <c r="BI24" i="2"/>
  <c r="DF24" i="2" s="1"/>
  <c r="BH24" i="2"/>
  <c r="DE24" i="2" s="1"/>
  <c r="BG24" i="2"/>
  <c r="DD24" i="2" s="1"/>
  <c r="EU24" i="2" s="1"/>
  <c r="BF24" i="2"/>
  <c r="DC24" i="2" s="1"/>
  <c r="EV24" i="2" s="1"/>
  <c r="BE24" i="2"/>
  <c r="DB24" i="2" s="1"/>
  <c r="BD24" i="2"/>
  <c r="BC24" i="2"/>
  <c r="BB24" i="2"/>
  <c r="BA24" i="2"/>
  <c r="EU23" i="2"/>
  <c r="ET23" i="2"/>
  <c r="ER23" i="2"/>
  <c r="EQ23" i="2"/>
  <c r="EP23" i="2"/>
  <c r="EO23" i="2"/>
  <c r="EN23" i="2"/>
  <c r="EM23" i="2"/>
  <c r="EL23" i="2"/>
  <c r="ED23" i="2"/>
  <c r="EB23" i="2"/>
  <c r="DZ23" i="2"/>
  <c r="DY23" i="2"/>
  <c r="DX23" i="2"/>
  <c r="DW23" i="2"/>
  <c r="DU23" i="2"/>
  <c r="DT23" i="2"/>
  <c r="DQ23" i="2"/>
  <c r="DP23" i="2"/>
  <c r="DK23" i="2"/>
  <c r="DI23" i="2"/>
  <c r="DG23" i="2"/>
  <c r="DF23" i="2"/>
  <c r="DE23" i="2"/>
  <c r="DA23" i="2"/>
  <c r="CZ23" i="2"/>
  <c r="CX23" i="2"/>
  <c r="CV23" i="2"/>
  <c r="ES23" i="2" s="1"/>
  <c r="CU23" i="2"/>
  <c r="CT23" i="2"/>
  <c r="CS23" i="2"/>
  <c r="CR23" i="2"/>
  <c r="CQ23" i="2"/>
  <c r="CP23" i="2"/>
  <c r="CO23" i="2"/>
  <c r="CN23" i="2"/>
  <c r="EK23" i="2" s="1"/>
  <c r="CM23" i="2"/>
  <c r="EJ23" i="2" s="1"/>
  <c r="CL23" i="2"/>
  <c r="EI23" i="2" s="1"/>
  <c r="CK23" i="2"/>
  <c r="EH23" i="2" s="1"/>
  <c r="CJ23" i="2"/>
  <c r="EG23" i="2" s="1"/>
  <c r="CI23" i="2"/>
  <c r="EF23" i="2" s="1"/>
  <c r="CH23" i="2"/>
  <c r="EE23" i="2" s="1"/>
  <c r="CF23" i="2"/>
  <c r="EC23" i="2" s="1"/>
  <c r="CE23" i="2"/>
  <c r="CD23" i="2"/>
  <c r="EA23" i="2" s="1"/>
  <c r="CC23" i="2"/>
  <c r="CB23" i="2"/>
  <c r="CA23" i="2"/>
  <c r="BZ23" i="2"/>
  <c r="BY23" i="2"/>
  <c r="DV23" i="2" s="1"/>
  <c r="BX23" i="2"/>
  <c r="BV23" i="2"/>
  <c r="DS23" i="2" s="1"/>
  <c r="BU23" i="2"/>
  <c r="DR23" i="2" s="1"/>
  <c r="BT23" i="2"/>
  <c r="BS23" i="2"/>
  <c r="BR23" i="2"/>
  <c r="DO23" i="2" s="1"/>
  <c r="BQ23" i="2"/>
  <c r="DN23" i="2" s="1"/>
  <c r="BP23" i="2"/>
  <c r="DM23" i="2" s="1"/>
  <c r="BO23" i="2"/>
  <c r="DL23" i="2" s="1"/>
  <c r="BN23" i="2"/>
  <c r="BM23" i="2"/>
  <c r="DJ23" i="2" s="1"/>
  <c r="BL23" i="2"/>
  <c r="BK23" i="2"/>
  <c r="DH23" i="2" s="1"/>
  <c r="BJ23" i="2"/>
  <c r="BI23" i="2"/>
  <c r="BH23" i="2"/>
  <c r="BG23" i="2"/>
  <c r="DD23" i="2" s="1"/>
  <c r="BF23" i="2"/>
  <c r="DC23" i="2" s="1"/>
  <c r="EV23" i="2" s="1"/>
  <c r="BE23" i="2"/>
  <c r="DB23" i="2" s="1"/>
  <c r="BD23" i="2"/>
  <c r="BC23" i="2"/>
  <c r="BB23" i="2"/>
  <c r="CY23" i="2" s="1"/>
  <c r="BA23" i="2"/>
  <c r="ET22" i="2"/>
  <c r="ES22" i="2"/>
  <c r="EN22" i="2"/>
  <c r="EH22" i="2"/>
  <c r="EG22" i="2"/>
  <c r="EF22" i="2"/>
  <c r="EE22" i="2"/>
  <c r="ED22" i="2"/>
  <c r="EC22" i="2"/>
  <c r="EB22" i="2"/>
  <c r="EA22" i="2"/>
  <c r="DZ22" i="2"/>
  <c r="DT22" i="2"/>
  <c r="DR22" i="2"/>
  <c r="DP22" i="2"/>
  <c r="DO22" i="2"/>
  <c r="DM22" i="2"/>
  <c r="DL22" i="2"/>
  <c r="DK22" i="2"/>
  <c r="DJ22" i="2"/>
  <c r="DI22" i="2"/>
  <c r="DH22" i="2"/>
  <c r="DB22" i="2"/>
  <c r="CZ22" i="2"/>
  <c r="CY22" i="2"/>
  <c r="CV22" i="2"/>
  <c r="CU22" i="2"/>
  <c r="ER22" i="2" s="1"/>
  <c r="CT22" i="2"/>
  <c r="EQ22" i="2" s="1"/>
  <c r="CS22" i="2"/>
  <c r="EP22" i="2" s="1"/>
  <c r="CR22" i="2"/>
  <c r="EO22" i="2" s="1"/>
  <c r="CQ22" i="2"/>
  <c r="CP22" i="2"/>
  <c r="EM22" i="2" s="1"/>
  <c r="CO22" i="2"/>
  <c r="EL22" i="2" s="1"/>
  <c r="CN22" i="2"/>
  <c r="EK22" i="2" s="1"/>
  <c r="CM22" i="2"/>
  <c r="EJ22" i="2" s="1"/>
  <c r="CL22" i="2"/>
  <c r="EI22" i="2" s="1"/>
  <c r="CK22" i="2"/>
  <c r="CJ22" i="2"/>
  <c r="CI22" i="2"/>
  <c r="CH22" i="2"/>
  <c r="CE22" i="2"/>
  <c r="CD22" i="2"/>
  <c r="CC22" i="2"/>
  <c r="CB22" i="2"/>
  <c r="DY22" i="2" s="1"/>
  <c r="CA22" i="2"/>
  <c r="DX22" i="2" s="1"/>
  <c r="BZ22" i="2"/>
  <c r="DW22" i="2" s="1"/>
  <c r="BY22" i="2"/>
  <c r="DV22" i="2" s="1"/>
  <c r="BX22" i="2"/>
  <c r="DU22" i="2" s="1"/>
  <c r="BV22" i="2"/>
  <c r="DS22" i="2" s="1"/>
  <c r="BU22" i="2"/>
  <c r="BT22" i="2"/>
  <c r="DQ22" i="2" s="1"/>
  <c r="BS22" i="2"/>
  <c r="BR22" i="2"/>
  <c r="BQ22" i="2"/>
  <c r="DN22" i="2" s="1"/>
  <c r="BP22" i="2"/>
  <c r="BO22" i="2"/>
  <c r="BN22" i="2"/>
  <c r="BM22" i="2"/>
  <c r="BL22" i="2"/>
  <c r="BK22" i="2"/>
  <c r="BJ22" i="2"/>
  <c r="DG22" i="2" s="1"/>
  <c r="BI22" i="2"/>
  <c r="DF22" i="2" s="1"/>
  <c r="BH22" i="2"/>
  <c r="DE22" i="2" s="1"/>
  <c r="BG22" i="2"/>
  <c r="DD22" i="2" s="1"/>
  <c r="BF22" i="2"/>
  <c r="DC22" i="2" s="1"/>
  <c r="EV22" i="2" s="1"/>
  <c r="BE22" i="2"/>
  <c r="BD22" i="2"/>
  <c r="DA22" i="2" s="1"/>
  <c r="BC22" i="2"/>
  <c r="BB22" i="2"/>
  <c r="BA22" i="2"/>
  <c r="CX22" i="2" s="1"/>
  <c r="ET21" i="2"/>
  <c r="ER21" i="2"/>
  <c r="EQ21" i="2"/>
  <c r="EP21" i="2"/>
  <c r="EO21" i="2"/>
  <c r="EL21" i="2"/>
  <c r="EJ21" i="2"/>
  <c r="ED21" i="2"/>
  <c r="EC21" i="2"/>
  <c r="DZ21" i="2"/>
  <c r="DY21" i="2"/>
  <c r="DX21" i="2"/>
  <c r="DW21" i="2"/>
  <c r="DT21" i="2"/>
  <c r="DS21" i="2"/>
  <c r="DR21" i="2"/>
  <c r="DN21" i="2"/>
  <c r="DM21" i="2"/>
  <c r="DJ21" i="2"/>
  <c r="DI21" i="2"/>
  <c r="DH21" i="2"/>
  <c r="DG21" i="2"/>
  <c r="DC21" i="2"/>
  <c r="DB21" i="2"/>
  <c r="CX21" i="2"/>
  <c r="CV21" i="2"/>
  <c r="ES21" i="2" s="1"/>
  <c r="CU21" i="2"/>
  <c r="CT21" i="2"/>
  <c r="CS21" i="2"/>
  <c r="CR21" i="2"/>
  <c r="CQ21" i="2"/>
  <c r="EN21" i="2" s="1"/>
  <c r="CP21" i="2"/>
  <c r="EM21" i="2" s="1"/>
  <c r="CO21" i="2"/>
  <c r="CN21" i="2"/>
  <c r="EK21" i="2" s="1"/>
  <c r="CM21" i="2"/>
  <c r="CL21" i="2"/>
  <c r="EI21" i="2" s="1"/>
  <c r="CK21" i="2"/>
  <c r="EH21" i="2" s="1"/>
  <c r="CJ21" i="2"/>
  <c r="EG21" i="2" s="1"/>
  <c r="CI21" i="2"/>
  <c r="EF21" i="2" s="1"/>
  <c r="CH21" i="2"/>
  <c r="EE21" i="2" s="1"/>
  <c r="CE21" i="2"/>
  <c r="EB21" i="2" s="1"/>
  <c r="CD21" i="2"/>
  <c r="EA21" i="2" s="1"/>
  <c r="CC21" i="2"/>
  <c r="CB21" i="2"/>
  <c r="CA21" i="2"/>
  <c r="BZ21" i="2"/>
  <c r="BY21" i="2"/>
  <c r="DV21" i="2" s="1"/>
  <c r="BX21" i="2"/>
  <c r="DU21" i="2" s="1"/>
  <c r="BV21" i="2"/>
  <c r="BU21" i="2"/>
  <c r="BT21" i="2"/>
  <c r="DQ21" i="2" s="1"/>
  <c r="BS21" i="2"/>
  <c r="DP21" i="2" s="1"/>
  <c r="BR21" i="2"/>
  <c r="DO21" i="2" s="1"/>
  <c r="BQ21" i="2"/>
  <c r="BP21" i="2"/>
  <c r="BO21" i="2"/>
  <c r="DL21" i="2" s="1"/>
  <c r="BN21" i="2"/>
  <c r="DK21" i="2" s="1"/>
  <c r="BM21" i="2"/>
  <c r="BL21" i="2"/>
  <c r="BK21" i="2"/>
  <c r="BJ21" i="2"/>
  <c r="BI21" i="2"/>
  <c r="DF21" i="2" s="1"/>
  <c r="BH21" i="2"/>
  <c r="DE21" i="2" s="1"/>
  <c r="BG21" i="2"/>
  <c r="DD21" i="2" s="1"/>
  <c r="BF21" i="2"/>
  <c r="BE21" i="2"/>
  <c r="BD21" i="2"/>
  <c r="DA21" i="2" s="1"/>
  <c r="BC21" i="2"/>
  <c r="CZ21" i="2" s="1"/>
  <c r="BB21" i="2"/>
  <c r="CY21" i="2" s="1"/>
  <c r="BA21" i="2"/>
  <c r="ET20" i="2"/>
  <c r="EH20" i="2"/>
  <c r="EC20" i="2"/>
  <c r="DZ20" i="2"/>
  <c r="DY20" i="2"/>
  <c r="DX20" i="2"/>
  <c r="DW20" i="2"/>
  <c r="DT20" i="2"/>
  <c r="DS20" i="2"/>
  <c r="DR20" i="2"/>
  <c r="DN20" i="2"/>
  <c r="DM20" i="2"/>
  <c r="DJ20" i="2"/>
  <c r="DI20" i="2"/>
  <c r="DH20" i="2"/>
  <c r="DG20" i="2"/>
  <c r="DC20" i="2"/>
  <c r="DB20" i="2"/>
  <c r="CX20" i="2"/>
  <c r="CV20" i="2"/>
  <c r="ES20" i="2" s="1"/>
  <c r="CU20" i="2"/>
  <c r="ER20" i="2" s="1"/>
  <c r="CT20" i="2"/>
  <c r="EQ20" i="2" s="1"/>
  <c r="CS20" i="2"/>
  <c r="EP20" i="2" s="1"/>
  <c r="CR20" i="2"/>
  <c r="EO20" i="2" s="1"/>
  <c r="CQ20" i="2"/>
  <c r="EN20" i="2" s="1"/>
  <c r="CP20" i="2"/>
  <c r="EM20" i="2" s="1"/>
  <c r="CO20" i="2"/>
  <c r="EL20" i="2" s="1"/>
  <c r="CN20" i="2"/>
  <c r="EK20" i="2" s="1"/>
  <c r="CM20" i="2"/>
  <c r="EJ20" i="2" s="1"/>
  <c r="CL20" i="2"/>
  <c r="EI20" i="2" s="1"/>
  <c r="CK20" i="2"/>
  <c r="CJ20" i="2"/>
  <c r="EG20" i="2" s="1"/>
  <c r="CI20" i="2"/>
  <c r="EF20" i="2" s="1"/>
  <c r="CH20" i="2"/>
  <c r="EE20" i="2" s="1"/>
  <c r="CG20" i="2"/>
  <c r="ED20" i="2" s="1"/>
  <c r="CE20" i="2"/>
  <c r="EB20" i="2" s="1"/>
  <c r="CD20" i="2"/>
  <c r="EA20" i="2" s="1"/>
  <c r="CC20" i="2"/>
  <c r="CA20" i="2"/>
  <c r="BZ20" i="2"/>
  <c r="BY20" i="2"/>
  <c r="DV20" i="2" s="1"/>
  <c r="BX20" i="2"/>
  <c r="DU20" i="2" s="1"/>
  <c r="BV20" i="2"/>
  <c r="BU20" i="2"/>
  <c r="BT20" i="2"/>
  <c r="DQ20" i="2" s="1"/>
  <c r="BS20" i="2"/>
  <c r="DP20" i="2" s="1"/>
  <c r="BR20" i="2"/>
  <c r="DO20" i="2" s="1"/>
  <c r="BQ20" i="2"/>
  <c r="BP20" i="2"/>
  <c r="BO20" i="2"/>
  <c r="DL20" i="2" s="1"/>
  <c r="BN20" i="2"/>
  <c r="DK20" i="2" s="1"/>
  <c r="BM20" i="2"/>
  <c r="BL20" i="2"/>
  <c r="BK20" i="2"/>
  <c r="BJ20" i="2"/>
  <c r="BI20" i="2"/>
  <c r="DF20" i="2" s="1"/>
  <c r="BH20" i="2"/>
  <c r="DE20" i="2" s="1"/>
  <c r="BG20" i="2"/>
  <c r="DD20" i="2" s="1"/>
  <c r="BF20" i="2"/>
  <c r="BE20" i="2"/>
  <c r="BD20" i="2"/>
  <c r="DA20" i="2" s="1"/>
  <c r="BC20" i="2"/>
  <c r="CZ20" i="2" s="1"/>
  <c r="BB20" i="2"/>
  <c r="CY20" i="2" s="1"/>
  <c r="BA20" i="2"/>
  <c r="ET19" i="2"/>
  <c r="EN19" i="2"/>
  <c r="EI19" i="2"/>
  <c r="EC19" i="2"/>
  <c r="DZ19" i="2"/>
  <c r="DY19" i="2"/>
  <c r="DX19" i="2"/>
  <c r="DW19" i="2"/>
  <c r="DT19" i="2"/>
  <c r="DS19" i="2"/>
  <c r="DR19" i="2"/>
  <c r="DQ19" i="2"/>
  <c r="DM19" i="2"/>
  <c r="DJ19" i="2"/>
  <c r="DH19" i="2"/>
  <c r="DG19" i="2"/>
  <c r="DD19" i="2"/>
  <c r="DC19" i="2"/>
  <c r="DB19" i="2"/>
  <c r="CV19" i="2"/>
  <c r="ES19" i="2" s="1"/>
  <c r="CU19" i="2"/>
  <c r="ER19" i="2" s="1"/>
  <c r="CT19" i="2"/>
  <c r="EQ19" i="2" s="1"/>
  <c r="CS19" i="2"/>
  <c r="EP19" i="2" s="1"/>
  <c r="CR19" i="2"/>
  <c r="EO19" i="2" s="1"/>
  <c r="CQ19" i="2"/>
  <c r="CP19" i="2"/>
  <c r="EM19" i="2" s="1"/>
  <c r="CO19" i="2"/>
  <c r="EL19" i="2" s="1"/>
  <c r="CN19" i="2"/>
  <c r="EK19" i="2" s="1"/>
  <c r="CM19" i="2"/>
  <c r="EJ19" i="2" s="1"/>
  <c r="CL19" i="2"/>
  <c r="CK19" i="2"/>
  <c r="EH19" i="2" s="1"/>
  <c r="CJ19" i="2"/>
  <c r="EG19" i="2" s="1"/>
  <c r="CI19" i="2"/>
  <c r="EF19" i="2" s="1"/>
  <c r="CH19" i="2"/>
  <c r="EE19" i="2" s="1"/>
  <c r="CG19" i="2"/>
  <c r="ED19" i="2" s="1"/>
  <c r="CE19" i="2"/>
  <c r="EB19" i="2" s="1"/>
  <c r="CD19" i="2"/>
  <c r="EA19" i="2" s="1"/>
  <c r="CC19" i="2"/>
  <c r="CA19" i="2"/>
  <c r="BZ19" i="2"/>
  <c r="BY19" i="2"/>
  <c r="DV19" i="2" s="1"/>
  <c r="BX19" i="2"/>
  <c r="DU19" i="2" s="1"/>
  <c r="BV19" i="2"/>
  <c r="BU19" i="2"/>
  <c r="BS19" i="2"/>
  <c r="DP19" i="2" s="1"/>
  <c r="BR19" i="2"/>
  <c r="DO19" i="2" s="1"/>
  <c r="BQ19" i="2"/>
  <c r="DN19" i="2" s="1"/>
  <c r="BP19" i="2"/>
  <c r="BO19" i="2"/>
  <c r="DL19" i="2" s="1"/>
  <c r="BN19" i="2"/>
  <c r="DK19" i="2" s="1"/>
  <c r="BM19" i="2"/>
  <c r="BL19" i="2"/>
  <c r="DI19" i="2" s="1"/>
  <c r="BK19" i="2"/>
  <c r="BJ19" i="2"/>
  <c r="BI19" i="2"/>
  <c r="DF19" i="2" s="1"/>
  <c r="BH19" i="2"/>
  <c r="DE19" i="2" s="1"/>
  <c r="BG19" i="2"/>
  <c r="BF19" i="2"/>
  <c r="BE19" i="2"/>
  <c r="BD19" i="2"/>
  <c r="DA19" i="2" s="1"/>
  <c r="BC19" i="2"/>
  <c r="CZ19" i="2" s="1"/>
  <c r="BB19" i="2"/>
  <c r="CY19" i="2" s="1"/>
  <c r="BA19" i="2"/>
  <c r="CX19" i="2" s="1"/>
  <c r="ET18" i="2"/>
  <c r="EL18" i="2"/>
  <c r="EH18" i="2"/>
  <c r="DY18" i="2"/>
  <c r="DW18" i="2"/>
  <c r="DT18" i="2"/>
  <c r="DS18" i="2"/>
  <c r="DR18" i="2"/>
  <c r="DN18" i="2"/>
  <c r="DM18" i="2"/>
  <c r="DL18" i="2"/>
  <c r="DI18" i="2"/>
  <c r="DH18" i="2"/>
  <c r="DG18" i="2"/>
  <c r="DF18" i="2"/>
  <c r="DC18" i="2"/>
  <c r="DB18" i="2"/>
  <c r="DA18" i="2"/>
  <c r="CX18" i="2"/>
  <c r="CV18" i="2"/>
  <c r="ES18" i="2" s="1"/>
  <c r="CU18" i="2"/>
  <c r="ER18" i="2" s="1"/>
  <c r="CT18" i="2"/>
  <c r="EQ18" i="2" s="1"/>
  <c r="CS18" i="2"/>
  <c r="EP18" i="2" s="1"/>
  <c r="CR18" i="2"/>
  <c r="EO18" i="2" s="1"/>
  <c r="CQ18" i="2"/>
  <c r="EN18" i="2" s="1"/>
  <c r="CP18" i="2"/>
  <c r="EM18" i="2" s="1"/>
  <c r="CO18" i="2"/>
  <c r="CN18" i="2"/>
  <c r="EK18" i="2" s="1"/>
  <c r="CM18" i="2"/>
  <c r="EJ18" i="2" s="1"/>
  <c r="CL18" i="2"/>
  <c r="EI18" i="2" s="1"/>
  <c r="CK18" i="2"/>
  <c r="CJ18" i="2"/>
  <c r="EG18" i="2" s="1"/>
  <c r="CI18" i="2"/>
  <c r="EF18" i="2" s="1"/>
  <c r="CH18" i="2"/>
  <c r="EE18" i="2" s="1"/>
  <c r="CG18" i="2"/>
  <c r="ED18" i="2" s="1"/>
  <c r="CF18" i="2"/>
  <c r="EC18" i="2" s="1"/>
  <c r="CE18" i="2"/>
  <c r="EB18" i="2" s="1"/>
  <c r="CD18" i="2"/>
  <c r="EA18" i="2" s="1"/>
  <c r="CC18" i="2"/>
  <c r="DZ18" i="2" s="1"/>
  <c r="CA18" i="2"/>
  <c r="DX18" i="2" s="1"/>
  <c r="BZ18" i="2"/>
  <c r="BY18" i="2"/>
  <c r="DV18" i="2" s="1"/>
  <c r="BX18" i="2"/>
  <c r="DU18" i="2" s="1"/>
  <c r="BV18" i="2"/>
  <c r="BU18" i="2"/>
  <c r="BT18" i="2"/>
  <c r="DQ18" i="2" s="1"/>
  <c r="BS18" i="2"/>
  <c r="DP18" i="2" s="1"/>
  <c r="BR18" i="2"/>
  <c r="DO18" i="2" s="1"/>
  <c r="BQ18" i="2"/>
  <c r="BP18" i="2"/>
  <c r="BO18" i="2"/>
  <c r="BN18" i="2"/>
  <c r="DK18" i="2" s="1"/>
  <c r="BM18" i="2"/>
  <c r="DJ18" i="2" s="1"/>
  <c r="BL18" i="2"/>
  <c r="BK18" i="2"/>
  <c r="BJ18" i="2"/>
  <c r="BI18" i="2"/>
  <c r="BH18" i="2"/>
  <c r="DE18" i="2" s="1"/>
  <c r="BG18" i="2"/>
  <c r="DD18" i="2" s="1"/>
  <c r="BF18" i="2"/>
  <c r="BE18" i="2"/>
  <c r="BD18" i="2"/>
  <c r="BC18" i="2"/>
  <c r="CZ18" i="2" s="1"/>
  <c r="BB18" i="2"/>
  <c r="CY18" i="2" s="1"/>
  <c r="BA18" i="2"/>
  <c r="ET17" i="2"/>
  <c r="EN17" i="2"/>
  <c r="EM17" i="2"/>
  <c r="EH17" i="2"/>
  <c r="EC17" i="2"/>
  <c r="DZ17" i="2"/>
  <c r="DY17" i="2"/>
  <c r="DX17" i="2"/>
  <c r="DW17" i="2"/>
  <c r="DT17" i="2"/>
  <c r="DS17" i="2"/>
  <c r="DR17" i="2"/>
  <c r="DQ17" i="2"/>
  <c r="DM17" i="2"/>
  <c r="DL17" i="2"/>
  <c r="DJ17" i="2"/>
  <c r="DH17" i="2"/>
  <c r="DG17" i="2"/>
  <c r="DC17" i="2"/>
  <c r="DB17" i="2"/>
  <c r="CV17" i="2"/>
  <c r="ES17" i="2" s="1"/>
  <c r="CU17" i="2"/>
  <c r="ER17" i="2" s="1"/>
  <c r="CT17" i="2"/>
  <c r="EQ17" i="2" s="1"/>
  <c r="CS17" i="2"/>
  <c r="EP17" i="2" s="1"/>
  <c r="CR17" i="2"/>
  <c r="EO17" i="2" s="1"/>
  <c r="CQ17" i="2"/>
  <c r="CP17" i="2"/>
  <c r="CO17" i="2"/>
  <c r="EL17" i="2" s="1"/>
  <c r="CN17" i="2"/>
  <c r="EK17" i="2" s="1"/>
  <c r="CM17" i="2"/>
  <c r="EJ17" i="2" s="1"/>
  <c r="CL17" i="2"/>
  <c r="EI17" i="2" s="1"/>
  <c r="CK17" i="2"/>
  <c r="CJ17" i="2"/>
  <c r="EG17" i="2" s="1"/>
  <c r="CI17" i="2"/>
  <c r="EF17" i="2" s="1"/>
  <c r="CH17" i="2"/>
  <c r="EE17" i="2" s="1"/>
  <c r="CG17" i="2"/>
  <c r="ED17" i="2" s="1"/>
  <c r="CE17" i="2"/>
  <c r="EB17" i="2" s="1"/>
  <c r="CD17" i="2"/>
  <c r="EA17" i="2" s="1"/>
  <c r="CC17" i="2"/>
  <c r="CA17" i="2"/>
  <c r="BZ17" i="2"/>
  <c r="BY17" i="2"/>
  <c r="DV17" i="2" s="1"/>
  <c r="BX17" i="2"/>
  <c r="DU17" i="2" s="1"/>
  <c r="BV17" i="2"/>
  <c r="BU17" i="2"/>
  <c r="BS17" i="2"/>
  <c r="DP17" i="2" s="1"/>
  <c r="BR17" i="2"/>
  <c r="DO17" i="2" s="1"/>
  <c r="BQ17" i="2"/>
  <c r="DN17" i="2" s="1"/>
  <c r="BP17" i="2"/>
  <c r="BO17" i="2"/>
  <c r="BN17" i="2"/>
  <c r="DK17" i="2" s="1"/>
  <c r="BM17" i="2"/>
  <c r="BL17" i="2"/>
  <c r="DI17" i="2" s="1"/>
  <c r="BK17" i="2"/>
  <c r="BJ17" i="2"/>
  <c r="BI17" i="2"/>
  <c r="DF17" i="2" s="1"/>
  <c r="BH17" i="2"/>
  <c r="DE17" i="2" s="1"/>
  <c r="BG17" i="2"/>
  <c r="DD17" i="2" s="1"/>
  <c r="BF17" i="2"/>
  <c r="BE17" i="2"/>
  <c r="BD17" i="2"/>
  <c r="DA17" i="2" s="1"/>
  <c r="BC17" i="2"/>
  <c r="CZ17" i="2" s="1"/>
  <c r="BB17" i="2"/>
  <c r="CY17" i="2" s="1"/>
  <c r="BA17" i="2"/>
  <c r="CX17" i="2" s="1"/>
  <c r="ET16" i="2"/>
  <c r="EL16" i="2"/>
  <c r="EH16" i="2"/>
  <c r="EG16" i="2"/>
  <c r="DY16" i="2"/>
  <c r="DW16" i="2"/>
  <c r="DT16" i="2"/>
  <c r="DS16" i="2"/>
  <c r="DR16" i="2"/>
  <c r="DQ16" i="2"/>
  <c r="DN16" i="2"/>
  <c r="DM16" i="2"/>
  <c r="DL16" i="2"/>
  <c r="DI16" i="2"/>
  <c r="DH16" i="2"/>
  <c r="DG16" i="2"/>
  <c r="DF16" i="2"/>
  <c r="DC16" i="2"/>
  <c r="DB16" i="2"/>
  <c r="CX16" i="2"/>
  <c r="CV16" i="2"/>
  <c r="ES16" i="2" s="1"/>
  <c r="CU16" i="2"/>
  <c r="ER16" i="2" s="1"/>
  <c r="CT16" i="2"/>
  <c r="EQ16" i="2" s="1"/>
  <c r="CS16" i="2"/>
  <c r="EP16" i="2" s="1"/>
  <c r="CR16" i="2"/>
  <c r="EO16" i="2" s="1"/>
  <c r="CQ16" i="2"/>
  <c r="EN16" i="2" s="1"/>
  <c r="CP16" i="2"/>
  <c r="EM16" i="2" s="1"/>
  <c r="CO16" i="2"/>
  <c r="CN16" i="2"/>
  <c r="EK16" i="2" s="1"/>
  <c r="CM16" i="2"/>
  <c r="EJ16" i="2" s="1"/>
  <c r="CL16" i="2"/>
  <c r="EI16" i="2" s="1"/>
  <c r="CK16" i="2"/>
  <c r="CJ16" i="2"/>
  <c r="CI16" i="2"/>
  <c r="EF16" i="2" s="1"/>
  <c r="CH16" i="2"/>
  <c r="EE16" i="2" s="1"/>
  <c r="CG16" i="2"/>
  <c r="ED16" i="2" s="1"/>
  <c r="CF16" i="2"/>
  <c r="EC16" i="2" s="1"/>
  <c r="CE16" i="2"/>
  <c r="EB16" i="2" s="1"/>
  <c r="CD16" i="2"/>
  <c r="EA16" i="2" s="1"/>
  <c r="CC16" i="2"/>
  <c r="DZ16" i="2" s="1"/>
  <c r="CA16" i="2"/>
  <c r="DX16" i="2" s="1"/>
  <c r="BZ16" i="2"/>
  <c r="BY16" i="2"/>
  <c r="DV16" i="2" s="1"/>
  <c r="BX16" i="2"/>
  <c r="DU16" i="2" s="1"/>
  <c r="BV16" i="2"/>
  <c r="BU16" i="2"/>
  <c r="BT16" i="2"/>
  <c r="BS16" i="2"/>
  <c r="DP16" i="2" s="1"/>
  <c r="BR16" i="2"/>
  <c r="DO16" i="2" s="1"/>
  <c r="BQ16" i="2"/>
  <c r="BP16" i="2"/>
  <c r="BO16" i="2"/>
  <c r="BN16" i="2"/>
  <c r="DK16" i="2" s="1"/>
  <c r="BM16" i="2"/>
  <c r="DJ16" i="2" s="1"/>
  <c r="BL16" i="2"/>
  <c r="BK16" i="2"/>
  <c r="BJ16" i="2"/>
  <c r="BI16" i="2"/>
  <c r="BH16" i="2"/>
  <c r="DE16" i="2" s="1"/>
  <c r="BG16" i="2"/>
  <c r="DD16" i="2" s="1"/>
  <c r="BF16" i="2"/>
  <c r="BE16" i="2"/>
  <c r="BD16" i="2"/>
  <c r="DA16" i="2" s="1"/>
  <c r="BC16" i="2"/>
  <c r="CZ16" i="2" s="1"/>
  <c r="BB16" i="2"/>
  <c r="CY16" i="2" s="1"/>
  <c r="BA16" i="2"/>
  <c r="ET15" i="2"/>
  <c r="EJ15" i="2"/>
  <c r="EH15" i="2"/>
  <c r="ED15" i="2"/>
  <c r="EC15" i="2"/>
  <c r="DZ15" i="2"/>
  <c r="DY15" i="2"/>
  <c r="DX15" i="2"/>
  <c r="DW15" i="2"/>
  <c r="DT15" i="2"/>
  <c r="DR15" i="2"/>
  <c r="DM15" i="2"/>
  <c r="DL15" i="2"/>
  <c r="DJ15" i="2"/>
  <c r="DH15" i="2"/>
  <c r="DG15" i="2"/>
  <c r="DC15" i="2"/>
  <c r="DB15" i="2"/>
  <c r="CV15" i="2"/>
  <c r="ES15" i="2" s="1"/>
  <c r="CU15" i="2"/>
  <c r="ER15" i="2" s="1"/>
  <c r="CT15" i="2"/>
  <c r="EQ15" i="2" s="1"/>
  <c r="CS15" i="2"/>
  <c r="EP15" i="2" s="1"/>
  <c r="CR15" i="2"/>
  <c r="EO15" i="2" s="1"/>
  <c r="CQ15" i="2"/>
  <c r="EN15" i="2" s="1"/>
  <c r="CP15" i="2"/>
  <c r="EM15" i="2" s="1"/>
  <c r="CO15" i="2"/>
  <c r="EL15" i="2" s="1"/>
  <c r="CN15" i="2"/>
  <c r="EK15" i="2" s="1"/>
  <c r="CM15" i="2"/>
  <c r="CL15" i="2"/>
  <c r="EI15" i="2" s="1"/>
  <c r="CK15" i="2"/>
  <c r="CJ15" i="2"/>
  <c r="EG15" i="2" s="1"/>
  <c r="CI15" i="2"/>
  <c r="EF15" i="2" s="1"/>
  <c r="CH15" i="2"/>
  <c r="EE15" i="2" s="1"/>
  <c r="CE15" i="2"/>
  <c r="EB15" i="2" s="1"/>
  <c r="CD15" i="2"/>
  <c r="EA15" i="2" s="1"/>
  <c r="CC15" i="2"/>
  <c r="CA15" i="2"/>
  <c r="BZ15" i="2"/>
  <c r="BY15" i="2"/>
  <c r="DV15" i="2" s="1"/>
  <c r="BX15" i="2"/>
  <c r="DU15" i="2" s="1"/>
  <c r="BV15" i="2"/>
  <c r="DS15" i="2" s="1"/>
  <c r="BU15" i="2"/>
  <c r="BT15" i="2"/>
  <c r="DQ15" i="2" s="1"/>
  <c r="BS15" i="2"/>
  <c r="DP15" i="2" s="1"/>
  <c r="BR15" i="2"/>
  <c r="DO15" i="2" s="1"/>
  <c r="BQ15" i="2"/>
  <c r="DN15" i="2" s="1"/>
  <c r="BP15" i="2"/>
  <c r="BO15" i="2"/>
  <c r="BN15" i="2"/>
  <c r="DK15" i="2" s="1"/>
  <c r="BM15" i="2"/>
  <c r="BL15" i="2"/>
  <c r="DI15" i="2" s="1"/>
  <c r="BK15" i="2"/>
  <c r="BJ15" i="2"/>
  <c r="BI15" i="2"/>
  <c r="DF15" i="2" s="1"/>
  <c r="BH15" i="2"/>
  <c r="DE15" i="2" s="1"/>
  <c r="BG15" i="2"/>
  <c r="DD15" i="2" s="1"/>
  <c r="BF15" i="2"/>
  <c r="BE15" i="2"/>
  <c r="BD15" i="2"/>
  <c r="DA15" i="2" s="1"/>
  <c r="BC15" i="2"/>
  <c r="CZ15" i="2" s="1"/>
  <c r="BB15" i="2"/>
  <c r="CY15" i="2" s="1"/>
  <c r="BA15" i="2"/>
  <c r="CX15" i="2" s="1"/>
  <c r="ET14" i="2"/>
  <c r="EL14" i="2"/>
  <c r="ED14" i="2"/>
  <c r="EC14" i="2"/>
  <c r="EB14" i="2"/>
  <c r="DY14" i="2"/>
  <c r="DX14" i="2"/>
  <c r="DW14" i="2"/>
  <c r="DV14" i="2"/>
  <c r="DR14" i="2"/>
  <c r="DQ14" i="2"/>
  <c r="DM14" i="2"/>
  <c r="DL14" i="2"/>
  <c r="DI14" i="2"/>
  <c r="DH14" i="2"/>
  <c r="DG14" i="2"/>
  <c r="DF14" i="2"/>
  <c r="DB14" i="2"/>
  <c r="DA14" i="2"/>
  <c r="CV14" i="2"/>
  <c r="ES14" i="2" s="1"/>
  <c r="CU14" i="2"/>
  <c r="ER14" i="2" s="1"/>
  <c r="CT14" i="2"/>
  <c r="EQ14" i="2" s="1"/>
  <c r="CS14" i="2"/>
  <c r="EP14" i="2" s="1"/>
  <c r="CR14" i="2"/>
  <c r="EO14" i="2" s="1"/>
  <c r="CQ14" i="2"/>
  <c r="EN14" i="2" s="1"/>
  <c r="CP14" i="2"/>
  <c r="EM14" i="2" s="1"/>
  <c r="CO14" i="2"/>
  <c r="CN14" i="2"/>
  <c r="EK14" i="2" s="1"/>
  <c r="CM14" i="2"/>
  <c r="EJ14" i="2" s="1"/>
  <c r="CL14" i="2"/>
  <c r="EI14" i="2" s="1"/>
  <c r="CK14" i="2"/>
  <c r="EH14" i="2" s="1"/>
  <c r="CJ14" i="2"/>
  <c r="EG14" i="2" s="1"/>
  <c r="CI14" i="2"/>
  <c r="EF14" i="2" s="1"/>
  <c r="CH14" i="2"/>
  <c r="EE14" i="2" s="1"/>
  <c r="CE14" i="2"/>
  <c r="CD14" i="2"/>
  <c r="EA14" i="2" s="1"/>
  <c r="CC14" i="2"/>
  <c r="DZ14" i="2" s="1"/>
  <c r="CA14" i="2"/>
  <c r="BZ14" i="2"/>
  <c r="BY14" i="2"/>
  <c r="BX14" i="2"/>
  <c r="DU14" i="2" s="1"/>
  <c r="BW14" i="2"/>
  <c r="DT14" i="2" s="1"/>
  <c r="BV14" i="2"/>
  <c r="DS14" i="2" s="1"/>
  <c r="BU14" i="2"/>
  <c r="BT14" i="2"/>
  <c r="BS14" i="2"/>
  <c r="DP14" i="2" s="1"/>
  <c r="BR14" i="2"/>
  <c r="DO14" i="2" s="1"/>
  <c r="BQ14" i="2"/>
  <c r="DN14" i="2" s="1"/>
  <c r="BP14" i="2"/>
  <c r="BO14" i="2"/>
  <c r="BN14" i="2"/>
  <c r="DK14" i="2" s="1"/>
  <c r="BM14" i="2"/>
  <c r="DJ14" i="2" s="1"/>
  <c r="BL14" i="2"/>
  <c r="BK14" i="2"/>
  <c r="BJ14" i="2"/>
  <c r="BI14" i="2"/>
  <c r="BH14" i="2"/>
  <c r="DE14" i="2" s="1"/>
  <c r="BG14" i="2"/>
  <c r="DD14" i="2" s="1"/>
  <c r="BF14" i="2"/>
  <c r="DC14" i="2" s="1"/>
  <c r="BE14" i="2"/>
  <c r="BD14" i="2"/>
  <c r="BC14" i="2"/>
  <c r="CZ14" i="2" s="1"/>
  <c r="BB14" i="2"/>
  <c r="CY14" i="2" s="1"/>
  <c r="BA14" i="2"/>
  <c r="CX14" i="2" s="1"/>
  <c r="ET13" i="2"/>
  <c r="EI13" i="2"/>
  <c r="EG13" i="2"/>
  <c r="DY13" i="2"/>
  <c r="DW13" i="2"/>
  <c r="DS13" i="2"/>
  <c r="DR13" i="2"/>
  <c r="DO13" i="2"/>
  <c r="DN13" i="2"/>
  <c r="DM13" i="2"/>
  <c r="DL13" i="2"/>
  <c r="DI13" i="2"/>
  <c r="DG13" i="2"/>
  <c r="DC13" i="2"/>
  <c r="CY13" i="2"/>
  <c r="CX13" i="2"/>
  <c r="CV13" i="2"/>
  <c r="ES13" i="2" s="1"/>
  <c r="CU13" i="2"/>
  <c r="ER13" i="2" s="1"/>
  <c r="CT13" i="2"/>
  <c r="EQ13" i="2" s="1"/>
  <c r="CS13" i="2"/>
  <c r="EP13" i="2" s="1"/>
  <c r="CR13" i="2"/>
  <c r="EO13" i="2" s="1"/>
  <c r="CQ13" i="2"/>
  <c r="EN13" i="2" s="1"/>
  <c r="CP13" i="2"/>
  <c r="EM13" i="2" s="1"/>
  <c r="CO13" i="2"/>
  <c r="EL13" i="2" s="1"/>
  <c r="CN13" i="2"/>
  <c r="EK13" i="2" s="1"/>
  <c r="CM13" i="2"/>
  <c r="EJ13" i="2" s="1"/>
  <c r="CL13" i="2"/>
  <c r="CK13" i="2"/>
  <c r="EH13" i="2" s="1"/>
  <c r="CJ13" i="2"/>
  <c r="CI13" i="2"/>
  <c r="EF13" i="2" s="1"/>
  <c r="CH13" i="2"/>
  <c r="EE13" i="2" s="1"/>
  <c r="CG13" i="2"/>
  <c r="ED13" i="2" s="1"/>
  <c r="CF13" i="2"/>
  <c r="EC13" i="2" s="1"/>
  <c r="CE13" i="2"/>
  <c r="EB13" i="2" s="1"/>
  <c r="CD13" i="2"/>
  <c r="EA13" i="2" s="1"/>
  <c r="CC13" i="2"/>
  <c r="DZ13" i="2" s="1"/>
  <c r="CA13" i="2"/>
  <c r="DX13" i="2" s="1"/>
  <c r="BZ13" i="2"/>
  <c r="BY13" i="2"/>
  <c r="DV13" i="2" s="1"/>
  <c r="BX13" i="2"/>
  <c r="DU13" i="2" s="1"/>
  <c r="BW13" i="2"/>
  <c r="DT13" i="2" s="1"/>
  <c r="BV13" i="2"/>
  <c r="BU13" i="2"/>
  <c r="BT13" i="2"/>
  <c r="DQ13" i="2" s="1"/>
  <c r="BS13" i="2"/>
  <c r="DP13" i="2" s="1"/>
  <c r="BR13" i="2"/>
  <c r="BQ13" i="2"/>
  <c r="BP13" i="2"/>
  <c r="BO13" i="2"/>
  <c r="BN13" i="2"/>
  <c r="DK13" i="2" s="1"/>
  <c r="BM13" i="2"/>
  <c r="DJ13" i="2" s="1"/>
  <c r="BL13" i="2"/>
  <c r="BK13" i="2"/>
  <c r="DH13" i="2" s="1"/>
  <c r="BJ13" i="2"/>
  <c r="BI13" i="2"/>
  <c r="DF13" i="2" s="1"/>
  <c r="BH13" i="2"/>
  <c r="DE13" i="2" s="1"/>
  <c r="BG13" i="2"/>
  <c r="DD13" i="2" s="1"/>
  <c r="BF13" i="2"/>
  <c r="BE13" i="2"/>
  <c r="DB13" i="2" s="1"/>
  <c r="BD13" i="2"/>
  <c r="DA13" i="2" s="1"/>
  <c r="BC13" i="2"/>
  <c r="CZ13" i="2" s="1"/>
  <c r="BB13" i="2"/>
  <c r="BA13" i="2"/>
  <c r="ET12" i="2"/>
  <c r="EN12" i="2"/>
  <c r="EJ12" i="2"/>
  <c r="EA12" i="2"/>
  <c r="DY12" i="2"/>
  <c r="DU12" i="2"/>
  <c r="DS12" i="2"/>
  <c r="DQ12" i="2"/>
  <c r="DP12" i="2"/>
  <c r="DO12" i="2"/>
  <c r="DN12" i="2"/>
  <c r="DK12" i="2"/>
  <c r="DJ12" i="2"/>
  <c r="DI12" i="2"/>
  <c r="DH12" i="2"/>
  <c r="DE12" i="2"/>
  <c r="DD12" i="2"/>
  <c r="DC12" i="2"/>
  <c r="CZ12" i="2"/>
  <c r="CY12" i="2"/>
  <c r="CX12" i="2"/>
  <c r="CV12" i="2"/>
  <c r="ES12" i="2" s="1"/>
  <c r="CU12" i="2"/>
  <c r="ER12" i="2" s="1"/>
  <c r="CT12" i="2"/>
  <c r="EQ12" i="2" s="1"/>
  <c r="CS12" i="2"/>
  <c r="EP12" i="2" s="1"/>
  <c r="CR12" i="2"/>
  <c r="EO12" i="2" s="1"/>
  <c r="CQ12" i="2"/>
  <c r="CP12" i="2"/>
  <c r="EM12" i="2" s="1"/>
  <c r="CO12" i="2"/>
  <c r="EL12" i="2" s="1"/>
  <c r="CN12" i="2"/>
  <c r="EK12" i="2" s="1"/>
  <c r="CM12" i="2"/>
  <c r="CL12" i="2"/>
  <c r="EI12" i="2" s="1"/>
  <c r="CK12" i="2"/>
  <c r="EH12" i="2" s="1"/>
  <c r="CJ12" i="2"/>
  <c r="EG12" i="2" s="1"/>
  <c r="CI12" i="2"/>
  <c r="EF12" i="2" s="1"/>
  <c r="CH12" i="2"/>
  <c r="EE12" i="2" s="1"/>
  <c r="CG12" i="2"/>
  <c r="ED12" i="2" s="1"/>
  <c r="CF12" i="2"/>
  <c r="EC12" i="2" s="1"/>
  <c r="CE12" i="2"/>
  <c r="EB12" i="2" s="1"/>
  <c r="CD12" i="2"/>
  <c r="CC12" i="2"/>
  <c r="DZ12" i="2" s="1"/>
  <c r="CA12" i="2"/>
  <c r="DX12" i="2" s="1"/>
  <c r="BZ12" i="2"/>
  <c r="DW12" i="2" s="1"/>
  <c r="BY12" i="2"/>
  <c r="DV12" i="2" s="1"/>
  <c r="BX12" i="2"/>
  <c r="BW12" i="2"/>
  <c r="DT12" i="2" s="1"/>
  <c r="BV12" i="2"/>
  <c r="BU12" i="2"/>
  <c r="DR12" i="2" s="1"/>
  <c r="BT12" i="2"/>
  <c r="BS12" i="2"/>
  <c r="BQ12" i="2"/>
  <c r="BP12" i="2"/>
  <c r="DM12" i="2" s="1"/>
  <c r="BO12" i="2"/>
  <c r="DL12" i="2" s="1"/>
  <c r="BN12" i="2"/>
  <c r="BM12" i="2"/>
  <c r="BL12" i="2"/>
  <c r="BK12" i="2"/>
  <c r="BJ12" i="2"/>
  <c r="DG12" i="2" s="1"/>
  <c r="BI12" i="2"/>
  <c r="DF12" i="2" s="1"/>
  <c r="BH12" i="2"/>
  <c r="BG12" i="2"/>
  <c r="BF12" i="2"/>
  <c r="BE12" i="2"/>
  <c r="DB12" i="2" s="1"/>
  <c r="BD12" i="2"/>
  <c r="DA12" i="2" s="1"/>
  <c r="BC12" i="2"/>
  <c r="BB12" i="2"/>
  <c r="BA12" i="2"/>
  <c r="ET11" i="2"/>
  <c r="EJ11" i="2"/>
  <c r="EC11" i="2"/>
  <c r="EB11" i="2"/>
  <c r="DZ11" i="2"/>
  <c r="DY11" i="2"/>
  <c r="DV11" i="2"/>
  <c r="DU11" i="2"/>
  <c r="DT11" i="2"/>
  <c r="DQ11" i="2"/>
  <c r="DP11" i="2"/>
  <c r="DO11" i="2"/>
  <c r="DL11" i="2"/>
  <c r="DK11" i="2"/>
  <c r="DI11" i="2"/>
  <c r="DF11" i="2"/>
  <c r="DE11" i="2"/>
  <c r="DA11" i="2"/>
  <c r="CZ11" i="2"/>
  <c r="CY11" i="2"/>
  <c r="CV11" i="2"/>
  <c r="ES11" i="2" s="1"/>
  <c r="CU11" i="2"/>
  <c r="ER11" i="2" s="1"/>
  <c r="CT11" i="2"/>
  <c r="EQ11" i="2" s="1"/>
  <c r="CS11" i="2"/>
  <c r="EP11" i="2" s="1"/>
  <c r="CR11" i="2"/>
  <c r="EO11" i="2" s="1"/>
  <c r="CQ11" i="2"/>
  <c r="EN11" i="2" s="1"/>
  <c r="CP11" i="2"/>
  <c r="EM11" i="2" s="1"/>
  <c r="CO11" i="2"/>
  <c r="EL11" i="2" s="1"/>
  <c r="CN11" i="2"/>
  <c r="EK11" i="2" s="1"/>
  <c r="CM11" i="2"/>
  <c r="CL11" i="2"/>
  <c r="EI11" i="2" s="1"/>
  <c r="CK11" i="2"/>
  <c r="EH11" i="2" s="1"/>
  <c r="CJ11" i="2"/>
  <c r="EG11" i="2" s="1"/>
  <c r="CI11" i="2"/>
  <c r="EF11" i="2" s="1"/>
  <c r="CH11" i="2"/>
  <c r="EE11" i="2" s="1"/>
  <c r="CG11" i="2"/>
  <c r="ED11" i="2" s="1"/>
  <c r="CE11" i="2"/>
  <c r="CD11" i="2"/>
  <c r="EA11" i="2" s="1"/>
  <c r="CC11" i="2"/>
  <c r="CA11" i="2"/>
  <c r="DX11" i="2" s="1"/>
  <c r="BZ11" i="2"/>
  <c r="DW11" i="2" s="1"/>
  <c r="BY11" i="2"/>
  <c r="BX11" i="2"/>
  <c r="BW11" i="2"/>
  <c r="BV11" i="2"/>
  <c r="DS11" i="2" s="1"/>
  <c r="BU11" i="2"/>
  <c r="DR11" i="2" s="1"/>
  <c r="BT11" i="2"/>
  <c r="BS11" i="2"/>
  <c r="BR11" i="2"/>
  <c r="BQ11" i="2"/>
  <c r="DN11" i="2" s="1"/>
  <c r="BP11" i="2"/>
  <c r="DM11" i="2" s="1"/>
  <c r="BO11" i="2"/>
  <c r="BN11" i="2"/>
  <c r="BM11" i="2"/>
  <c r="DJ11" i="2" s="1"/>
  <c r="BL11" i="2"/>
  <c r="BK11" i="2"/>
  <c r="DH11" i="2" s="1"/>
  <c r="BJ11" i="2"/>
  <c r="DG11" i="2" s="1"/>
  <c r="BI11" i="2"/>
  <c r="BH11" i="2"/>
  <c r="BG11" i="2"/>
  <c r="DD11" i="2" s="1"/>
  <c r="BF11" i="2"/>
  <c r="DC11" i="2" s="1"/>
  <c r="BE11" i="2"/>
  <c r="DB11" i="2" s="1"/>
  <c r="BD11" i="2"/>
  <c r="BC11" i="2"/>
  <c r="BB11" i="2"/>
  <c r="BA11" i="2"/>
  <c r="CX11" i="2" s="1"/>
  <c r="ET10" i="2"/>
  <c r="ES10" i="2"/>
  <c r="EP10" i="2"/>
  <c r="EL10" i="2"/>
  <c r="EK10" i="2"/>
  <c r="ED10" i="2"/>
  <c r="EC10" i="2"/>
  <c r="EB10" i="2"/>
  <c r="EA10" i="2"/>
  <c r="DZ10" i="2"/>
  <c r="DY10" i="2"/>
  <c r="DW10" i="2"/>
  <c r="DV10" i="2"/>
  <c r="DU10" i="2"/>
  <c r="DQ10" i="2"/>
  <c r="DP10" i="2"/>
  <c r="DL10" i="2"/>
  <c r="DK10" i="2"/>
  <c r="DJ10" i="2"/>
  <c r="DG10" i="2"/>
  <c r="DF10" i="2"/>
  <c r="DE10" i="2"/>
  <c r="DA10" i="2"/>
  <c r="CZ10" i="2"/>
  <c r="CV10" i="2"/>
  <c r="CU10" i="2"/>
  <c r="ER10" i="2" s="1"/>
  <c r="CT10" i="2"/>
  <c r="EQ10" i="2" s="1"/>
  <c r="CS10" i="2"/>
  <c r="CR10" i="2"/>
  <c r="EO10" i="2" s="1"/>
  <c r="CQ10" i="2"/>
  <c r="EN10" i="2" s="1"/>
  <c r="CP10" i="2"/>
  <c r="EM10" i="2" s="1"/>
  <c r="CO10" i="2"/>
  <c r="CN10" i="2"/>
  <c r="CM10" i="2"/>
  <c r="EJ10" i="2" s="1"/>
  <c r="CL10" i="2"/>
  <c r="EI10" i="2" s="1"/>
  <c r="CK10" i="2"/>
  <c r="EH10" i="2" s="1"/>
  <c r="CJ10" i="2"/>
  <c r="EG10" i="2" s="1"/>
  <c r="CI10" i="2"/>
  <c r="EF10" i="2" s="1"/>
  <c r="CH10" i="2"/>
  <c r="EE10" i="2" s="1"/>
  <c r="CE10" i="2"/>
  <c r="CD10" i="2"/>
  <c r="CC10" i="2"/>
  <c r="CA10" i="2"/>
  <c r="DX10" i="2" s="1"/>
  <c r="BZ10" i="2"/>
  <c r="BY10" i="2"/>
  <c r="BX10" i="2"/>
  <c r="BW10" i="2"/>
  <c r="DT10" i="2" s="1"/>
  <c r="BV10" i="2"/>
  <c r="DS10" i="2" s="1"/>
  <c r="BU10" i="2"/>
  <c r="DR10" i="2" s="1"/>
  <c r="BT10" i="2"/>
  <c r="BS10" i="2"/>
  <c r="BR10" i="2"/>
  <c r="DO10" i="2" s="1"/>
  <c r="BQ10" i="2"/>
  <c r="DN10" i="2" s="1"/>
  <c r="BP10" i="2"/>
  <c r="DM10" i="2" s="1"/>
  <c r="BO10" i="2"/>
  <c r="BN10" i="2"/>
  <c r="BM10" i="2"/>
  <c r="BL10" i="2"/>
  <c r="DI10" i="2" s="1"/>
  <c r="BK10" i="2"/>
  <c r="DH10" i="2" s="1"/>
  <c r="BJ10" i="2"/>
  <c r="BI10" i="2"/>
  <c r="BH10" i="2"/>
  <c r="BG10" i="2"/>
  <c r="DD10" i="2" s="1"/>
  <c r="BF10" i="2"/>
  <c r="DC10" i="2" s="1"/>
  <c r="BE10" i="2"/>
  <c r="DB10" i="2" s="1"/>
  <c r="BD10" i="2"/>
  <c r="BC10" i="2"/>
  <c r="BB10" i="2"/>
  <c r="CY10" i="2" s="1"/>
  <c r="BA10" i="2"/>
  <c r="CX10" i="2" s="1"/>
  <c r="ET9" i="2"/>
  <c r="ES9" i="2"/>
  <c r="EP9" i="2"/>
  <c r="EK9" i="2"/>
  <c r="EC9" i="2"/>
  <c r="DZ9" i="2"/>
  <c r="DU9" i="2"/>
  <c r="DJ9" i="2"/>
  <c r="DE9" i="2"/>
  <c r="CV9" i="2"/>
  <c r="CU9" i="2"/>
  <c r="ER9" i="2" s="1"/>
  <c r="CT9" i="2"/>
  <c r="EQ9" i="2" s="1"/>
  <c r="CS9" i="2"/>
  <c r="CR9" i="2"/>
  <c r="EO9" i="2" s="1"/>
  <c r="CQ9" i="2"/>
  <c r="EN9" i="2" s="1"/>
  <c r="CP9" i="2"/>
  <c r="EM9" i="2" s="1"/>
  <c r="CO9" i="2"/>
  <c r="EL9" i="2" s="1"/>
  <c r="CN9" i="2"/>
  <c r="CM9" i="2"/>
  <c r="EJ9" i="2" s="1"/>
  <c r="CL9" i="2"/>
  <c r="EI9" i="2" s="1"/>
  <c r="CK9" i="2"/>
  <c r="EH9" i="2" s="1"/>
  <c r="CJ9" i="2"/>
  <c r="EG9" i="2" s="1"/>
  <c r="CI9" i="2"/>
  <c r="EF9" i="2" s="1"/>
  <c r="CH9" i="2"/>
  <c r="EE9" i="2" s="1"/>
  <c r="CG9" i="2"/>
  <c r="ED9" i="2" s="1"/>
  <c r="CF9" i="2"/>
  <c r="CE9" i="2"/>
  <c r="EB9" i="2" s="1"/>
  <c r="CD9" i="2"/>
  <c r="EA9" i="2" s="1"/>
  <c r="CC9" i="2"/>
  <c r="CB9" i="2"/>
  <c r="DY9" i="2" s="1"/>
  <c r="CA9" i="2"/>
  <c r="DX9" i="2" s="1"/>
  <c r="BZ9" i="2"/>
  <c r="DW9" i="2" s="1"/>
  <c r="BY9" i="2"/>
  <c r="DV9" i="2" s="1"/>
  <c r="BX9" i="2"/>
  <c r="BW9" i="2"/>
  <c r="DT9" i="2" s="1"/>
  <c r="BV9" i="2"/>
  <c r="DS9" i="2" s="1"/>
  <c r="BU9" i="2"/>
  <c r="DR9" i="2" s="1"/>
  <c r="BT9" i="2"/>
  <c r="DQ9" i="2" s="1"/>
  <c r="BS9" i="2"/>
  <c r="DP9" i="2" s="1"/>
  <c r="BR9" i="2"/>
  <c r="DO9" i="2" s="1"/>
  <c r="BQ9" i="2"/>
  <c r="DN9" i="2" s="1"/>
  <c r="BP9" i="2"/>
  <c r="DM9" i="2" s="1"/>
  <c r="BO9" i="2"/>
  <c r="DL9" i="2" s="1"/>
  <c r="BN9" i="2"/>
  <c r="DK9" i="2" s="1"/>
  <c r="BM9" i="2"/>
  <c r="BL9" i="2"/>
  <c r="DI9" i="2" s="1"/>
  <c r="BK9" i="2"/>
  <c r="DH9" i="2" s="1"/>
  <c r="BJ9" i="2"/>
  <c r="DG9" i="2" s="1"/>
  <c r="BI9" i="2"/>
  <c r="DF9" i="2" s="1"/>
  <c r="BH9" i="2"/>
  <c r="BG9" i="2"/>
  <c r="DD9" i="2" s="1"/>
  <c r="BF9" i="2"/>
  <c r="DC9" i="2" s="1"/>
  <c r="EU9" i="2" s="1"/>
  <c r="BE9" i="2"/>
  <c r="DB9" i="2" s="1"/>
  <c r="BD9" i="2"/>
  <c r="DA9" i="2" s="1"/>
  <c r="BC9" i="2"/>
  <c r="CZ9" i="2" s="1"/>
  <c r="BB9" i="2"/>
  <c r="CY9" i="2" s="1"/>
  <c r="BA9" i="2"/>
  <c r="CX9" i="2" s="1"/>
  <c r="EV8" i="2"/>
  <c r="ET8" i="2"/>
  <c r="ES8" i="2"/>
  <c r="EO8" i="2"/>
  <c r="EN8" i="2"/>
  <c r="EI8" i="2"/>
  <c r="EF8" i="2"/>
  <c r="DY8" i="2"/>
  <c r="DU8" i="2"/>
  <c r="DT8" i="2"/>
  <c r="DS8" i="2"/>
  <c r="DP8" i="2"/>
  <c r="DN8" i="2"/>
  <c r="DM8" i="2"/>
  <c r="DJ8" i="2"/>
  <c r="DI8" i="2"/>
  <c r="DH8" i="2"/>
  <c r="DE8" i="2"/>
  <c r="DD8" i="2"/>
  <c r="DC8" i="2"/>
  <c r="EU8" i="2" s="1"/>
  <c r="CZ8" i="2"/>
  <c r="CX8" i="2"/>
  <c r="CV8" i="2"/>
  <c r="CU8" i="2"/>
  <c r="ER8" i="2" s="1"/>
  <c r="CT8" i="2"/>
  <c r="EQ8" i="2" s="1"/>
  <c r="CS8" i="2"/>
  <c r="EP8" i="2" s="1"/>
  <c r="CR8" i="2"/>
  <c r="CQ8" i="2"/>
  <c r="CP8" i="2"/>
  <c r="EM8" i="2" s="1"/>
  <c r="CO8" i="2"/>
  <c r="EL8" i="2" s="1"/>
  <c r="CN8" i="2"/>
  <c r="EK8" i="2" s="1"/>
  <c r="CM8" i="2"/>
  <c r="EJ8" i="2" s="1"/>
  <c r="CL8" i="2"/>
  <c r="CK8" i="2"/>
  <c r="EH8" i="2" s="1"/>
  <c r="CJ8" i="2"/>
  <c r="EG8" i="2" s="1"/>
  <c r="CI8" i="2"/>
  <c r="CH8" i="2"/>
  <c r="EE8" i="2" s="1"/>
  <c r="CG8" i="2"/>
  <c r="ED8" i="2" s="1"/>
  <c r="CF8" i="2"/>
  <c r="EC8" i="2" s="1"/>
  <c r="CE8" i="2"/>
  <c r="EB8" i="2" s="1"/>
  <c r="CD8" i="2"/>
  <c r="EA8" i="2" s="1"/>
  <c r="CC8" i="2"/>
  <c r="DZ8" i="2" s="1"/>
  <c r="CA8" i="2"/>
  <c r="DX8" i="2" s="1"/>
  <c r="BZ8" i="2"/>
  <c r="DW8" i="2" s="1"/>
  <c r="BY8" i="2"/>
  <c r="DV8" i="2" s="1"/>
  <c r="BX8" i="2"/>
  <c r="BW8" i="2"/>
  <c r="BV8" i="2"/>
  <c r="BU8" i="2"/>
  <c r="DR8" i="2" s="1"/>
  <c r="BT8" i="2"/>
  <c r="DQ8" i="2" s="1"/>
  <c r="BS8" i="2"/>
  <c r="BR8" i="2"/>
  <c r="DO8" i="2" s="1"/>
  <c r="BQ8" i="2"/>
  <c r="BP8" i="2"/>
  <c r="BO8" i="2"/>
  <c r="DL8" i="2" s="1"/>
  <c r="BN8" i="2"/>
  <c r="DK8" i="2" s="1"/>
  <c r="BM8" i="2"/>
  <c r="BL8" i="2"/>
  <c r="BK8" i="2"/>
  <c r="BJ8" i="2"/>
  <c r="DG8" i="2" s="1"/>
  <c r="BI8" i="2"/>
  <c r="DF8" i="2" s="1"/>
  <c r="BH8" i="2"/>
  <c r="BG8" i="2"/>
  <c r="BF8" i="2"/>
  <c r="BE8" i="2"/>
  <c r="DB8" i="2" s="1"/>
  <c r="BD8" i="2"/>
  <c r="DA8" i="2" s="1"/>
  <c r="BC8" i="2"/>
  <c r="BB8" i="2"/>
  <c r="CY8" i="2" s="1"/>
  <c r="BA8" i="2"/>
  <c r="EU7" i="2"/>
  <c r="ET7" i="2"/>
  <c r="ER7" i="2"/>
  <c r="EQ7" i="2"/>
  <c r="EB7" i="2"/>
  <c r="EA7" i="2"/>
  <c r="DZ7" i="2"/>
  <c r="DY7" i="2"/>
  <c r="DW7" i="2"/>
  <c r="DV7" i="2"/>
  <c r="DU7" i="2"/>
  <c r="DR7" i="2"/>
  <c r="DP7" i="2"/>
  <c r="DL7" i="2"/>
  <c r="DK7" i="2"/>
  <c r="DJ7" i="2"/>
  <c r="DG7" i="2"/>
  <c r="DF7" i="2"/>
  <c r="DE7" i="2"/>
  <c r="DB7" i="2"/>
  <c r="CZ7" i="2"/>
  <c r="CV7" i="2"/>
  <c r="ES7" i="2" s="1"/>
  <c r="CU7" i="2"/>
  <c r="CT7" i="2"/>
  <c r="CS7" i="2"/>
  <c r="EP7" i="2" s="1"/>
  <c r="CR7" i="2"/>
  <c r="EO7" i="2" s="1"/>
  <c r="CQ7" i="2"/>
  <c r="EN7" i="2" s="1"/>
  <c r="CP7" i="2"/>
  <c r="EM7" i="2" s="1"/>
  <c r="CO7" i="2"/>
  <c r="EL7" i="2" s="1"/>
  <c r="CN7" i="2"/>
  <c r="EK7" i="2" s="1"/>
  <c r="CM7" i="2"/>
  <c r="EJ7" i="2" s="1"/>
  <c r="CL7" i="2"/>
  <c r="EI7" i="2" s="1"/>
  <c r="CK7" i="2"/>
  <c r="EH7" i="2" s="1"/>
  <c r="CJ7" i="2"/>
  <c r="EG7" i="2" s="1"/>
  <c r="CI7" i="2"/>
  <c r="EF7" i="2" s="1"/>
  <c r="CH7" i="2"/>
  <c r="EE7" i="2" s="1"/>
  <c r="CG7" i="2"/>
  <c r="ED7" i="2" s="1"/>
  <c r="CF7" i="2"/>
  <c r="EC7" i="2" s="1"/>
  <c r="CE7" i="2"/>
  <c r="CD7" i="2"/>
  <c r="CC7" i="2"/>
  <c r="CA7" i="2"/>
  <c r="DX7" i="2" s="1"/>
  <c r="BZ7" i="2"/>
  <c r="BY7" i="2"/>
  <c r="BX7" i="2"/>
  <c r="BW7" i="2"/>
  <c r="DT7" i="2" s="1"/>
  <c r="BV7" i="2"/>
  <c r="DS7" i="2" s="1"/>
  <c r="BU7" i="2"/>
  <c r="BT7" i="2"/>
  <c r="DQ7" i="2" s="1"/>
  <c r="BS7" i="2"/>
  <c r="BR7" i="2"/>
  <c r="DO7" i="2" s="1"/>
  <c r="BQ7" i="2"/>
  <c r="DN7" i="2" s="1"/>
  <c r="BP7" i="2"/>
  <c r="DM7" i="2" s="1"/>
  <c r="BO7" i="2"/>
  <c r="BN7" i="2"/>
  <c r="BM7" i="2"/>
  <c r="BL7" i="2"/>
  <c r="DI7" i="2" s="1"/>
  <c r="BK7" i="2"/>
  <c r="DH7" i="2" s="1"/>
  <c r="BJ7" i="2"/>
  <c r="BI7" i="2"/>
  <c r="BH7" i="2"/>
  <c r="BG7" i="2"/>
  <c r="DD7" i="2" s="1"/>
  <c r="EV7" i="2" s="1"/>
  <c r="BF7" i="2"/>
  <c r="DC7" i="2" s="1"/>
  <c r="BE7" i="2"/>
  <c r="BD7" i="2"/>
  <c r="DA7" i="2" s="1"/>
  <c r="BC7" i="2"/>
  <c r="BB7" i="2"/>
  <c r="CY7" i="2" s="1"/>
  <c r="BA7" i="2"/>
  <c r="CX7" i="2" s="1"/>
  <c r="ET6" i="2"/>
  <c r="ES6" i="2"/>
  <c r="EJ6" i="2"/>
  <c r="EC6" i="2"/>
  <c r="EB6" i="2"/>
  <c r="DY6" i="2"/>
  <c r="DX6" i="2"/>
  <c r="DW6" i="2"/>
  <c r="DT6" i="2"/>
  <c r="DR6" i="2"/>
  <c r="DQ6" i="2"/>
  <c r="DN6" i="2"/>
  <c r="DM6" i="2"/>
  <c r="DI6" i="2"/>
  <c r="DH6" i="2"/>
  <c r="DG6" i="2"/>
  <c r="DD6" i="2"/>
  <c r="DB6" i="2"/>
  <c r="DA6" i="2"/>
  <c r="CX6" i="2"/>
  <c r="CV6" i="2"/>
  <c r="CU6" i="2"/>
  <c r="ER6" i="2" s="1"/>
  <c r="CT6" i="2"/>
  <c r="EQ6" i="2" s="1"/>
  <c r="CS6" i="2"/>
  <c r="EP6" i="2" s="1"/>
  <c r="CR6" i="2"/>
  <c r="EO6" i="2" s="1"/>
  <c r="CQ6" i="2"/>
  <c r="EN6" i="2" s="1"/>
  <c r="CP6" i="2"/>
  <c r="EM6" i="2" s="1"/>
  <c r="CO6" i="2"/>
  <c r="EL6" i="2" s="1"/>
  <c r="CN6" i="2"/>
  <c r="EK6" i="2" s="1"/>
  <c r="CM6" i="2"/>
  <c r="CL6" i="2"/>
  <c r="EI6" i="2" s="1"/>
  <c r="CK6" i="2"/>
  <c r="EH6" i="2" s="1"/>
  <c r="CJ6" i="2"/>
  <c r="EG6" i="2" s="1"/>
  <c r="CI6" i="2"/>
  <c r="EF6" i="2" s="1"/>
  <c r="CH6" i="2"/>
  <c r="EE6" i="2" s="1"/>
  <c r="CG6" i="2"/>
  <c r="ED6" i="2" s="1"/>
  <c r="CF6" i="2"/>
  <c r="CE6" i="2"/>
  <c r="CD6" i="2"/>
  <c r="EA6" i="2" s="1"/>
  <c r="CC6" i="2"/>
  <c r="DZ6" i="2" s="1"/>
  <c r="CA6" i="2"/>
  <c r="BZ6" i="2"/>
  <c r="BY6" i="2"/>
  <c r="DV6" i="2" s="1"/>
  <c r="BX6" i="2"/>
  <c r="DU6" i="2" s="1"/>
  <c r="BW6" i="2"/>
  <c r="BV6" i="2"/>
  <c r="DS6" i="2" s="1"/>
  <c r="BU6" i="2"/>
  <c r="BT6" i="2"/>
  <c r="BS6" i="2"/>
  <c r="DP6" i="2" s="1"/>
  <c r="BR6" i="2"/>
  <c r="DO6" i="2" s="1"/>
  <c r="BQ6" i="2"/>
  <c r="BP6" i="2"/>
  <c r="BO6" i="2"/>
  <c r="DL6" i="2" s="1"/>
  <c r="BN6" i="2"/>
  <c r="DK6" i="2" s="1"/>
  <c r="BM6" i="2"/>
  <c r="DJ6" i="2" s="1"/>
  <c r="BL6" i="2"/>
  <c r="BK6" i="2"/>
  <c r="BJ6" i="2"/>
  <c r="BI6" i="2"/>
  <c r="DF6" i="2" s="1"/>
  <c r="BH6" i="2"/>
  <c r="DE6" i="2" s="1"/>
  <c r="BG6" i="2"/>
  <c r="BF6" i="2"/>
  <c r="DC6" i="2" s="1"/>
  <c r="BE6" i="2"/>
  <c r="BD6" i="2"/>
  <c r="BC6" i="2"/>
  <c r="CZ6" i="2" s="1"/>
  <c r="BB6" i="2"/>
  <c r="CY6" i="2" s="1"/>
  <c r="BA6" i="2"/>
  <c r="ET5" i="2"/>
  <c r="EO5" i="2"/>
  <c r="EI5" i="2"/>
  <c r="EF5" i="2"/>
  <c r="EE5" i="2"/>
  <c r="ED5" i="2"/>
  <c r="DY5" i="2"/>
  <c r="DR5" i="2"/>
  <c r="DQ5" i="2"/>
  <c r="DN5" i="2"/>
  <c r="CW5" i="2"/>
  <c r="CV5" i="2"/>
  <c r="ES5" i="2" s="1"/>
  <c r="CU5" i="2"/>
  <c r="ER5" i="2" s="1"/>
  <c r="CT5" i="2"/>
  <c r="EQ5" i="2" s="1"/>
  <c r="CS5" i="2"/>
  <c r="EP5" i="2" s="1"/>
  <c r="CR5" i="2"/>
  <c r="CQ5" i="2"/>
  <c r="EN5" i="2" s="1"/>
  <c r="CP5" i="2"/>
  <c r="EM5" i="2" s="1"/>
  <c r="CO5" i="2"/>
  <c r="EL5" i="2" s="1"/>
  <c r="CN5" i="2"/>
  <c r="EK5" i="2" s="1"/>
  <c r="CM5" i="2"/>
  <c r="EJ5" i="2" s="1"/>
  <c r="CL5" i="2"/>
  <c r="CK5" i="2"/>
  <c r="EH5" i="2" s="1"/>
  <c r="CJ5" i="2"/>
  <c r="EG5" i="2" s="1"/>
  <c r="CI5" i="2"/>
  <c r="CH5" i="2"/>
  <c r="CG5" i="2"/>
  <c r="CF5" i="2"/>
  <c r="EC5" i="2" s="1"/>
  <c r="CE5" i="2"/>
  <c r="EB5" i="2" s="1"/>
  <c r="CD5" i="2"/>
  <c r="EA5" i="2" s="1"/>
  <c r="CC5" i="2"/>
  <c r="DZ5" i="2" s="1"/>
  <c r="CA5" i="2"/>
  <c r="DX5" i="2" s="1"/>
  <c r="BZ5" i="2"/>
  <c r="DW5" i="2" s="1"/>
  <c r="BY5" i="2"/>
  <c r="DV5" i="2" s="1"/>
  <c r="BX5" i="2"/>
  <c r="DU5" i="2" s="1"/>
  <c r="BW5" i="2"/>
  <c r="DT5" i="2" s="1"/>
  <c r="BV5" i="2"/>
  <c r="DS5" i="2" s="1"/>
  <c r="BU5" i="2"/>
  <c r="BT5" i="2"/>
  <c r="BS5" i="2"/>
  <c r="DP5" i="2" s="1"/>
  <c r="BR5" i="2"/>
  <c r="DO5" i="2" s="1"/>
  <c r="BQ5" i="2"/>
  <c r="BP5" i="2"/>
  <c r="DM5" i="2" s="1"/>
  <c r="BO5" i="2"/>
  <c r="DL5" i="2" s="1"/>
  <c r="BN5" i="2"/>
  <c r="DK5" i="2" s="1"/>
  <c r="BM5" i="2"/>
  <c r="DJ5" i="2" s="1"/>
  <c r="BL5" i="2"/>
  <c r="DI5" i="2" s="1"/>
  <c r="BK5" i="2"/>
  <c r="DH5" i="2" s="1"/>
  <c r="BJ5" i="2"/>
  <c r="DG5" i="2" s="1"/>
  <c r="BI5" i="2"/>
  <c r="DF5" i="2" s="1"/>
  <c r="BH5" i="2"/>
  <c r="DE5" i="2" s="1"/>
  <c r="BG5" i="2"/>
  <c r="DD5" i="2" s="1"/>
  <c r="BF5" i="2"/>
  <c r="DC5" i="2" s="1"/>
  <c r="BE5" i="2"/>
  <c r="DB5" i="2" s="1"/>
  <c r="BD5" i="2"/>
  <c r="DA5" i="2" s="1"/>
  <c r="BC5" i="2"/>
  <c r="CZ5" i="2" s="1"/>
  <c r="BB5" i="2"/>
  <c r="CY5" i="2" s="1"/>
  <c r="BA5" i="2"/>
  <c r="CX5" i="2" s="1"/>
  <c r="ER4" i="2"/>
  <c r="EO4" i="2"/>
  <c r="EJ4" i="2"/>
  <c r="EI4" i="2"/>
  <c r="EH4" i="2"/>
  <c r="EG4" i="2"/>
  <c r="EB4" i="2"/>
  <c r="DY4" i="2"/>
  <c r="DX4" i="2"/>
  <c r="DS4" i="2"/>
  <c r="DR4" i="2"/>
  <c r="DQ4" i="2"/>
  <c r="DL4" i="2"/>
  <c r="DH4" i="2"/>
  <c r="DG4" i="2"/>
  <c r="DC4" i="2"/>
  <c r="DB4" i="2"/>
  <c r="CW4" i="2"/>
  <c r="ET4" i="2" s="1"/>
  <c r="CV4" i="2"/>
  <c r="ES4" i="2" s="1"/>
  <c r="CU4" i="2"/>
  <c r="CT4" i="2"/>
  <c r="EQ4" i="2" s="1"/>
  <c r="CS4" i="2"/>
  <c r="EP4" i="2" s="1"/>
  <c r="CR4" i="2"/>
  <c r="CQ4" i="2"/>
  <c r="EN4" i="2" s="1"/>
  <c r="CP4" i="2"/>
  <c r="EM4" i="2" s="1"/>
  <c r="CO4" i="2"/>
  <c r="EL4" i="2" s="1"/>
  <c r="CN4" i="2"/>
  <c r="EK4" i="2" s="1"/>
  <c r="CM4" i="2"/>
  <c r="CL4" i="2"/>
  <c r="CK4" i="2"/>
  <c r="CJ4" i="2"/>
  <c r="CI4" i="2"/>
  <c r="EF4" i="2" s="1"/>
  <c r="CH4" i="2"/>
  <c r="EE4" i="2" s="1"/>
  <c r="CG4" i="2"/>
  <c r="ED4" i="2" s="1"/>
  <c r="CF4" i="2"/>
  <c r="EC4" i="2" s="1"/>
  <c r="CE4" i="2"/>
  <c r="CD4" i="2"/>
  <c r="EA4" i="2" s="1"/>
  <c r="CC4" i="2"/>
  <c r="DZ4" i="2" s="1"/>
  <c r="CA4" i="2"/>
  <c r="BZ4" i="2"/>
  <c r="DW4" i="2" s="1"/>
  <c r="BY4" i="2"/>
  <c r="DV4" i="2" s="1"/>
  <c r="BX4" i="2"/>
  <c r="DU4" i="2" s="1"/>
  <c r="BW4" i="2"/>
  <c r="DT4" i="2" s="1"/>
  <c r="BV4" i="2"/>
  <c r="BU4" i="2"/>
  <c r="BT4" i="2"/>
  <c r="BS4" i="2"/>
  <c r="DP4" i="2" s="1"/>
  <c r="BR4" i="2"/>
  <c r="DO4" i="2" s="1"/>
  <c r="BQ4" i="2"/>
  <c r="DN4" i="2" s="1"/>
  <c r="BP4" i="2"/>
  <c r="DM4" i="2" s="1"/>
  <c r="BO4" i="2"/>
  <c r="BN4" i="2"/>
  <c r="DK4" i="2" s="1"/>
  <c r="BM4" i="2"/>
  <c r="DJ4" i="2" s="1"/>
  <c r="BL4" i="2"/>
  <c r="DI4" i="2" s="1"/>
  <c r="BK4" i="2"/>
  <c r="BJ4" i="2"/>
  <c r="BI4" i="2"/>
  <c r="DF4" i="2" s="1"/>
  <c r="BH4" i="2"/>
  <c r="DE4" i="2" s="1"/>
  <c r="BG4" i="2"/>
  <c r="DD4" i="2" s="1"/>
  <c r="BF4" i="2"/>
  <c r="BE4" i="2"/>
  <c r="BD4" i="2"/>
  <c r="DA4" i="2" s="1"/>
  <c r="BC4" i="2"/>
  <c r="CZ4" i="2" s="1"/>
  <c r="BB4" i="2"/>
  <c r="CY4" i="2" s="1"/>
  <c r="BA4" i="2"/>
  <c r="CX4" i="2" s="1"/>
  <c r="EP3" i="2"/>
  <c r="EN3" i="2"/>
  <c r="EM3" i="2"/>
  <c r="EL3" i="2"/>
  <c r="EK3" i="2"/>
  <c r="EG3" i="2"/>
  <c r="EF3" i="2"/>
  <c r="EE3" i="2"/>
  <c r="DW3" i="2"/>
  <c r="DQ3" i="2"/>
  <c r="DM3" i="2"/>
  <c r="DJ3" i="2"/>
  <c r="DI3" i="2"/>
  <c r="DF3" i="2"/>
  <c r="DD3" i="2"/>
  <c r="DA3" i="2"/>
  <c r="CW3" i="2"/>
  <c r="ET3" i="2" s="1"/>
  <c r="CV3" i="2"/>
  <c r="ES3" i="2" s="1"/>
  <c r="CU3" i="2"/>
  <c r="ER3" i="2" s="1"/>
  <c r="CT3" i="2"/>
  <c r="EQ3" i="2" s="1"/>
  <c r="CS3" i="2"/>
  <c r="CR3" i="2"/>
  <c r="EO3" i="2" s="1"/>
  <c r="CQ3" i="2"/>
  <c r="CP3" i="2"/>
  <c r="CO3" i="2"/>
  <c r="CN3" i="2"/>
  <c r="CM3" i="2"/>
  <c r="EJ3" i="2" s="1"/>
  <c r="CL3" i="2"/>
  <c r="EI3" i="2" s="1"/>
  <c r="CK3" i="2"/>
  <c r="EH3" i="2" s="1"/>
  <c r="CJ3" i="2"/>
  <c r="CI3" i="2"/>
  <c r="CH3" i="2"/>
  <c r="CG3" i="2"/>
  <c r="ED3" i="2" s="1"/>
  <c r="CF3" i="2"/>
  <c r="EC3" i="2" s="1"/>
  <c r="CE3" i="2"/>
  <c r="EB3" i="2" s="1"/>
  <c r="CD3" i="2"/>
  <c r="EA3" i="2" s="1"/>
  <c r="CC3" i="2"/>
  <c r="DZ3" i="2" s="1"/>
  <c r="CB3" i="2"/>
  <c r="DY3" i="2" s="1"/>
  <c r="CA3" i="2"/>
  <c r="DX3" i="2" s="1"/>
  <c r="BZ3" i="2"/>
  <c r="BY3" i="2"/>
  <c r="DV3" i="2" s="1"/>
  <c r="BX3" i="2"/>
  <c r="DU3" i="2" s="1"/>
  <c r="BW3" i="2"/>
  <c r="DT3" i="2" s="1"/>
  <c r="BV3" i="2"/>
  <c r="DS3" i="2" s="1"/>
  <c r="BU3" i="2"/>
  <c r="DR3" i="2" s="1"/>
  <c r="BT3" i="2"/>
  <c r="BS3" i="2"/>
  <c r="DP3" i="2" s="1"/>
  <c r="BR3" i="2"/>
  <c r="DO3" i="2" s="1"/>
  <c r="BQ3" i="2"/>
  <c r="DN3" i="2" s="1"/>
  <c r="BP3" i="2"/>
  <c r="BO3" i="2"/>
  <c r="DL3" i="2" s="1"/>
  <c r="BN3" i="2"/>
  <c r="DK3" i="2" s="1"/>
  <c r="BM3" i="2"/>
  <c r="BL3" i="2"/>
  <c r="BK3" i="2"/>
  <c r="DH3" i="2" s="1"/>
  <c r="BJ3" i="2"/>
  <c r="DG3" i="2" s="1"/>
  <c r="BI3" i="2"/>
  <c r="BH3" i="2"/>
  <c r="DE3" i="2" s="1"/>
  <c r="BG3" i="2"/>
  <c r="BF3" i="2"/>
  <c r="DC3" i="2" s="1"/>
  <c r="BE3" i="2"/>
  <c r="DB3" i="2" s="1"/>
  <c r="BD3" i="2"/>
  <c r="BC3" i="2"/>
  <c r="CZ3" i="2" s="1"/>
  <c r="BB3" i="2"/>
  <c r="CY3" i="2" s="1"/>
  <c r="BA3" i="2"/>
  <c r="CX3" i="2" s="1"/>
  <c r="ET2" i="2"/>
  <c r="ES2" i="2"/>
  <c r="EP2" i="2"/>
  <c r="EN2" i="2"/>
  <c r="EK2" i="2"/>
  <c r="EG2" i="2"/>
  <c r="ED2" i="2"/>
  <c r="EC2" i="2"/>
  <c r="DZ2" i="2"/>
  <c r="DX2" i="2"/>
  <c r="DU2" i="2"/>
  <c r="DQ2" i="2"/>
  <c r="DN2" i="2"/>
  <c r="DM2" i="2"/>
  <c r="DJ2" i="2"/>
  <c r="DH2" i="2"/>
  <c r="DE2" i="2"/>
  <c r="DA2" i="2"/>
  <c r="CX2" i="2"/>
  <c r="CW2" i="2"/>
  <c r="CV2" i="2"/>
  <c r="CU2" i="2"/>
  <c r="ER2" i="2" s="1"/>
  <c r="CT2" i="2"/>
  <c r="EQ2" i="2" s="1"/>
  <c r="CS2" i="2"/>
  <c r="CR2" i="2"/>
  <c r="EO2" i="2" s="1"/>
  <c r="CQ2" i="2"/>
  <c r="CP2" i="2"/>
  <c r="EM2" i="2" s="1"/>
  <c r="CO2" i="2"/>
  <c r="EL2" i="2" s="1"/>
  <c r="CN2" i="2"/>
  <c r="CM2" i="2"/>
  <c r="EJ2" i="2" s="1"/>
  <c r="CL2" i="2"/>
  <c r="EI2" i="2" s="1"/>
  <c r="CK2" i="2"/>
  <c r="EH2" i="2" s="1"/>
  <c r="CJ2" i="2"/>
  <c r="CI2" i="2"/>
  <c r="EF2" i="2" s="1"/>
  <c r="CH2" i="2"/>
  <c r="EE2" i="2" s="1"/>
  <c r="CG2" i="2"/>
  <c r="CF2" i="2"/>
  <c r="CE2" i="2"/>
  <c r="EB2" i="2" s="1"/>
  <c r="CD2" i="2"/>
  <c r="EA2" i="2" s="1"/>
  <c r="CC2" i="2"/>
  <c r="CB2" i="2"/>
  <c r="DY2" i="2" s="1"/>
  <c r="CA2" i="2"/>
  <c r="BZ2" i="2"/>
  <c r="DW2" i="2" s="1"/>
  <c r="BY2" i="2"/>
  <c r="DV2" i="2" s="1"/>
  <c r="BX2" i="2"/>
  <c r="BW2" i="2"/>
  <c r="DT2" i="2" s="1"/>
  <c r="BV2" i="2"/>
  <c r="DS2" i="2" s="1"/>
  <c r="BU2" i="2"/>
  <c r="DR2" i="2" s="1"/>
  <c r="BT2" i="2"/>
  <c r="BS2" i="2"/>
  <c r="DP2" i="2" s="1"/>
  <c r="BR2" i="2"/>
  <c r="DO2" i="2" s="1"/>
  <c r="BQ2" i="2"/>
  <c r="BP2" i="2"/>
  <c r="BO2" i="2"/>
  <c r="DL2" i="2" s="1"/>
  <c r="BN2" i="2"/>
  <c r="DK2" i="2" s="1"/>
  <c r="BM2" i="2"/>
  <c r="BL2" i="2"/>
  <c r="DI2" i="2" s="1"/>
  <c r="BK2" i="2"/>
  <c r="BJ2" i="2"/>
  <c r="DG2" i="2" s="1"/>
  <c r="BI2" i="2"/>
  <c r="DF2" i="2" s="1"/>
  <c r="BH2" i="2"/>
  <c r="BG2" i="2"/>
  <c r="DD2" i="2" s="1"/>
  <c r="BF2" i="2"/>
  <c r="DC2" i="2" s="1"/>
  <c r="BE2" i="2"/>
  <c r="DB2" i="2" s="1"/>
  <c r="BD2" i="2"/>
  <c r="BC2" i="2"/>
  <c r="CZ2" i="2" s="1"/>
  <c r="BB2" i="2"/>
  <c r="CY2" i="2" s="1"/>
  <c r="BA2" i="2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V5" i="2" l="1"/>
  <c r="EU5" i="2"/>
  <c r="EV25" i="2"/>
  <c r="EU25" i="2"/>
  <c r="EV14" i="2"/>
  <c r="EU14" i="2"/>
  <c r="EV2" i="2"/>
  <c r="EU2" i="2"/>
  <c r="EV3" i="2"/>
  <c r="EU3" i="2"/>
  <c r="EV12" i="2"/>
  <c r="EU12" i="2"/>
  <c r="EV10" i="2"/>
  <c r="EU10" i="2"/>
  <c r="EV19" i="2"/>
  <c r="EU19" i="2"/>
  <c r="EV32" i="2"/>
  <c r="EU32" i="2"/>
  <c r="EU41" i="2"/>
  <c r="EV41" i="2"/>
  <c r="EV26" i="2"/>
  <c r="EU26" i="2"/>
  <c r="EV15" i="2"/>
  <c r="EU15" i="2"/>
  <c r="EU33" i="2"/>
  <c r="EV33" i="2"/>
  <c r="EU82" i="2"/>
  <c r="EV82" i="2"/>
  <c r="EV71" i="2"/>
  <c r="EU71" i="2"/>
  <c r="EV20" i="2"/>
  <c r="EU20" i="2"/>
  <c r="EV28" i="2"/>
  <c r="EU28" i="2"/>
  <c r="EV46" i="2"/>
  <c r="EU46" i="2"/>
  <c r="EV16" i="2"/>
  <c r="EU16" i="2"/>
  <c r="EV34" i="2"/>
  <c r="EU34" i="2"/>
  <c r="EV58" i="2"/>
  <c r="EU58" i="2"/>
  <c r="EV18" i="2"/>
  <c r="EU18" i="2"/>
  <c r="EV11" i="2"/>
  <c r="EU11" i="2"/>
  <c r="EV13" i="2"/>
  <c r="EU13" i="2"/>
  <c r="EV17" i="2"/>
  <c r="EU17" i="2"/>
  <c r="EV30" i="2"/>
  <c r="EU30" i="2"/>
  <c r="EU22" i="2"/>
  <c r="EV49" i="2"/>
  <c r="EU49" i="2"/>
  <c r="EV6" i="2"/>
  <c r="EU6" i="2"/>
  <c r="EV9" i="2"/>
  <c r="EV21" i="2"/>
  <c r="EU21" i="2"/>
  <c r="EV48" i="2"/>
  <c r="EV59" i="2"/>
  <c r="EU59" i="2"/>
  <c r="EV4" i="2"/>
  <c r="EU4" i="2"/>
  <c r="EV31" i="2"/>
  <c r="EU31" i="2"/>
  <c r="EV55" i="2"/>
  <c r="EV57" i="2"/>
  <c r="EU57" i="2"/>
  <c r="EU83" i="2"/>
  <c r="EV83" i="2"/>
  <c r="BF39" i="4"/>
  <c r="EU63" i="2"/>
  <c r="EV60" i="2"/>
  <c r="BF12" i="4"/>
  <c r="EV27" i="2"/>
  <c r="EU27" i="2"/>
  <c r="EV76" i="2"/>
  <c r="EU76" i="2"/>
  <c r="EV35" i="2"/>
  <c r="EU35" i="2"/>
  <c r="EU65" i="2"/>
  <c r="EV65" i="2"/>
  <c r="EV73" i="2"/>
  <c r="EU73" i="2"/>
  <c r="EV40" i="2"/>
  <c r="EV64" i="2"/>
  <c r="EU64" i="2"/>
  <c r="EV29" i="2"/>
  <c r="EU29" i="2"/>
  <c r="EU39" i="2"/>
  <c r="EU43" i="2"/>
  <c r="EV44" i="2"/>
  <c r="EU44" i="2"/>
  <c r="EV50" i="2"/>
  <c r="EU50" i="2"/>
  <c r="EV51" i="2"/>
  <c r="EU51" i="2"/>
  <c r="EV78" i="2"/>
  <c r="EV89" i="2"/>
  <c r="EU89" i="2"/>
  <c r="EV90" i="2"/>
  <c r="EU90" i="2"/>
  <c r="EV38" i="2"/>
  <c r="EU38" i="2"/>
  <c r="EV54" i="2"/>
  <c r="EU54" i="2"/>
  <c r="EU61" i="2"/>
  <c r="EV61" i="2"/>
  <c r="EV72" i="2"/>
  <c r="EU72" i="2"/>
  <c r="EV42" i="2"/>
  <c r="EU42" i="2"/>
  <c r="EU47" i="2"/>
  <c r="EV56" i="2"/>
  <c r="EU56" i="2"/>
  <c r="EV125" i="2"/>
  <c r="EU125" i="2"/>
  <c r="EV127" i="2"/>
  <c r="EU127" i="2"/>
  <c r="BF43" i="4"/>
  <c r="EV77" i="2"/>
  <c r="EV84" i="2"/>
  <c r="EU84" i="2"/>
  <c r="EV81" i="2"/>
  <c r="EU81" i="2"/>
  <c r="EU60" i="2"/>
  <c r="EV79" i="2"/>
  <c r="EV92" i="2"/>
  <c r="EU92" i="2"/>
  <c r="EU80" i="2"/>
  <c r="EV70" i="2"/>
  <c r="EU70" i="2"/>
  <c r="EU108" i="2"/>
  <c r="EU77" i="2"/>
  <c r="EV99" i="2"/>
  <c r="EU99" i="2"/>
  <c r="EV107" i="2"/>
  <c r="EU107" i="2"/>
  <c r="EV74" i="2"/>
  <c r="EU74" i="2"/>
  <c r="EU62" i="2"/>
  <c r="EV75" i="2"/>
  <c r="EU75" i="2"/>
  <c r="EV80" i="2"/>
  <c r="EU85" i="2"/>
  <c r="EV91" i="2"/>
  <c r="EU91" i="2"/>
  <c r="EV98" i="2"/>
  <c r="BF34" i="4"/>
  <c r="EV93" i="2"/>
  <c r="EU93" i="2"/>
  <c r="EV102" i="2"/>
  <c r="EU102" i="2"/>
  <c r="EV103" i="2"/>
  <c r="EU103" i="2"/>
  <c r="BF5" i="4"/>
  <c r="BF52" i="4"/>
  <c r="EV105" i="2"/>
  <c r="EU105" i="2"/>
  <c r="EV136" i="2"/>
  <c r="EU136" i="2"/>
  <c r="EV137" i="2"/>
  <c r="EU137" i="2"/>
  <c r="EV135" i="2"/>
  <c r="EU135" i="2"/>
  <c r="EV101" i="2"/>
  <c r="BF7" i="4"/>
  <c r="EV106" i="2"/>
  <c r="EU106" i="2"/>
  <c r="EV95" i="2"/>
  <c r="EU104" i="2"/>
  <c r="EV109" i="2"/>
  <c r="EU109" i="2"/>
  <c r="EU96" i="2"/>
  <c r="EV94" i="2"/>
  <c r="EU94" i="2"/>
  <c r="EV100" i="2"/>
  <c r="EU100" i="2"/>
  <c r="BF45" i="4"/>
  <c r="EV113" i="2"/>
  <c r="EU113" i="2"/>
  <c r="EU117" i="2"/>
  <c r="EV130" i="2"/>
  <c r="EU130" i="2"/>
  <c r="BF21" i="4"/>
  <c r="BF27" i="4"/>
  <c r="BF90" i="4"/>
  <c r="EV119" i="2"/>
  <c r="EU119" i="2"/>
  <c r="EV124" i="2"/>
  <c r="EU124" i="2"/>
  <c r="EV115" i="2"/>
  <c r="EV120" i="2"/>
  <c r="EU120" i="2"/>
  <c r="EV123" i="2"/>
  <c r="EU123" i="2"/>
  <c r="BF35" i="4"/>
  <c r="EV118" i="2"/>
  <c r="BF59" i="4"/>
  <c r="BF89" i="4"/>
  <c r="EV126" i="2"/>
  <c r="EU126" i="2"/>
  <c r="BF13" i="4"/>
  <c r="EV111" i="2"/>
  <c r="EU111" i="2"/>
  <c r="EU131" i="2"/>
  <c r="EV131" i="2"/>
  <c r="BF15" i="4"/>
  <c r="BF51" i="4"/>
  <c r="EU114" i="2"/>
  <c r="BF8" i="4"/>
  <c r="BF22" i="4"/>
  <c r="BF24" i="4"/>
  <c r="BF26" i="4"/>
  <c r="BF30" i="4"/>
  <c r="BF63" i="4"/>
  <c r="EV129" i="2"/>
  <c r="BF20" i="4"/>
  <c r="BF48" i="4"/>
  <c r="EV132" i="2"/>
  <c r="EU132" i="2"/>
  <c r="EV138" i="2"/>
  <c r="EU138" i="2"/>
  <c r="BF10" i="4"/>
  <c r="BF31" i="4"/>
  <c r="BF41" i="4"/>
  <c r="BF77" i="4"/>
  <c r="BF95" i="4"/>
  <c r="BF61" i="4"/>
  <c r="BF84" i="4"/>
  <c r="BF92" i="4"/>
  <c r="BF36" i="4"/>
  <c r="BF66" i="4"/>
  <c r="BF74" i="4"/>
  <c r="EV139" i="2"/>
  <c r="EV140" i="2"/>
  <c r="EU140" i="2"/>
  <c r="BF38" i="4"/>
  <c r="BF40" i="4"/>
  <c r="BF69" i="4"/>
  <c r="BF9" i="4"/>
  <c r="BF44" i="4"/>
  <c r="BF76" i="4"/>
  <c r="BF110" i="4"/>
  <c r="BF49" i="4"/>
  <c r="BF78" i="4"/>
  <c r="BF83" i="4"/>
  <c r="BF14" i="4"/>
  <c r="BF98" i="4"/>
  <c r="BF6" i="4"/>
  <c r="BF3" i="4"/>
  <c r="BF11" i="4"/>
  <c r="BF25" i="4"/>
  <c r="BF54" i="4"/>
  <c r="BF62" i="4"/>
  <c r="BF64" i="4"/>
  <c r="EV142" i="2"/>
  <c r="EU142" i="2"/>
  <c r="BF16" i="4"/>
  <c r="BF82" i="4"/>
  <c r="BF137" i="4"/>
  <c r="BF142" i="4"/>
  <c r="BF57" i="4"/>
  <c r="BF67" i="4"/>
  <c r="BF117" i="4"/>
  <c r="BF119" i="4"/>
  <c r="BF122" i="4"/>
  <c r="BF124" i="4"/>
  <c r="BF50" i="4"/>
  <c r="BF60" i="4"/>
  <c r="BF71" i="4"/>
  <c r="BF112" i="4"/>
  <c r="BF28" i="4"/>
  <c r="BF86" i="4"/>
  <c r="BF102" i="4"/>
  <c r="BF109" i="4"/>
  <c r="BF53" i="4"/>
  <c r="BF73" i="4"/>
  <c r="BF91" i="4"/>
  <c r="BF46" i="4"/>
  <c r="BF79" i="4"/>
  <c r="BF88" i="4"/>
  <c r="BF135" i="4"/>
  <c r="BF32" i="4"/>
  <c r="BF65" i="4"/>
  <c r="BF75" i="4"/>
  <c r="BF99" i="4"/>
  <c r="BF104" i="4"/>
  <c r="BF111" i="4"/>
  <c r="BF68" i="4"/>
  <c r="BF72" i="4"/>
  <c r="BF120" i="4"/>
  <c r="BF128" i="4"/>
  <c r="BF138" i="4"/>
  <c r="BF42" i="4"/>
  <c r="BF93" i="4"/>
  <c r="BF108" i="4"/>
  <c r="BF101" i="4"/>
  <c r="BF96" i="4"/>
  <c r="BF105" i="4"/>
  <c r="BF131" i="4"/>
  <c r="BF133" i="4"/>
  <c r="BF115" i="4"/>
  <c r="BF100" i="4"/>
  <c r="BF113" i="4"/>
  <c r="BF139" i="4"/>
  <c r="BF107" i="4"/>
  <c r="BF121" i="4"/>
  <c r="BF103" i="4"/>
  <c r="BF136" i="4"/>
  <c r="BF141" i="4"/>
  <c r="BF130" i="4"/>
  <c r="BF116" i="4"/>
  <c r="BF118" i="4"/>
  <c r="BF123" i="4"/>
  <c r="BF125" i="4"/>
</calcChain>
</file>

<file path=xl/sharedStrings.xml><?xml version="1.0" encoding="utf-8"?>
<sst xmlns="http://schemas.openxmlformats.org/spreadsheetml/2006/main" count="20143" uniqueCount="16690">
  <si>
    <t>Data File</t>
  </si>
  <si>
    <t>Sample</t>
  </si>
  <si>
    <t>Misc Info</t>
  </si>
  <si>
    <t>Method</t>
  </si>
  <si>
    <t>ALS vial</t>
  </si>
  <si>
    <t xml:space="preserve">Be / 9    </t>
  </si>
  <si>
    <t xml:space="preserve">Mg / 24    </t>
  </si>
  <si>
    <t xml:space="preserve">Al / 27    </t>
  </si>
  <si>
    <t xml:space="preserve">P / 31    </t>
  </si>
  <si>
    <t xml:space="preserve">K / 39    </t>
  </si>
  <si>
    <t xml:space="preserve">Ti / 47    </t>
  </si>
  <si>
    <t xml:space="preserve">Ti / 48    </t>
  </si>
  <si>
    <t xml:space="preserve">V / 50    </t>
  </si>
  <si>
    <t xml:space="preserve">V / 51    </t>
  </si>
  <si>
    <t xml:space="preserve">Cr / 52    </t>
  </si>
  <si>
    <t xml:space="preserve">Cr / 53    </t>
  </si>
  <si>
    <t xml:space="preserve">Mn / 55    </t>
  </si>
  <si>
    <t xml:space="preserve">Ni / 58    </t>
  </si>
  <si>
    <t xml:space="preserve">Co / 59    </t>
  </si>
  <si>
    <t xml:space="preserve">Ni / 60    </t>
  </si>
  <si>
    <t xml:space="preserve">Cu / 63    </t>
  </si>
  <si>
    <t xml:space="preserve">Zn / 64    </t>
  </si>
  <si>
    <t xml:space="preserve">Cu / 65    </t>
  </si>
  <si>
    <t xml:space="preserve">Zn / 66    </t>
  </si>
  <si>
    <t xml:space="preserve">Ga / 71   </t>
  </si>
  <si>
    <t xml:space="preserve">Se / 82    </t>
  </si>
  <si>
    <t xml:space="preserve">Sr / 88    </t>
  </si>
  <si>
    <t xml:space="preserve">Zr / 90    </t>
  </si>
  <si>
    <t xml:space="preserve">Nb / 93    </t>
  </si>
  <si>
    <t xml:space="preserve">Mo / 95    </t>
  </si>
  <si>
    <t xml:space="preserve">Mo / 98    </t>
  </si>
  <si>
    <t xml:space="preserve">Ag / 107    </t>
  </si>
  <si>
    <t xml:space="preserve">Ag / 109    </t>
  </si>
  <si>
    <t xml:space="preserve">In / 113    </t>
  </si>
  <si>
    <t xml:space="preserve">In / 115    </t>
  </si>
  <si>
    <t xml:space="preserve">Sb / 121    </t>
  </si>
  <si>
    <t xml:space="preserve">Sb / 123    </t>
  </si>
  <si>
    <t xml:space="preserve">Te / 125    </t>
  </si>
  <si>
    <t xml:space="preserve">Te / 128    </t>
  </si>
  <si>
    <t xml:space="preserve">Cs / 133    </t>
  </si>
  <si>
    <t xml:space="preserve">Hf / 177    </t>
  </si>
  <si>
    <t xml:space="preserve">Hf / 178    </t>
  </si>
  <si>
    <t xml:space="preserve">Ta / 180    </t>
  </si>
  <si>
    <t xml:space="preserve">Ta / 181    </t>
  </si>
  <si>
    <t xml:space="preserve">W / 182    </t>
  </si>
  <si>
    <t xml:space="preserve">W / 184    </t>
  </si>
  <si>
    <t xml:space="preserve">Re / 185    </t>
  </si>
  <si>
    <t xml:space="preserve">Re / 187    </t>
  </si>
  <si>
    <t xml:space="preserve">Os / 189    </t>
  </si>
  <si>
    <t xml:space="preserve">Os / 190    </t>
  </si>
  <si>
    <t xml:space="preserve">Ir / 191    </t>
  </si>
  <si>
    <t xml:space="preserve">Ir / 193    </t>
  </si>
  <si>
    <t xml:space="preserve">Tl / 203    </t>
  </si>
  <si>
    <t xml:space="preserve">Tl / 205    </t>
  </si>
  <si>
    <t xml:space="preserve">Bi / 209    </t>
  </si>
  <si>
    <t>C:\ICPCHEM\1\DATA\22H15n00.B\3A01.D</t>
  </si>
  <si>
    <t>dluent</t>
  </si>
  <si>
    <t>10-fold dilute; 50 ppb Ga</t>
  </si>
  <si>
    <t>Rich31.M</t>
  </si>
  <si>
    <t>0.09{16.39%}</t>
  </si>
  <si>
    <t>-39.56{0.27%}</t>
  </si>
  <si>
    <t>-7.42{32.01%}</t>
  </si>
  <si>
    <t>-14.56{74.38%}</t>
  </si>
  <si>
    <t>-11.77{37.23%}</t>
  </si>
  <si>
    <t>0.31{66.45%}</t>
  </si>
  <si>
    <t>-0.12{29.41%}</t>
  </si>
  <si>
    <t>0.01{497.54%}</t>
  </si>
  <si>
    <t>0.01{29.63%}</t>
  </si>
  <si>
    <t>-0.04{20.83%}</t>
  </si>
  <si>
    <t>-0.03{242.15%}</t>
  </si>
  <si>
    <t>-5.83{1.62%}</t>
  </si>
  <si>
    <t>-0.33{9.62%}</t>
  </si>
  <si>
    <t>0.03{22.13%}</t>
  </si>
  <si>
    <t>-0.20{24.30%}</t>
  </si>
  <si>
    <t>-1.46{22.02%}</t>
  </si>
  <si>
    <t>-1.95{6.64%}</t>
  </si>
  <si>
    <t>-1.50{19.52%}</t>
  </si>
  <si>
    <t>-2.00{17.00%}</t>
  </si>
  <si>
    <t>1.00{19339.15}</t>
  </si>
  <si>
    <t>0.94{163.88%}</t>
  </si>
  <si>
    <t>-0.13{22.23%}</t>
  </si>
  <si>
    <t>0.04{66.37%}</t>
  </si>
  <si>
    <t>0.15{46.65%}</t>
  </si>
  <si>
    <t>0.83{21.43%}</t>
  </si>
  <si>
    <t>0.78{23.01%}</t>
  </si>
  <si>
    <t>1.49{16.91%}</t>
  </si>
  <si>
    <t>1.53{18.04%}</t>
  </si>
  <si>
    <t>-0.09{11.98%}</t>
  </si>
  <si>
    <t>0.03{22.93%}</t>
  </si>
  <si>
    <t>0.30{37.62%}</t>
  </si>
  <si>
    <t>0.28{44.02%}</t>
  </si>
  <si>
    <t>0.30{63.75%}</t>
  </si>
  <si>
    <t>0.28{40.40%}</t>
  </si>
  <si>
    <t>0.16{24.18%}</t>
  </si>
  <si>
    <t>0.21{28.04%}</t>
  </si>
  <si>
    <t>0.20{20.94%}</t>
  </si>
  <si>
    <t>0.20{26.72%}</t>
  </si>
  <si>
    <t>0.08{34.47%}</t>
  </si>
  <si>
    <t>2.24{32.87%}</t>
  </si>
  <si>
    <t>2.27{31.38%}</t>
  </si>
  <si>
    <t>0.04{16.76%}</t>
  </si>
  <si>
    <t>0.05{25.89%}</t>
  </si>
  <si>
    <t>0.12{16.07%}</t>
  </si>
  <si>
    <t>0.12{16.88%}</t>
  </si>
  <si>
    <t>0.35{5.34%}</t>
  </si>
  <si>
    <t>0.34{3.40%}</t>
  </si>
  <si>
    <t>0.66{30.65%}</t>
  </si>
  <si>
    <t>0.70{28.49%}</t>
  </si>
  <si>
    <t>0.41{22.49%}</t>
  </si>
  <si>
    <t>C:\ICPCHEM\1\DATA\22H15n00.B\3A02.D</t>
  </si>
  <si>
    <t>157786-sd3</t>
  </si>
  <si>
    <t>0.60{30.25%}</t>
  </si>
  <si>
    <t>4554.00{3.37%}</t>
  </si>
  <si>
    <t>21120.00{1.89%}</t>
  </si>
  <si>
    <t>170.70{14.84%}</t>
  </si>
  <si>
    <t>6173.00{9.06%}</t>
  </si>
  <si>
    <t>923.80{2.48%}</t>
  </si>
  <si>
    <t>941.80{2.13%}</t>
  </si>
  <si>
    <t>278.30{1.94%}</t>
  </si>
  <si>
    <t>21.05{3.20%}</t>
  </si>
  <si>
    <t>15.58{1.65%}</t>
  </si>
  <si>
    <t>15.31{4.94%}</t>
  </si>
  <si>
    <t>192.50{3.86%}</t>
  </si>
  <si>
    <t>33.31{1.77%}</t>
  </si>
  <si>
    <t>3.16{2.85%}</t>
  </si>
  <si>
    <t>6.15{5.79%}</t>
  </si>
  <si>
    <t>6.70{7.95%}</t>
  </si>
  <si>
    <t>25.23{4.68%}</t>
  </si>
  <si>
    <t>6.81{9.87%}</t>
  </si>
  <si>
    <t>26.34{5.75%}</t>
  </si>
  <si>
    <t>1.00{15966.12}</t>
  </si>
  <si>
    <t>1.99{58.20%}</t>
  </si>
  <si>
    <t>85.75{3.61%}</t>
  </si>
  <si>
    <t>7.00{10.71%}</t>
  </si>
  <si>
    <t>0.16{41.41%}</t>
  </si>
  <si>
    <t>2.26{10.69%}</t>
  </si>
  <si>
    <t>2.16{4.88%}</t>
  </si>
  <si>
    <t>0.80{18.79%}</t>
  </si>
  <si>
    <t>0.80{15.40%}</t>
  </si>
  <si>
    <t>0.03{170.85%}</t>
  </si>
  <si>
    <t>0.04{12.34%}</t>
  </si>
  <si>
    <t>0.57{6.83%}</t>
  </si>
  <si>
    <t>0.59{11.63%}</t>
  </si>
  <si>
    <t>0.21{128.40%}</t>
  </si>
  <si>
    <t>0.15{61.64%}</t>
  </si>
  <si>
    <t>2.09{9.80%}</t>
  </si>
  <si>
    <t>0.64{24.87%}</t>
  </si>
  <si>
    <t>0.55{7.21%}</t>
  </si>
  <si>
    <t>0.57{8.27%}</t>
  </si>
  <si>
    <t>0.31{16.41%}</t>
  </si>
  <si>
    <t>2.57{22.49%}</t>
  </si>
  <si>
    <t>2.57{22.30%}</t>
  </si>
  <si>
    <t>0.04{38.07%}</t>
  </si>
  <si>
    <t>0.04{29.51%}</t>
  </si>
  <si>
    <t>0.11{17.06%}</t>
  </si>
  <si>
    <t>0.11{15.61%}</t>
  </si>
  <si>
    <t>0.26{5.63%}</t>
  </si>
  <si>
    <t>0.26{8.57%}</t>
  </si>
  <si>
    <t>0.53{19.57%}</t>
  </si>
  <si>
    <t>0.52{20.25%}</t>
  </si>
  <si>
    <t>0.12{21.94%}</t>
  </si>
  <si>
    <t>C:\ICPCHEM\1\DATA\22H15n00.B\3A03.D</t>
  </si>
  <si>
    <t>1.07{12.61%}</t>
  </si>
  <si>
    <t>4472.00{4.25%}</t>
  </si>
  <si>
    <t>20580.00{1.66%}</t>
  </si>
  <si>
    <t>209.40{5.08%}</t>
  </si>
  <si>
    <t>6024.00{10.04%}</t>
  </si>
  <si>
    <t>895.00{3.67%}</t>
  </si>
  <si>
    <t>914.80{1.96%}</t>
  </si>
  <si>
    <t>278.10{3.67%}</t>
  </si>
  <si>
    <t>20.63{4.09%}</t>
  </si>
  <si>
    <t>14.93{0.52%}</t>
  </si>
  <si>
    <t>14.74{2.99%}</t>
  </si>
  <si>
    <t>186.40{3.51%}</t>
  </si>
  <si>
    <t>32.50{2.26%}</t>
  </si>
  <si>
    <t>3.03{7.28%}</t>
  </si>
  <si>
    <t>6.07{4.43%}</t>
  </si>
  <si>
    <t>6.45{10.41%}</t>
  </si>
  <si>
    <t>24.18{4.39%}</t>
  </si>
  <si>
    <t>6.25{10.52%}</t>
  </si>
  <si>
    <t>25.98{6.20%}</t>
  </si>
  <si>
    <t>1.00{15541.19}</t>
  </si>
  <si>
    <t>2.34{28.74%}</t>
  </si>
  <si>
    <t>83.96{4.39%}</t>
  </si>
  <si>
    <t>7.66{8.90%}</t>
  </si>
  <si>
    <t>0.12{45.62%}</t>
  </si>
  <si>
    <t>2.03{7.18%}</t>
  </si>
  <si>
    <t>1.94{5.67%}</t>
  </si>
  <si>
    <t>0.58{9.48%}</t>
  </si>
  <si>
    <t>0.59{13.20%}</t>
  </si>
  <si>
    <t>0.07{234.42%}</t>
  </si>
  <si>
    <t>0.05{8.69%}</t>
  </si>
  <si>
    <t>0.49{11.61%}</t>
  </si>
  <si>
    <t>0.50{4.14%}</t>
  </si>
  <si>
    <t>0.03{49.28%}</t>
  </si>
  <si>
    <t>0.11{51.92%}</t>
  </si>
  <si>
    <t>1.96{10.92%}</t>
  </si>
  <si>
    <t>0.53{4.91%}</t>
  </si>
  <si>
    <t>0.53{2.15%}</t>
  </si>
  <si>
    <t>0.56{9.62%}</t>
  </si>
  <si>
    <t>0.32{16.54%}</t>
  </si>
  <si>
    <t>2.13{21.98%}</t>
  </si>
  <si>
    <t>2.14{21.84%}</t>
  </si>
  <si>
    <t>0.03{26.40%}</t>
  </si>
  <si>
    <t>0.03{17.48%}</t>
  </si>
  <si>
    <t>0.09{4.50%}</t>
  </si>
  <si>
    <t>0.09{15.18%}</t>
  </si>
  <si>
    <t>0.19{6.50%}</t>
  </si>
  <si>
    <t>0.19{6.51%}</t>
  </si>
  <si>
    <t>0.32{26.26%}</t>
  </si>
  <si>
    <t>0.31{25.85%}</t>
  </si>
  <si>
    <t>0.05{45.92%}</t>
  </si>
  <si>
    <t>C:\ICPCHEM\1\DATA\22H15n00.B\3A04.D</t>
  </si>
  <si>
    <t>0.66{11.10%}</t>
  </si>
  <si>
    <t>4410.00{2.46%}</t>
  </si>
  <si>
    <t>20530.00{2.23%}</t>
  </si>
  <si>
    <t>198.60{13.54%}</t>
  </si>
  <si>
    <t>5894.00{8.19%}</t>
  </si>
  <si>
    <t>892.30{2.30%}</t>
  </si>
  <si>
    <t>899.30{1.34%}</t>
  </si>
  <si>
    <t>270.60{1.65%}</t>
  </si>
  <si>
    <t>20.28{1.95%}</t>
  </si>
  <si>
    <t>14.92{2.90%}</t>
  </si>
  <si>
    <t>15.26{5.41%}</t>
  </si>
  <si>
    <t>183.50{1.67%}</t>
  </si>
  <si>
    <t>31.74{0.91%}</t>
  </si>
  <si>
    <t>3.03{0.53%}</t>
  </si>
  <si>
    <t>5.66{7.60%}</t>
  </si>
  <si>
    <t>6.56{7.99%}</t>
  </si>
  <si>
    <t>23.98{3.65%}</t>
  </si>
  <si>
    <t>6.05{7.12%}</t>
  </si>
  <si>
    <t>24.47{5.29%}</t>
  </si>
  <si>
    <t>1.00{15102.89}</t>
  </si>
  <si>
    <t>1.37{57.38%}</t>
  </si>
  <si>
    <t>83.08{3.19%}</t>
  </si>
  <si>
    <t>7.96{8.52%}</t>
  </si>
  <si>
    <t>0.09{49.97%}</t>
  </si>
  <si>
    <t>1.91{8.31%}</t>
  </si>
  <si>
    <t>1.87{6.29%}</t>
  </si>
  <si>
    <t>0.51{10.33%}</t>
  </si>
  <si>
    <t>0.50{10.50%}</t>
  </si>
  <si>
    <t>-0.01{257.13%}</t>
  </si>
  <si>
    <t>0.03{18.28%}</t>
  </si>
  <si>
    <t>0.48{12.01%}</t>
  </si>
  <si>
    <t>0.45{8.03%}</t>
  </si>
  <si>
    <t>0.00{2134.37%}</t>
  </si>
  <si>
    <t>0.04{187.92%}</t>
  </si>
  <si>
    <t>1.91{8.35%}</t>
  </si>
  <si>
    <t>0.51{2.40%}</t>
  </si>
  <si>
    <t>0.52{3.01%}</t>
  </si>
  <si>
    <t>0.52{4.33%}</t>
  </si>
  <si>
    <t>0.31{13.40%}</t>
  </si>
  <si>
    <t>1.94{20.90%}</t>
  </si>
  <si>
    <t>1.92{19.56%}</t>
  </si>
  <si>
    <t>0.03{18.77%}</t>
  </si>
  <si>
    <t>0.03{31.11%}</t>
  </si>
  <si>
    <t>0.07{19.73%}</t>
  </si>
  <si>
    <t>0.07{6.47%}</t>
  </si>
  <si>
    <t>0.13{4.70%}</t>
  </si>
  <si>
    <t>0.12{11.72%}</t>
  </si>
  <si>
    <t>0.22{21.14%}</t>
  </si>
  <si>
    <t>0.22{24.41%}</t>
  </si>
  <si>
    <t>0.03{78.14%}</t>
  </si>
  <si>
    <t>C:\ICPCHEM\1\DATA\22H15n00.B\3A05.D</t>
  </si>
  <si>
    <t>0.04{119.60%}</t>
  </si>
  <si>
    <t>-25.13{6.48%}</t>
  </si>
  <si>
    <t>57.35{8.80%}</t>
  </si>
  <si>
    <t>-12.58{96.42%}</t>
  </si>
  <si>
    <t>6.04{11.80%}</t>
  </si>
  <si>
    <t>3.49{11.70%}</t>
  </si>
  <si>
    <t>3.14{10.05%}</t>
  </si>
  <si>
    <t>1.10{28.70%}</t>
  </si>
  <si>
    <t>0.04{82.94%}</t>
  </si>
  <si>
    <t>-0.05{20.93%}</t>
  </si>
  <si>
    <t>-0.02{457.47%}</t>
  </si>
  <si>
    <t>-5.18{1.14%}</t>
  </si>
  <si>
    <t>-0.18{40.22%}</t>
  </si>
  <si>
    <t>0.02{13.27%}</t>
  </si>
  <si>
    <t>-0.22{14.87%}</t>
  </si>
  <si>
    <t>-1.41{22.87%}</t>
  </si>
  <si>
    <t>-1.53{10.69%}</t>
  </si>
  <si>
    <t>-1.42{19.91%}</t>
  </si>
  <si>
    <t>-1.66{17.11%}</t>
  </si>
  <si>
    <t>1.00{17415.51}</t>
  </si>
  <si>
    <t>-0.16{158.88%}</t>
  </si>
  <si>
    <t>0.08{67.17%}</t>
  </si>
  <si>
    <t>0.78{13.13%}</t>
  </si>
  <si>
    <t>0.04{73.90%}</t>
  </si>
  <si>
    <t>0.18{43.68%}</t>
  </si>
  <si>
    <t>0.17{20.96%}</t>
  </si>
  <si>
    <t>0.50{3.26%}</t>
  </si>
  <si>
    <t>0.48{2.79%}</t>
  </si>
  <si>
    <t>-0.11{17.43%}</t>
  </si>
  <si>
    <t>0.01{41.93%}</t>
  </si>
  <si>
    <t>0.12{26.54%}</t>
  </si>
  <si>
    <t>0.09{91.14%}</t>
  </si>
  <si>
    <t>-0.03{126.90%}</t>
  </si>
  <si>
    <t>0.09{74.42%}</t>
  </si>
  <si>
    <t>0.05{32.28%}</t>
  </si>
  <si>
    <t>0.15{2.62%}</t>
  </si>
  <si>
    <t>0.15{7.58%}</t>
  </si>
  <si>
    <t>0.16{12.35%}</t>
  </si>
  <si>
    <t>0.07{29.57%}</t>
  </si>
  <si>
    <t>0.80{25.56%}</t>
  </si>
  <si>
    <t>0.81{29.62%}</t>
  </si>
  <si>
    <t>0.02{18.52%}</t>
  </si>
  <si>
    <t>0.02{29.11%}</t>
  </si>
  <si>
    <t>0.06{11.47%}</t>
  </si>
  <si>
    <t>0.06{16.29%}</t>
  </si>
  <si>
    <t>0.08{7.12%}</t>
  </si>
  <si>
    <t>0.08{2.74%}</t>
  </si>
  <si>
    <t>0.12{26.03%}</t>
  </si>
  <si>
    <t>0.11{22.52%}</t>
  </si>
  <si>
    <t>-0.02{77.95%}</t>
  </si>
  <si>
    <t>C:\ICPCHEM\1\DATA\22H15n00.B\3A06.D</t>
  </si>
  <si>
    <t>157786-sd2</t>
  </si>
  <si>
    <t>0.61{53.68%}</t>
  </si>
  <si>
    <t>3047.00{0.85%}</t>
  </si>
  <si>
    <t>14130.00{1.44%}</t>
  </si>
  <si>
    <t>111.30{12.42%}</t>
  </si>
  <si>
    <t>4093.00{6.52%}</t>
  </si>
  <si>
    <t>618.90{1.76%}</t>
  </si>
  <si>
    <t>628.50{0.76%}</t>
  </si>
  <si>
    <t>189.80{3.61%}</t>
  </si>
  <si>
    <t>13.76{1.72%}</t>
  </si>
  <si>
    <t>11.16{2.17%}</t>
  </si>
  <si>
    <t>10.96{7.70%}</t>
  </si>
  <si>
    <t>125.60{0.89%}</t>
  </si>
  <si>
    <t>21.99{0.15%}</t>
  </si>
  <si>
    <t>2.10{4.43%}</t>
  </si>
  <si>
    <t>4.20{3.05%}</t>
  </si>
  <si>
    <t>4.47{8.05%}</t>
  </si>
  <si>
    <t>13.24{5.49%}</t>
  </si>
  <si>
    <t>4.27{5.36%}</t>
  </si>
  <si>
    <t>13.74{4.35%}</t>
  </si>
  <si>
    <t>1.00{13922.73}</t>
  </si>
  <si>
    <t>1.10{71.48%}</t>
  </si>
  <si>
    <t>59.45{0.86%}</t>
  </si>
  <si>
    <t>5.38{7.94%}</t>
  </si>
  <si>
    <t>0.06{54.06%}</t>
  </si>
  <si>
    <t>1.32{11.29%}</t>
  </si>
  <si>
    <t>1.42{5.86%}</t>
  </si>
  <si>
    <t>0.41{8.34%}</t>
  </si>
  <si>
    <t>0.41{14.75%}</t>
  </si>
  <si>
    <t>-0.05{88.90%}</t>
  </si>
  <si>
    <t>0.01{19.56%}</t>
  </si>
  <si>
    <t>0.39{27.58%}</t>
  </si>
  <si>
    <t>0.33{12.67%}</t>
  </si>
  <si>
    <t>0.04{33.54%}</t>
  </si>
  <si>
    <t>0.04{118.61%}</t>
  </si>
  <si>
    <t>1.32{11.92%}</t>
  </si>
  <si>
    <t>0.40{3.98%}</t>
  </si>
  <si>
    <t>0.40{4.66%}</t>
  </si>
  <si>
    <t>0.41{3.55%}</t>
  </si>
  <si>
    <t>0.23{12.74%}</t>
  </si>
  <si>
    <t>1.49{16.41%}</t>
  </si>
  <si>
    <t>1.45{19.19%}</t>
  </si>
  <si>
    <t>0.02{21.43%}</t>
  </si>
  <si>
    <t>0.02{17.85%}</t>
  </si>
  <si>
    <t>0.06{18.04%}</t>
  </si>
  <si>
    <t>0.06{12.64%}</t>
  </si>
  <si>
    <t>0.08{6.28%}</t>
  </si>
  <si>
    <t>0.07{9.36%}</t>
  </si>
  <si>
    <t>0.16{24.03%}</t>
  </si>
  <si>
    <t>0.14{20.18%}</t>
  </si>
  <si>
    <t>0.00{435.16%}</t>
  </si>
  <si>
    <t>C:\ICPCHEM\1\DATA\22H15n00.B\3A07.D</t>
  </si>
  <si>
    <t>0.69{47.61%}</t>
  </si>
  <si>
    <t>3074.00{1.21%}</t>
  </si>
  <si>
    <t>14270.00{1.29%}</t>
  </si>
  <si>
    <t>130.00{8.98%}</t>
  </si>
  <si>
    <t>4218.00{7.13%}</t>
  </si>
  <si>
    <t>621.80{0.61%}</t>
  </si>
  <si>
    <t>642.10{0.44%}</t>
  </si>
  <si>
    <t>188.70{2.60%}</t>
  </si>
  <si>
    <t>14.24{2.06%}</t>
  </si>
  <si>
    <t>11.23{0.90%}</t>
  </si>
  <si>
    <t>11.58{5.24%}</t>
  </si>
  <si>
    <t>127.60{1.74%}</t>
  </si>
  <si>
    <t>22.38{0.64%}</t>
  </si>
  <si>
    <t>2.14{5.14%}</t>
  </si>
  <si>
    <t>4.10{1.92%}</t>
  </si>
  <si>
    <t>4.48{12.30%}</t>
  </si>
  <si>
    <t>13.69{2.44%}</t>
  </si>
  <si>
    <t>4.22{7.83%}</t>
  </si>
  <si>
    <t>14.53{5.50%}</t>
  </si>
  <si>
    <t>1.00{13843.84}</t>
  </si>
  <si>
    <t>1.09{70.27%}</t>
  </si>
  <si>
    <t>61.20{1.95%}</t>
  </si>
  <si>
    <t>5.70{10.81%}</t>
  </si>
  <si>
    <t>0.05{63.13%}</t>
  </si>
  <si>
    <t>1.41{6.72%}</t>
  </si>
  <si>
    <t>1.47{2.78%}</t>
  </si>
  <si>
    <t>0.33{13.30%}</t>
  </si>
  <si>
    <t>0.33{12.07%}</t>
  </si>
  <si>
    <t>-0.04{34.50%}</t>
  </si>
  <si>
    <t>0.03{36.51%}</t>
  </si>
  <si>
    <t>0.36{14.89%}</t>
  </si>
  <si>
    <t>0.35{23.63%}</t>
  </si>
  <si>
    <t>0.08{209.62%}</t>
  </si>
  <si>
    <t>0.04{100.07%}</t>
  </si>
  <si>
    <t>1.36{8.98%}</t>
  </si>
  <si>
    <t>0.40{2.01%}</t>
  </si>
  <si>
    <t>0.39{5.35%}</t>
  </si>
  <si>
    <t>0.40{4.58%}</t>
  </si>
  <si>
    <t>0.23{14.61%}</t>
  </si>
  <si>
    <t>1.37{21.37%}</t>
  </si>
  <si>
    <t>1.39{19.67%}</t>
  </si>
  <si>
    <t>0.02{24.92%}</t>
  </si>
  <si>
    <t>0.02{21.61%}</t>
  </si>
  <si>
    <t>0.06{35.17%}</t>
  </si>
  <si>
    <t>0.04{8.70%}</t>
  </si>
  <si>
    <t>0.07{20.74%}</t>
  </si>
  <si>
    <t>0.06{13.47%}</t>
  </si>
  <si>
    <t>0.12{28.84%}</t>
  </si>
  <si>
    <t>0.12{18.62%}</t>
  </si>
  <si>
    <t>-0.01{113.08%}</t>
  </si>
  <si>
    <t>C:\ICPCHEM\1\DATA\22H15n00.B\3A08.D</t>
  </si>
  <si>
    <t>0.40{13.37%}</t>
  </si>
  <si>
    <t>2872.00{0.40%}</t>
  </si>
  <si>
    <t>13600.00{1.57%}</t>
  </si>
  <si>
    <t>155.80{2.92%}</t>
  </si>
  <si>
    <t>3764.00{2.76%}</t>
  </si>
  <si>
    <t>600.20{1.38%}</t>
  </si>
  <si>
    <t>601.00{1.97%}</t>
  </si>
  <si>
    <t>184.50{0.81%}</t>
  </si>
  <si>
    <t>13.58{2.37%}</t>
  </si>
  <si>
    <t>10.82{0.76%}</t>
  </si>
  <si>
    <t>10.62{4.33%}</t>
  </si>
  <si>
    <t>120.00{1.12%}</t>
  </si>
  <si>
    <t>21.22{2.24%}</t>
  </si>
  <si>
    <t>2.00{2.67%}</t>
  </si>
  <si>
    <t>3.74{5.74%}</t>
  </si>
  <si>
    <t>3.50{6.29%}</t>
  </si>
  <si>
    <t>12.18{2.30%}</t>
  </si>
  <si>
    <t>3.54{2.98%}</t>
  </si>
  <si>
    <t>12.60{7.83%}</t>
  </si>
  <si>
    <t>1.00{15722.36}</t>
  </si>
  <si>
    <t>0.88{85.80%}</t>
  </si>
  <si>
    <t>57.16{0.45%}</t>
  </si>
  <si>
    <t>5.82{7.58%}</t>
  </si>
  <si>
    <t>0.04{73.98%}</t>
  </si>
  <si>
    <t>1.36{3.58%}</t>
  </si>
  <si>
    <t>1.28{4.73%}</t>
  </si>
  <si>
    <t>0.29{10.82%}</t>
  </si>
  <si>
    <t>0.29{9.92%}</t>
  </si>
  <si>
    <t>-0.06{71.84%}</t>
  </si>
  <si>
    <t>0.02{26.62%}</t>
  </si>
  <si>
    <t>0.34{7.34%}</t>
  </si>
  <si>
    <t>0.30{4.69%}</t>
  </si>
  <si>
    <t>0.05{94.43%}</t>
  </si>
  <si>
    <t>0.00{2727.41%}</t>
  </si>
  <si>
    <t>1.20{4.80%}</t>
  </si>
  <si>
    <t>0.41{4.76%}</t>
  </si>
  <si>
    <t>0.39{5.53%}</t>
  </si>
  <si>
    <t>0.39{4.36%}</t>
  </si>
  <si>
    <t>0.25{19.53%}</t>
  </si>
  <si>
    <t>1.20{14.94%}</t>
  </si>
  <si>
    <t>1.21{17.51%}</t>
  </si>
  <si>
    <t>0.01{26.38%}</t>
  </si>
  <si>
    <t>0.01{11.58%}</t>
  </si>
  <si>
    <t>0.04{11.76%}</t>
  </si>
  <si>
    <t>0.04{9.64%}</t>
  </si>
  <si>
    <t>0.05{15.95%}</t>
  </si>
  <si>
    <t>0.04{11.28%}</t>
  </si>
  <si>
    <t>0.09{16.15%}</t>
  </si>
  <si>
    <t>0.09{18.30%}</t>
  </si>
  <si>
    <t>-0.03{10.18%}</t>
  </si>
  <si>
    <t>C:\ICPCHEM\1\DATA\22H15n00.B\3A09.D</t>
  </si>
  <si>
    <t>0.01{380.73%}</t>
  </si>
  <si>
    <t>-32.65{5.58%}</t>
  </si>
  <si>
    <t>22.44{39.67%}</t>
  </si>
  <si>
    <t>1.09{1195.61%}</t>
  </si>
  <si>
    <t>-0.81{107.72%}</t>
  </si>
  <si>
    <t>1.50{21.72%}</t>
  </si>
  <si>
    <t>1.48{14.74%}</t>
  </si>
  <si>
    <t>0.47{44.29%}</t>
  </si>
  <si>
    <t>0.03{82.73%}</t>
  </si>
  <si>
    <t>-0.05{68.96%}</t>
  </si>
  <si>
    <t>-0.02{422.21%}</t>
  </si>
  <si>
    <t>-5.50{1.46%}</t>
  </si>
  <si>
    <t>-0.27{20.03%}</t>
  </si>
  <si>
    <t>0.01{41.99%}</t>
  </si>
  <si>
    <t>-0.24{17.20%}</t>
  </si>
  <si>
    <t>-1.47{18.51%}</t>
  </si>
  <si>
    <t>-1.62{11.44%}</t>
  </si>
  <si>
    <t>-1.46{17.46%}</t>
  </si>
  <si>
    <t>-1.67{14.60%}</t>
  </si>
  <si>
    <t>1.00{17129.67}</t>
  </si>
  <si>
    <t>0.28{184.61%}</t>
  </si>
  <si>
    <t>-0.02{186.40%}</t>
  </si>
  <si>
    <t>0.77{18.52%}</t>
  </si>
  <si>
    <t>0.01{267.94%}</t>
  </si>
  <si>
    <t>0.10{44.48%}</t>
  </si>
  <si>
    <t>0.06{81.75%}</t>
  </si>
  <si>
    <t>0.31{9.98%}</t>
  </si>
  <si>
    <t>0.33{9.74%}</t>
  </si>
  <si>
    <t>-0.10{52.45%}</t>
  </si>
  <si>
    <t>0.00{331.54%}</t>
  </si>
  <si>
    <t>0.08{53.58%}</t>
  </si>
  <si>
    <t>0.07{42.51%}</t>
  </si>
  <si>
    <t>0.00{8282.01%}</t>
  </si>
  <si>
    <t>0.02{94.81%}</t>
  </si>
  <si>
    <t>0.03{68.48%}</t>
  </si>
  <si>
    <t>0.12{5.66%}</t>
  </si>
  <si>
    <t>0.13{5.87%}</t>
  </si>
  <si>
    <t>0.13{4.57%}</t>
  </si>
  <si>
    <t>0.05{34.50%}</t>
  </si>
  <si>
    <t>0.53{40.86%}</t>
  </si>
  <si>
    <t>0.54{34.35%}</t>
  </si>
  <si>
    <t>0.02{13.72%}</t>
  </si>
  <si>
    <t>0.01{5.15%}</t>
  </si>
  <si>
    <t>0.04{11.01%}</t>
  </si>
  <si>
    <t>0.04{11.72%}</t>
  </si>
  <si>
    <t>0.04{18.58%}</t>
  </si>
  <si>
    <t>0.04{13.75%}</t>
  </si>
  <si>
    <t>0.06{27.68%}</t>
  </si>
  <si>
    <t>0.05{22.82%}</t>
  </si>
  <si>
    <t>-0.05{27.27%}</t>
  </si>
  <si>
    <t>C:\ICPCHEM\1\DATA\22H15n00.B\3A10.D</t>
  </si>
  <si>
    <t>157786-sd1</t>
  </si>
  <si>
    <t>0.47{11.75%}</t>
  </si>
  <si>
    <t>3305.00{1.27%}</t>
  </si>
  <si>
    <t>15350.00{1.47%}</t>
  </si>
  <si>
    <t>144.70{30.81%}</t>
  </si>
  <si>
    <t>4450.00{7.97%}</t>
  </si>
  <si>
    <t>657.60{3.37%}</t>
  </si>
  <si>
    <t>677.60{0.40%}</t>
  </si>
  <si>
    <t>207.60{0.76%}</t>
  </si>
  <si>
    <t>15.28{1.23%}</t>
  </si>
  <si>
    <t>12.16{1.63%}</t>
  </si>
  <si>
    <t>11.79{4.54%}</t>
  </si>
  <si>
    <t>138.50{1.90%}</t>
  </si>
  <si>
    <t>24.18{0.99%}</t>
  </si>
  <si>
    <t>2.27{3.68%}</t>
  </si>
  <si>
    <t>4.50{1.41%}</t>
  </si>
  <si>
    <t>4.08{8.67%}</t>
  </si>
  <si>
    <t>17.13{4.00%}</t>
  </si>
  <si>
    <t>3.83{14.65%}</t>
  </si>
  <si>
    <t>17.76{7.56%}</t>
  </si>
  <si>
    <t>1.00{14021.72}</t>
  </si>
  <si>
    <t>0.40{201.92%}</t>
  </si>
  <si>
    <t>63.99{2.31%}</t>
  </si>
  <si>
    <t>5.63{10.03%}</t>
  </si>
  <si>
    <t>0.03{90.04%}</t>
  </si>
  <si>
    <t>1.52{8.29%}</t>
  </si>
  <si>
    <t>1.48{5.97%}</t>
  </si>
  <si>
    <t>0.24{19.52%}</t>
  </si>
  <si>
    <t>0.22{13.02%}</t>
  </si>
  <si>
    <t>-0.06{54.29%}</t>
  </si>
  <si>
    <t>0.01{29.65%}</t>
  </si>
  <si>
    <t>0.35{12.91%}</t>
  </si>
  <si>
    <t>0.35{9.81%}</t>
  </si>
  <si>
    <t>0.00{5671.09%}</t>
  </si>
  <si>
    <t>0.02{76.71%}</t>
  </si>
  <si>
    <t>1.39{4.92%}</t>
  </si>
  <si>
    <t>0.38{2.96%}</t>
  </si>
  <si>
    <t>0.39{3.38%}</t>
  </si>
  <si>
    <t>0.39{2.41%}</t>
  </si>
  <si>
    <t>0.20{16.13%}</t>
  </si>
  <si>
    <t>1.21{13.89%}</t>
  </si>
  <si>
    <t>1.22{14.95%}</t>
  </si>
  <si>
    <t>0.01{31.54%}</t>
  </si>
  <si>
    <t>0.01{13.35%}</t>
  </si>
  <si>
    <t>0.04{11.29%}</t>
  </si>
  <si>
    <t>0.04{7.88%}</t>
  </si>
  <si>
    <t>0.03{21.72%}</t>
  </si>
  <si>
    <t>0.03{11.57%}</t>
  </si>
  <si>
    <t>0.09{26.85%}</t>
  </si>
  <si>
    <t>0.08{20.53%}</t>
  </si>
  <si>
    <t>-0.03{50.02%}</t>
  </si>
  <si>
    <t>C:\ICPCHEM\1\DATA\22H15n00.B\3A11.D</t>
  </si>
  <si>
    <t>0.39{83.88%}</t>
  </si>
  <si>
    <t>3245.00{4.05%}</t>
  </si>
  <si>
    <t>14970.00{1.93%}</t>
  </si>
  <si>
    <t>140.20{10.07%}</t>
  </si>
  <si>
    <t>4368.00{9.92%}</t>
  </si>
  <si>
    <t>669.40{1.66%}</t>
  </si>
  <si>
    <t>669.50{2.86%}</t>
  </si>
  <si>
    <t>196.50{2.87%}</t>
  </si>
  <si>
    <t>15.33{4.29%}</t>
  </si>
  <si>
    <t>11.90{3.01%}</t>
  </si>
  <si>
    <t>11.82{4.16%}</t>
  </si>
  <si>
    <t>135.90{5.73%}</t>
  </si>
  <si>
    <t>23.45{3.34%}</t>
  </si>
  <si>
    <t>2.20{6.37%}</t>
  </si>
  <si>
    <t>4.35{2.50%}</t>
  </si>
  <si>
    <t>4.09{13.21%}</t>
  </si>
  <si>
    <t>16.81{6.44%}</t>
  </si>
  <si>
    <t>4.07{10.00%}</t>
  </si>
  <si>
    <t>17.97{6.32%}</t>
  </si>
  <si>
    <t>1.00{14463.35}</t>
  </si>
  <si>
    <t>1.01{81.29%}</t>
  </si>
  <si>
    <t>62.24{4.74%}</t>
  </si>
  <si>
    <t>6.08{5.43%}</t>
  </si>
  <si>
    <t>0.03{97.45%}</t>
  </si>
  <si>
    <t>1.48{6.76%}</t>
  </si>
  <si>
    <t>1.47{6.36%}</t>
  </si>
  <si>
    <t>0.24{19.59%}</t>
  </si>
  <si>
    <t>0.20{20.61%}</t>
  </si>
  <si>
    <t>0.01{294.46%}</t>
  </si>
  <si>
    <t>0.02{28.56%}</t>
  </si>
  <si>
    <t>0.32{6.45%}</t>
  </si>
  <si>
    <t>0.29{14.08%}</t>
  </si>
  <si>
    <t>0.06{64.79%}</t>
  </si>
  <si>
    <t>0.03{71.27%}</t>
  </si>
  <si>
    <t>1.45{13.55%}</t>
  </si>
  <si>
    <t>0.38{9.33%}</t>
  </si>
  <si>
    <t>0.39{8.00%}</t>
  </si>
  <si>
    <t>0.38{3.43%}</t>
  </si>
  <si>
    <t>0.20{15.39%}</t>
  </si>
  <si>
    <t>1.25{20.10%}</t>
  </si>
  <si>
    <t>1.20{15.92%}</t>
  </si>
  <si>
    <t>0.01{30.32%}</t>
  </si>
  <si>
    <t>0.01{29.93%}</t>
  </si>
  <si>
    <t>0.04{13.67%}</t>
  </si>
  <si>
    <t>0.03{27.56%}</t>
  </si>
  <si>
    <t>0.03{20.11%}</t>
  </si>
  <si>
    <t>0.03{12.18%}</t>
  </si>
  <si>
    <t>0.07{32.58%}</t>
  </si>
  <si>
    <t>0.07{34.97%}</t>
  </si>
  <si>
    <t>-0.03{31.90%}</t>
  </si>
  <si>
    <t>C:\ICPCHEM\1\DATA\22H15n00.B\3A12.D</t>
  </si>
  <si>
    <t>0.67{34.84%}</t>
  </si>
  <si>
    <t>3283.00{3.52%}</t>
  </si>
  <si>
    <t>15190.00{1.12%}</t>
  </si>
  <si>
    <t>153.00{15.35%}</t>
  </si>
  <si>
    <t>4463.00{9.03%}</t>
  </si>
  <si>
    <t>658.60{2.21%}</t>
  </si>
  <si>
    <t>676.00{1.70%}</t>
  </si>
  <si>
    <t>202.10{4.02%}</t>
  </si>
  <si>
    <t>15.45{2.07%}</t>
  </si>
  <si>
    <t>11.97{3.26%}</t>
  </si>
  <si>
    <t>12.19{6.81%}</t>
  </si>
  <si>
    <t>138.50{5.05%}</t>
  </si>
  <si>
    <t>24.27{3.78%}</t>
  </si>
  <si>
    <t>2.23{7.94%}</t>
  </si>
  <si>
    <t>4.47{2.44%}</t>
  </si>
  <si>
    <t>4.12{11.66%}</t>
  </si>
  <si>
    <t>17.30{6.53%}</t>
  </si>
  <si>
    <t>4.01{12.63%}</t>
  </si>
  <si>
    <t>18.03{4.21%}</t>
  </si>
  <si>
    <t>1.00{14383.22}</t>
  </si>
  <si>
    <t>1.17{43.65%}</t>
  </si>
  <si>
    <t>63.60{3.37%}</t>
  </si>
  <si>
    <t>6.24{5.37%}</t>
  </si>
  <si>
    <t>0.02{108.48%}</t>
  </si>
  <si>
    <t>1.49{8.97%}</t>
  </si>
  <si>
    <t>1.49{4.62%}</t>
  </si>
  <si>
    <t>0.18{10.03%}</t>
  </si>
  <si>
    <t>0.16{11.03%}</t>
  </si>
  <si>
    <t>-0.03{150.41%}</t>
  </si>
  <si>
    <t>0.01{93.38%}</t>
  </si>
  <si>
    <t>0.34{15.47%}</t>
  </si>
  <si>
    <t>0.30{14.72%}</t>
  </si>
  <si>
    <t>-0.03{160.66%}</t>
  </si>
  <si>
    <t>-0.02{123.97%}</t>
  </si>
  <si>
    <t>1.48{8.62%}</t>
  </si>
  <si>
    <t>0.38{4.08%}</t>
  </si>
  <si>
    <t>0.40{3.34%}</t>
  </si>
  <si>
    <t>0.40{3.65%}</t>
  </si>
  <si>
    <t>0.21{8.97%}</t>
  </si>
  <si>
    <t>1.23{19.46%}</t>
  </si>
  <si>
    <t>1.18{16.34%}</t>
  </si>
  <si>
    <t>0.01{41.49%}</t>
  </si>
  <si>
    <t>0.01{36.58%}</t>
  </si>
  <si>
    <t>0.04{25.50%}</t>
  </si>
  <si>
    <t>0.03{14.90%}</t>
  </si>
  <si>
    <t>0.03{13.51%}</t>
  </si>
  <si>
    <t>0.03{30.85%}</t>
  </si>
  <si>
    <t>0.07{41.72%}</t>
  </si>
  <si>
    <t>0.06{30.64%}</t>
  </si>
  <si>
    <t>-0.03{15.63%}</t>
  </si>
  <si>
    <t>C:\ICPCHEM\1\DATA\22H15n00.B\3B01.D</t>
  </si>
  <si>
    <t>-0.01{0.00%}</t>
  </si>
  <si>
    <t>-31.80{8.08%}</t>
  </si>
  <si>
    <t>26.79{32.58%}</t>
  </si>
  <si>
    <t>-11.53{18.13%}</t>
  </si>
  <si>
    <t>-0.04{8805.86%}</t>
  </si>
  <si>
    <t>2.28{28.70%}</t>
  </si>
  <si>
    <t>1.93{32.71%}</t>
  </si>
  <si>
    <t>0.55{20.64%}</t>
  </si>
  <si>
    <t>0.02{111.24%}</t>
  </si>
  <si>
    <t>-0.07{24.36%}</t>
  </si>
  <si>
    <t>0.02{785.80%}</t>
  </si>
  <si>
    <t>-5.48{3.11%}</t>
  </si>
  <si>
    <t>-0.28{6.40%}</t>
  </si>
  <si>
    <t>0.00{18278.27%}</t>
  </si>
  <si>
    <t>-0.26{6.33%}</t>
  </si>
  <si>
    <t>-1.51{20.13%}</t>
  </si>
  <si>
    <t>-1.56{18.11%}</t>
  </si>
  <si>
    <t>-1.46{25.03%}</t>
  </si>
  <si>
    <t>-1.74{16.56%}</t>
  </si>
  <si>
    <t>1.00{16201.88}</t>
  </si>
  <si>
    <t>0.00{20534.98%}</t>
  </si>
  <si>
    <t>-0.01{289.99%}</t>
  </si>
  <si>
    <t>0.88{15.44%}</t>
  </si>
  <si>
    <t>-0.01{181.67%}</t>
  </si>
  <si>
    <t>0.05{40.44%}</t>
  </si>
  <si>
    <t>0.04{73.64%}</t>
  </si>
  <si>
    <t>0.19{6.22%}</t>
  </si>
  <si>
    <t>0.17{7.44%}</t>
  </si>
  <si>
    <t>-0.11{21.36%}</t>
  </si>
  <si>
    <t>0.00{618.89%}</t>
  </si>
  <si>
    <t>0.05{48.58%}</t>
  </si>
  <si>
    <t>0.04{86.78%}</t>
  </si>
  <si>
    <t>-0.01{1047.83%}</t>
  </si>
  <si>
    <t>0.02{84.13%}</t>
  </si>
  <si>
    <t>0.02{81.76%}</t>
  </si>
  <si>
    <t>0.13{3.81%}</t>
  </si>
  <si>
    <t>0.12{7.47%}</t>
  </si>
  <si>
    <t>0.13{3.99%}</t>
  </si>
  <si>
    <t>0.04{34.89%}</t>
  </si>
  <si>
    <t>0.37{39.58%}</t>
  </si>
  <si>
    <t>0.37{36.07%}</t>
  </si>
  <si>
    <t>0.01{57.34%}</t>
  </si>
  <si>
    <t>0.01{22.08%}</t>
  </si>
  <si>
    <t>0.03{27.50%}</t>
  </si>
  <si>
    <t>0.03{33.68%}</t>
  </si>
  <si>
    <t>0.02{8.84%}</t>
  </si>
  <si>
    <t>0.02{20.14%}</t>
  </si>
  <si>
    <t>0.03{69.57%}</t>
  </si>
  <si>
    <t>0.03{50.12%}</t>
  </si>
  <si>
    <t>-0.06{23.67%}</t>
  </si>
  <si>
    <t>C:\ICPCHEM\1\DATA\22H15n00.B\3B02.D</t>
  </si>
  <si>
    <t>160504-sd1</t>
  </si>
  <si>
    <t>0.32{53.92%}</t>
  </si>
  <si>
    <t>667.60{3.65%}</t>
  </si>
  <si>
    <t>10730.00{1.21%}</t>
  </si>
  <si>
    <t>27.75{11.00%}</t>
  </si>
  <si>
    <t>2731.00{9.31%}</t>
  </si>
  <si>
    <t>525.70{2.71%}</t>
  </si>
  <si>
    <t>530.50{2.53%}</t>
  </si>
  <si>
    <t>175.20{1.05%}</t>
  </si>
  <si>
    <t>10.10{4.33%}</t>
  </si>
  <si>
    <t>29.59{2.63%}</t>
  </si>
  <si>
    <t>29.68{1.96%}</t>
  </si>
  <si>
    <t>49.09{2.73%}</t>
  </si>
  <si>
    <t>11.41{3.71%}</t>
  </si>
  <si>
    <t>0.80{4.56%}</t>
  </si>
  <si>
    <t>2.93{0.99%}</t>
  </si>
  <si>
    <t>0.21{171.76%}</t>
  </si>
  <si>
    <t>3.50{17.18%}</t>
  </si>
  <si>
    <t>0.22{145.22%}</t>
  </si>
  <si>
    <t>3.87{13.20%}</t>
  </si>
  <si>
    <t>1.00{13144.29}</t>
  </si>
  <si>
    <t>0.70{91.84%}</t>
  </si>
  <si>
    <t>67.33{4.54%}</t>
  </si>
  <si>
    <t>3.84{7.87%}</t>
  </si>
  <si>
    <t>0.01{263.29%}</t>
  </si>
  <si>
    <t>0.76{11.26%}</t>
  </si>
  <si>
    <t>0.66{3.64%}</t>
  </si>
  <si>
    <t>0.19{14.19%}</t>
  </si>
  <si>
    <t>0.16{14.44%}</t>
  </si>
  <si>
    <t>-0.04{201.61%}</t>
  </si>
  <si>
    <t>0.01{86.15%}</t>
  </si>
  <si>
    <t>0.30{15.45%}</t>
  </si>
  <si>
    <t>0.29{4.74%}</t>
  </si>
  <si>
    <t>-0.03{189.74%}</t>
  </si>
  <si>
    <t>0.04{23.76%}</t>
  </si>
  <si>
    <t>0.34{18.03%}</t>
  </si>
  <si>
    <t>0.27{7.91%}</t>
  </si>
  <si>
    <t>0.27{7.53%}</t>
  </si>
  <si>
    <t>0.27{2.82%}</t>
  </si>
  <si>
    <t>0.15{11.58%}</t>
  </si>
  <si>
    <t>1.37{11.11%}</t>
  </si>
  <si>
    <t>1.36{12.61%}</t>
  </si>
  <si>
    <t>0.01{36.76%}</t>
  </si>
  <si>
    <t>0.01{11.50%}</t>
  </si>
  <si>
    <t>0.04{40.49%}</t>
  </si>
  <si>
    <t>0.03{17.67%}</t>
  </si>
  <si>
    <t>0.02{25.45%}</t>
  </si>
  <si>
    <t>0.02{28.40%}</t>
  </si>
  <si>
    <t>0.07{24.36%}</t>
  </si>
  <si>
    <t>0.07{29.33%}</t>
  </si>
  <si>
    <t>-0.06{21.66%}</t>
  </si>
  <si>
    <t>C:\ICPCHEM\1\DATA\22H15n00.B\3B03.D</t>
  </si>
  <si>
    <t>0.30{62.53%}</t>
  </si>
  <si>
    <t>648.50{3.64%}</t>
  </si>
  <si>
    <t>10580.00{1.09%}</t>
  </si>
  <si>
    <t>46.48{14.46%}</t>
  </si>
  <si>
    <t>2702.00{10.32%}</t>
  </si>
  <si>
    <t>521.30{2.05%}</t>
  </si>
  <si>
    <t>524.00{2.00%}</t>
  </si>
  <si>
    <t>171.00{2.90%}</t>
  </si>
  <si>
    <t>9.61{1.92%}</t>
  </si>
  <si>
    <t>29.40{1.36%}</t>
  </si>
  <si>
    <t>29.60{7.86%}</t>
  </si>
  <si>
    <t>49.42{4.96%}</t>
  </si>
  <si>
    <t>11.08{3.79%}</t>
  </si>
  <si>
    <t>0.83{12.62%}</t>
  </si>
  <si>
    <t>2.91{2.14%}</t>
  </si>
  <si>
    <t>0.07{508.58%}</t>
  </si>
  <si>
    <t>3.41{20.36%}</t>
  </si>
  <si>
    <t>-0.06{527.70%}</t>
  </si>
  <si>
    <t>3.50{14.92%}</t>
  </si>
  <si>
    <t>1.00{13693.66}</t>
  </si>
  <si>
    <t>1.31{71.73%}</t>
  </si>
  <si>
    <t>66.41{3.53%}</t>
  </si>
  <si>
    <t>3.77{6.44%}</t>
  </si>
  <si>
    <t>0.01{409.15%}</t>
  </si>
  <si>
    <t>0.72{17.64%}</t>
  </si>
  <si>
    <t>0.69{5.17%}</t>
  </si>
  <si>
    <t>0.18{24.71%}</t>
  </si>
  <si>
    <t>0.14{8.30%}</t>
  </si>
  <si>
    <t>-0.05{123.93%}</t>
  </si>
  <si>
    <t>0.01{103.60%}</t>
  </si>
  <si>
    <t>0.31{15.94%}</t>
  </si>
  <si>
    <t>0.25{7.06%}</t>
  </si>
  <si>
    <t>0.02{708.18%}</t>
  </si>
  <si>
    <t>0.00{2804.39%}</t>
  </si>
  <si>
    <t>0.35{16.91%}</t>
  </si>
  <si>
    <t>0.24{2.61%}</t>
  </si>
  <si>
    <t>0.27{9.73%}</t>
  </si>
  <si>
    <t>0.27{2.35%}</t>
  </si>
  <si>
    <t>0.15{12.90%}</t>
  </si>
  <si>
    <t>1.37{12.57%}</t>
  </si>
  <si>
    <t>1.42{14.34%}</t>
  </si>
  <si>
    <t>0.01{8.41%}</t>
  </si>
  <si>
    <t>0.01{12.20%}</t>
  </si>
  <si>
    <t>0.04{30.04%}</t>
  </si>
  <si>
    <t>0.03{31.14%}</t>
  </si>
  <si>
    <t>0.02{15.53%}</t>
  </si>
  <si>
    <t>0.02{21.15%}</t>
  </si>
  <si>
    <t>0.08{30.17%}</t>
  </si>
  <si>
    <t>0.07{28.21%}</t>
  </si>
  <si>
    <t>-0.05{18.84%}</t>
  </si>
  <si>
    <t>C:\ICPCHEM\1\DATA\22H15n00.B\3B04.D</t>
  </si>
  <si>
    <t>0.21{40.54%}</t>
  </si>
  <si>
    <t>657.50{0.93%}</t>
  </si>
  <si>
    <t>10560.00{2.05%}</t>
  </si>
  <si>
    <t>67.74{0.45%}</t>
  </si>
  <si>
    <t>2696.00{5.92%}</t>
  </si>
  <si>
    <t>519.50{1.61%}</t>
  </si>
  <si>
    <t>524.50{1.63%}</t>
  </si>
  <si>
    <t>174.90{0.51%}</t>
  </si>
  <si>
    <t>9.83{1.34%}</t>
  </si>
  <si>
    <t>29.01{2.65%}</t>
  </si>
  <si>
    <t>30.05{6.59%}</t>
  </si>
  <si>
    <t>48.98{0.95%}</t>
  </si>
  <si>
    <t>11.12{5.25%}</t>
  </si>
  <si>
    <t>0.80{5.30%}</t>
  </si>
  <si>
    <t>2.80{1.91%}</t>
  </si>
  <si>
    <t>0.08{293.79%}</t>
  </si>
  <si>
    <t>3.33{5.04%}</t>
  </si>
  <si>
    <t>0.12{252.48%}</t>
  </si>
  <si>
    <t>3.40{16.93%}</t>
  </si>
  <si>
    <t>1.00{13806.02}</t>
  </si>
  <si>
    <t>0.50{142.92%}</t>
  </si>
  <si>
    <t>66.88{1.77%}</t>
  </si>
  <si>
    <t>3.92{10.62%}</t>
  </si>
  <si>
    <t>0.00{1772.23%}</t>
  </si>
  <si>
    <t>0.67{6.28%}</t>
  </si>
  <si>
    <t>0.71{11.58%}</t>
  </si>
  <si>
    <t>0.14{14.05%}</t>
  </si>
  <si>
    <t>0.13{15.99%}</t>
  </si>
  <si>
    <t>-0.04{124.98%}</t>
  </si>
  <si>
    <t>0.00{47.14%}</t>
  </si>
  <si>
    <t>0.27{11.99%}</t>
  </si>
  <si>
    <t>0.27{23.01%}</t>
  </si>
  <si>
    <t>0.00{2843.53%}</t>
  </si>
  <si>
    <t>0.02{193.56%}</t>
  </si>
  <si>
    <t>0.34{11.35%}</t>
  </si>
  <si>
    <t>0.27{10.29%}</t>
  </si>
  <si>
    <t>0.26{9.07%}</t>
  </si>
  <si>
    <t>0.27{1.79%}</t>
  </si>
  <si>
    <t>0.14{9.59%}</t>
  </si>
  <si>
    <t>1.37{8.48%}</t>
  </si>
  <si>
    <t>1.37{12.50%}</t>
  </si>
  <si>
    <t>0.01{15.82%}</t>
  </si>
  <si>
    <t>0.01{27.99%}</t>
  </si>
  <si>
    <t>0.03{34.77%}</t>
  </si>
  <si>
    <t>0.03{56.92%}</t>
  </si>
  <si>
    <t>0.02{30.21%}</t>
  </si>
  <si>
    <t>0.01{26.77%}</t>
  </si>
  <si>
    <t>0.08{29.26%}</t>
  </si>
  <si>
    <t>0.07{21.39%}</t>
  </si>
  <si>
    <t>-0.06{10.73%}</t>
  </si>
  <si>
    <t>C:\ICPCHEM\1\DATA\22H15n00.B\3B05.D</t>
  </si>
  <si>
    <t>-37.68{1.22%}</t>
  </si>
  <si>
    <t>17.75{24.65%}</t>
  </si>
  <si>
    <t>-5.16{350.52%}</t>
  </si>
  <si>
    <t>-5.20{21.20%}</t>
  </si>
  <si>
    <t>1.67{11.82%}</t>
  </si>
  <si>
    <t>1.59{3.94%}</t>
  </si>
  <si>
    <t>0.47{51.57%}</t>
  </si>
  <si>
    <t>0.01{255.16%}</t>
  </si>
  <si>
    <t>-0.05{28.18%}</t>
  </si>
  <si>
    <t>0.01{518.86%}</t>
  </si>
  <si>
    <t>-5.59{1.66%}</t>
  </si>
  <si>
    <t>-0.28{24.10%}</t>
  </si>
  <si>
    <t>0.00{191.63%}</t>
  </si>
  <si>
    <t>-0.25{8.78%}</t>
  </si>
  <si>
    <t>-1.47{23.74%}</t>
  </si>
  <si>
    <t>-1.60{10.83%}</t>
  </si>
  <si>
    <t>-1.55{20.23%}</t>
  </si>
  <si>
    <t>-1.79{10.86%}</t>
  </si>
  <si>
    <t>1.00{15774.72}</t>
  </si>
  <si>
    <t>-0.31{0.00%}</t>
  </si>
  <si>
    <t>0.02{178.13%}</t>
  </si>
  <si>
    <t>0.71{15.28%}</t>
  </si>
  <si>
    <t>-0.02{67.38%}</t>
  </si>
  <si>
    <t>0.05{31.53%}</t>
  </si>
  <si>
    <t>0.01{128.91%}</t>
  </si>
  <si>
    <t>0.09{8.42%}</t>
  </si>
  <si>
    <t>0.08{12.06%}</t>
  </si>
  <si>
    <t>-0.13{28.82%}</t>
  </si>
  <si>
    <t>0.00{50.49%}</t>
  </si>
  <si>
    <t>0.05{43.08%}</t>
  </si>
  <si>
    <t>0.02{108.57%}</t>
  </si>
  <si>
    <t>-0.06{0.00%}</t>
  </si>
  <si>
    <t>-0.01{128.44%}</t>
  </si>
  <si>
    <t>0.00{137.27%}</t>
  </si>
  <si>
    <t>0.11{7.43%}</t>
  </si>
  <si>
    <t>0.11{7.04%}</t>
  </si>
  <si>
    <t>0.12{10.34%}</t>
  </si>
  <si>
    <t>0.03{37.52%}</t>
  </si>
  <si>
    <t>0.34{34.87%}</t>
  </si>
  <si>
    <t>0.33{35.42%}</t>
  </si>
  <si>
    <t>0.01{17.60%}</t>
  </si>
  <si>
    <t>0.01{9.42%}</t>
  </si>
  <si>
    <t>0.03{15.99%}</t>
  </si>
  <si>
    <t>0.02{10.71%}</t>
  </si>
  <si>
    <t>0.01{22.55%}</t>
  </si>
  <si>
    <t>0.01{31.93%}</t>
  </si>
  <si>
    <t>0.02{54.74%}</t>
  </si>
  <si>
    <t>0.02{56.42%}</t>
  </si>
  <si>
    <t>-0.07{7.69%}</t>
  </si>
  <si>
    <t>C:\ICPCHEM\1\DATA\22H15n00.B\3B06.D</t>
  </si>
  <si>
    <t>160504-sd3</t>
  </si>
  <si>
    <t>0.47{58.51%}</t>
  </si>
  <si>
    <t>903.60{0.57%}</t>
  </si>
  <si>
    <t>12950.00{1.07%}</t>
  </si>
  <si>
    <t>52.22{72.56%}</t>
  </si>
  <si>
    <t>3342.00{7.48%}</t>
  </si>
  <si>
    <t>616.20{0.44%}</t>
  </si>
  <si>
    <t>620.50{1.32%}</t>
  </si>
  <si>
    <t>206.90{0.06%}</t>
  </si>
  <si>
    <t>11.32{0.38%}</t>
  </si>
  <si>
    <t>39.03{1.46%}</t>
  </si>
  <si>
    <t>39.64{0.30%}</t>
  </si>
  <si>
    <t>63.46{3.27%}</t>
  </si>
  <si>
    <t>33.44{0.67%}</t>
  </si>
  <si>
    <t>1.08{4.21%}</t>
  </si>
  <si>
    <t>22.38{1.77%}</t>
  </si>
  <si>
    <t>0.79{44.60%}</t>
  </si>
  <si>
    <t>5.94{4.40%}</t>
  </si>
  <si>
    <t>0.71{39.65%}</t>
  </si>
  <si>
    <t>4.87{3.98%}</t>
  </si>
  <si>
    <t>1.00{12869.50}</t>
  </si>
  <si>
    <t>1.07{116.09%}</t>
  </si>
  <si>
    <t>82.67{2.61%}</t>
  </si>
  <si>
    <t>3.62{12.25%}</t>
  </si>
  <si>
    <t>0.00{439.28%}</t>
  </si>
  <si>
    <t>0.89{3.66%}</t>
  </si>
  <si>
    <t>0.92{4.53%}</t>
  </si>
  <si>
    <t>0.11{14.36%}</t>
  </si>
  <si>
    <t>0.08{16.22%}</t>
  </si>
  <si>
    <t>-0.06{89.87%}</t>
  </si>
  <si>
    <t>0.00{229.05%}</t>
  </si>
  <si>
    <t>0.28{26.84%}</t>
  </si>
  <si>
    <t>0.24{5.01%}</t>
  </si>
  <si>
    <t>-0.02{366.25%}</t>
  </si>
  <si>
    <t>-0.01{791.59%}</t>
  </si>
  <si>
    <t>0.39{16.14%}</t>
  </si>
  <si>
    <t>0.24{10.18%}</t>
  </si>
  <si>
    <t>0.25{11.77%}</t>
  </si>
  <si>
    <t>0.24{7.09%}</t>
  </si>
  <si>
    <t>0.13{13.03%}</t>
  </si>
  <si>
    <t>1.40{6.67%}</t>
  </si>
  <si>
    <t>1.38{11.23%}</t>
  </si>
  <si>
    <t>0.01{13.67%}</t>
  </si>
  <si>
    <t>0.01{32.78%}</t>
  </si>
  <si>
    <t>0.03{18.14%}</t>
  </si>
  <si>
    <t>0.03{54.67%}</t>
  </si>
  <si>
    <t>0.01{21.62%}</t>
  </si>
  <si>
    <t>0.01{54.66%}</t>
  </si>
  <si>
    <t>0.07{28.16%}</t>
  </si>
  <si>
    <t>0.06{25.25%}</t>
  </si>
  <si>
    <t>-0.06{6.25%}</t>
  </si>
  <si>
    <t>C:\ICPCHEM\1\DATA\22H15n00.B\3B07.D</t>
  </si>
  <si>
    <t>0.28{36.95%}</t>
  </si>
  <si>
    <t>861.90{3.86%}</t>
  </si>
  <si>
    <t>12790.00{3.38%}</t>
  </si>
  <si>
    <t>56.37{19.30%}</t>
  </si>
  <si>
    <t>3103.00{5.28%}</t>
  </si>
  <si>
    <t>608.40{3.28%}</t>
  </si>
  <si>
    <t>603.20{3.82%}</t>
  </si>
  <si>
    <t>204.20{4.83%}</t>
  </si>
  <si>
    <t>11.07{0.59%}</t>
  </si>
  <si>
    <t>38.42{3.56%}</t>
  </si>
  <si>
    <t>39.29{4.84%}</t>
  </si>
  <si>
    <t>60.98{5.22%}</t>
  </si>
  <si>
    <t>32.05{3.96%}</t>
  </si>
  <si>
    <t>1.00{5.99%}</t>
  </si>
  <si>
    <t>22.19{3.69%}</t>
  </si>
  <si>
    <t>0.49{22.75%}</t>
  </si>
  <si>
    <t>5.45{12.21%}</t>
  </si>
  <si>
    <t>0.48{14.84%}</t>
  </si>
  <si>
    <t>4.57{13.35%}</t>
  </si>
  <si>
    <t>1.00{14761.33}</t>
  </si>
  <si>
    <t>0.81{125.62%}</t>
  </si>
  <si>
    <t>79.77{3.91%}</t>
  </si>
  <si>
    <t>3.91{5.62%}</t>
  </si>
  <si>
    <t>-0.01{143.48%}</t>
  </si>
  <si>
    <t>0.89{10.23%}</t>
  </si>
  <si>
    <t>0.89{5.77%}</t>
  </si>
  <si>
    <t>0.07{4.04%}</t>
  </si>
  <si>
    <t>0.06{37.08%}</t>
  </si>
  <si>
    <t>-0.08{54.20%}</t>
  </si>
  <si>
    <t>0.00{84.69%}</t>
  </si>
  <si>
    <t>0.31{13.59%}</t>
  </si>
  <si>
    <t>0.31{15.43%}</t>
  </si>
  <si>
    <t>-0.03{173.27%}</t>
  </si>
  <si>
    <t>-0.01{244.40%}</t>
  </si>
  <si>
    <t>0.39{2.17%}</t>
  </si>
  <si>
    <t>0.26{8.35%}</t>
  </si>
  <si>
    <t>0.26{5.36%}</t>
  </si>
  <si>
    <t>0.26{10.30%}</t>
  </si>
  <si>
    <t>0.14{17.74%}</t>
  </si>
  <si>
    <t>1.37{2.17%}</t>
  </si>
  <si>
    <t>1.34{1.68%}</t>
  </si>
  <si>
    <t>0.00{6.01%}</t>
  </si>
  <si>
    <t>0.00{25.09%}</t>
  </si>
  <si>
    <t>0.02{23.17%}</t>
  </si>
  <si>
    <t>0.02{16.17%}</t>
  </si>
  <si>
    <t>0.01{41.92%}</t>
  </si>
  <si>
    <t>0.01{5.28%}</t>
  </si>
  <si>
    <t>0.05{8.63%}</t>
  </si>
  <si>
    <t>0.06{12.18%}</t>
  </si>
  <si>
    <t>-0.07{5.04%}</t>
  </si>
  <si>
    <t>C:\ICPCHEM\1\DATA\22H15n00.B\3B08.D</t>
  </si>
  <si>
    <t>0.58{31.37%}</t>
  </si>
  <si>
    <t>938.10{3.95%}</t>
  </si>
  <si>
    <t>13210.00{2.15%}</t>
  </si>
  <si>
    <t>50.70{52.03%}</t>
  </si>
  <si>
    <t>3434.00{9.21%}</t>
  </si>
  <si>
    <t>627.40{3.76%}</t>
  </si>
  <si>
    <t>636.70{2.61%}</t>
  </si>
  <si>
    <t>212.00{0.40%}</t>
  </si>
  <si>
    <t>11.61{5.36%}</t>
  </si>
  <si>
    <t>40.11{2.39%}</t>
  </si>
  <si>
    <t>39.70{3.91%}</t>
  </si>
  <si>
    <t>65.37{3.99%}</t>
  </si>
  <si>
    <t>33.73{2.47%}</t>
  </si>
  <si>
    <t>1.17{3.23%}</t>
  </si>
  <si>
    <t>23.58{4.62%}</t>
  </si>
  <si>
    <t>1.10{40.61%}</t>
  </si>
  <si>
    <t>6.87{4.70%}</t>
  </si>
  <si>
    <t>1.03{30.07%}</t>
  </si>
  <si>
    <t>5.82{16.08%}</t>
  </si>
  <si>
    <t>1.00{11528.37}</t>
  </si>
  <si>
    <t>2.51{69.09%}</t>
  </si>
  <si>
    <t>85.44{4.30%}</t>
  </si>
  <si>
    <t>3.89{3.04%}</t>
  </si>
  <si>
    <t>-0.01{321.63%}</t>
  </si>
  <si>
    <t>0.88{10.60%}</t>
  </si>
  <si>
    <t>0.89{5.54%}</t>
  </si>
  <si>
    <t>0.07{8.39%}</t>
  </si>
  <si>
    <t>0.06{37.21%}</t>
  </si>
  <si>
    <t>-0.06{89.21%}</t>
  </si>
  <si>
    <t>0.00{286.73%}</t>
  </si>
  <si>
    <t>0.28{19.14%}</t>
  </si>
  <si>
    <t>0.26{20.96%}</t>
  </si>
  <si>
    <t>0.01{485.36%}</t>
  </si>
  <si>
    <t>0.02{121.73%}</t>
  </si>
  <si>
    <t>0.42{12.50%}</t>
  </si>
  <si>
    <t>0.23{4.39%}</t>
  </si>
  <si>
    <t>0.24{10.10%}</t>
  </si>
  <si>
    <t>0.26{1.44%}</t>
  </si>
  <si>
    <t>0.13{11.73%}</t>
  </si>
  <si>
    <t>1.46{9.88%}</t>
  </si>
  <si>
    <t>1.45{10.06%}</t>
  </si>
  <si>
    <t>0.00{38.90%}</t>
  </si>
  <si>
    <t>0.00{27.01%}</t>
  </si>
  <si>
    <t>0.03{17.55%}</t>
  </si>
  <si>
    <t>0.03{20.12%}</t>
  </si>
  <si>
    <t>0.01{34.11%}</t>
  </si>
  <si>
    <t>0.01{17.69%}</t>
  </si>
  <si>
    <t>0.07{20.43%}</t>
  </si>
  <si>
    <t>0.06{26.53%}</t>
  </si>
  <si>
    <t>-0.06{8.28%}</t>
  </si>
  <si>
    <t>C:\ICPCHEM\1\DATA\22H15n00.B\3B09.D</t>
  </si>
  <si>
    <t>-36.58{0.86%}</t>
  </si>
  <si>
    <t>30.51{11.39%}</t>
  </si>
  <si>
    <t>-5.34{205.25%}</t>
  </si>
  <si>
    <t>-0.61{715.13%}</t>
  </si>
  <si>
    <t>1.91{41.85%}</t>
  </si>
  <si>
    <t>2.36{13.31%}</t>
  </si>
  <si>
    <t>0.81{19.64%}</t>
  </si>
  <si>
    <t>-0.01{137.18%}</t>
  </si>
  <si>
    <t>0.03{82.85%}</t>
  </si>
  <si>
    <t>0.02{248.09%}</t>
  </si>
  <si>
    <t>-5.56{0.51%}</t>
  </si>
  <si>
    <t>-0.21{12.06%}</t>
  </si>
  <si>
    <t>0.00{170.83%}</t>
  </si>
  <si>
    <t>-0.11{54.35%}</t>
  </si>
  <si>
    <t>-1.53{14.65%}</t>
  </si>
  <si>
    <t>-1.46{25.20%}</t>
  </si>
  <si>
    <t>-1.51{23.42%}</t>
  </si>
  <si>
    <t>-1.30{36.45%}</t>
  </si>
  <si>
    <t>1.00{15147.34}</t>
  </si>
  <si>
    <t>-0.15{189.15%}</t>
  </si>
  <si>
    <t>0.09{3.87%}</t>
  </si>
  <si>
    <t>0.63{13.53%}</t>
  </si>
  <si>
    <t>-0.03{55.51%}</t>
  </si>
  <si>
    <t>0.01{92.90%}</t>
  </si>
  <si>
    <t>0.00{8768.47%}</t>
  </si>
  <si>
    <t>0.05{4.04%}</t>
  </si>
  <si>
    <t>0.04{56.65%}</t>
  </si>
  <si>
    <t>-0.15{0.00%}</t>
  </si>
  <si>
    <t>-0.01{15.75%}</t>
  </si>
  <si>
    <t>0.03{44.94%}</t>
  </si>
  <si>
    <t>0.02{175.65%}</t>
  </si>
  <si>
    <t>0.01{1116.98%}</t>
  </si>
  <si>
    <t>-0.01{90.50%}</t>
  </si>
  <si>
    <t>0.00{2057.14%}</t>
  </si>
  <si>
    <t>0.10{12.54%}</t>
  </si>
  <si>
    <t>0.11{7.21%}</t>
  </si>
  <si>
    <t>0.10{7.74%}</t>
  </si>
  <si>
    <t>0.03{29.65%}</t>
  </si>
  <si>
    <t>0.29{37.27%}</t>
  </si>
  <si>
    <t>0.31{34.59%}</t>
  </si>
  <si>
    <t>0.00{16.75%}</t>
  </si>
  <si>
    <t>0.00{24.28%}</t>
  </si>
  <si>
    <t>0.02{31.08%}</t>
  </si>
  <si>
    <t>0.02{13.38%}</t>
  </si>
  <si>
    <t>0.01{53.92%}</t>
  </si>
  <si>
    <t>0.01{32.41%}</t>
  </si>
  <si>
    <t>0.02{16.06%}</t>
  </si>
  <si>
    <t>0.01{68.37%}</t>
  </si>
  <si>
    <t>-0.08{9.32%}</t>
  </si>
  <si>
    <t>C:\ICPCHEM\1\DATA\22H15n00.B\3B10.D</t>
  </si>
  <si>
    <t>160504-sd2</t>
  </si>
  <si>
    <t>0.27{27.55%}</t>
  </si>
  <si>
    <t>768.90{2.80%}</t>
  </si>
  <si>
    <t>12490.00{1.87%}</t>
  </si>
  <si>
    <t>41.89{61.45%}</t>
  </si>
  <si>
    <t>3169.00{8.31%}</t>
  </si>
  <si>
    <t>599.60{2.37%}</t>
  </si>
  <si>
    <t>612.70{0.67%}</t>
  </si>
  <si>
    <t>206.30{2.81%}</t>
  </si>
  <si>
    <t>10.45{2.71%}</t>
  </si>
  <si>
    <t>34.49{0.86%}</t>
  </si>
  <si>
    <t>34.41{2.89%}</t>
  </si>
  <si>
    <t>59.83{0.88%}</t>
  </si>
  <si>
    <t>12.62{1.19%}</t>
  </si>
  <si>
    <t>0.96{2.38%}</t>
  </si>
  <si>
    <t>3.07{5.16%}</t>
  </si>
  <si>
    <t>0.31{116.98%}</t>
  </si>
  <si>
    <t>5.34{10.59%}</t>
  </si>
  <si>
    <t>0.17{215.12%}</t>
  </si>
  <si>
    <t>5.29{6.54%}</t>
  </si>
  <si>
    <t>1.00{12409.11}</t>
  </si>
  <si>
    <t>80.66{3.03%}</t>
  </si>
  <si>
    <t>4.15{9.13%}</t>
  </si>
  <si>
    <t>-0.01{162.50%}</t>
  </si>
  <si>
    <t>0.66{1.68%}</t>
  </si>
  <si>
    <t>0.64{8.20%}</t>
  </si>
  <si>
    <t>0.06{38.99%}</t>
  </si>
  <si>
    <t>0.05{14.56%}</t>
  </si>
  <si>
    <t>-0.03{46.94%}</t>
  </si>
  <si>
    <t>0.00{233.60%}</t>
  </si>
  <si>
    <t>0.33{17.30%}</t>
  </si>
  <si>
    <t>0.28{19.41%}</t>
  </si>
  <si>
    <t>0.00{558.31%}</t>
  </si>
  <si>
    <t>0.35{6.52%}</t>
  </si>
  <si>
    <t>0.24{5.41%}</t>
  </si>
  <si>
    <t>0.26{8.07%}</t>
  </si>
  <si>
    <t>0.28{1.59%}</t>
  </si>
  <si>
    <t>0.14{4.24%}</t>
  </si>
  <si>
    <t>1.33{10.23%}</t>
  </si>
  <si>
    <t>1.31{5.59%}</t>
  </si>
  <si>
    <t>0.01{42.07%}</t>
  </si>
  <si>
    <t>0.00{61.78%}</t>
  </si>
  <si>
    <t>0.03{24.61%}</t>
  </si>
  <si>
    <t>0.02{40.43%}</t>
  </si>
  <si>
    <t>0.01{69.98%}</t>
  </si>
  <si>
    <t>0.01{21.69%}</t>
  </si>
  <si>
    <t>0.06{7.85%}</t>
  </si>
  <si>
    <t>0.05{26.60%}</t>
  </si>
  <si>
    <t>-0.06{17.09%}</t>
  </si>
  <si>
    <t>C:\ICPCHEM\1\DATA\22H15n00.B\3B11.D</t>
  </si>
  <si>
    <t>0.31{70.51%}</t>
  </si>
  <si>
    <t>751.50{2.39%}</t>
  </si>
  <si>
    <t>12070.00{0.31%}</t>
  </si>
  <si>
    <t>45.77{79.86%}</t>
  </si>
  <si>
    <t>3080.00{8.35%}</t>
  </si>
  <si>
    <t>592.90{1.30%}</t>
  </si>
  <si>
    <t>593.10{0.61%}</t>
  </si>
  <si>
    <t>199.30{2.59%}</t>
  </si>
  <si>
    <t>10.29{6.87%}</t>
  </si>
  <si>
    <t>33.42{1.39%}</t>
  </si>
  <si>
    <t>33.51{3.29%}</t>
  </si>
  <si>
    <t>57.70{2.10%}</t>
  </si>
  <si>
    <t>12.32{2.66%}</t>
  </si>
  <si>
    <t>0.93{3.55%}</t>
  </si>
  <si>
    <t>3.08{2.07%}</t>
  </si>
  <si>
    <t>0.32{109.16%}</t>
  </si>
  <si>
    <t>5.15{6.08%}</t>
  </si>
  <si>
    <t>0.23{132.45%}</t>
  </si>
  <si>
    <t>5.57{2.75%}</t>
  </si>
  <si>
    <t>1.00{12218.91}</t>
  </si>
  <si>
    <t>1.44{16.03%}</t>
  </si>
  <si>
    <t>78.22{2.87%}</t>
  </si>
  <si>
    <t>4.26{10.70%}</t>
  </si>
  <si>
    <t>-0.01{116.15%}</t>
  </si>
  <si>
    <t>0.67{7.14%}</t>
  </si>
  <si>
    <t>0.66{1.66%}</t>
  </si>
  <si>
    <t>0.07{21.02%}</t>
  </si>
  <si>
    <t>0.05{34.25%}</t>
  </si>
  <si>
    <t>-0.04{134.79%}</t>
  </si>
  <si>
    <t>0.00{354.12%}</t>
  </si>
  <si>
    <t>0.36{3.50%}</t>
  </si>
  <si>
    <t>0.30{4.96%}</t>
  </si>
  <si>
    <t>0.01{1061.22%}</t>
  </si>
  <si>
    <t>0.04{153.75%}</t>
  </si>
  <si>
    <t>0.38{17.95%}</t>
  </si>
  <si>
    <t>0.27{5.06%}</t>
  </si>
  <si>
    <t>0.26{3.63%}</t>
  </si>
  <si>
    <t>0.26{3.83%}</t>
  </si>
  <si>
    <t>0.14{6.07%}</t>
  </si>
  <si>
    <t>1.33{7.80%}</t>
  </si>
  <si>
    <t>1.31{7.44%}</t>
  </si>
  <si>
    <t>0.00{29.56%}</t>
  </si>
  <si>
    <t>0.00{23.99%}</t>
  </si>
  <si>
    <t>0.02{15.64%}</t>
  </si>
  <si>
    <t>0.02{52.39%}</t>
  </si>
  <si>
    <t>0.01{35.72%}</t>
  </si>
  <si>
    <t>0.01{12.03%}</t>
  </si>
  <si>
    <t>0.06{27.35%}</t>
  </si>
  <si>
    <t>0.05{15.56%}</t>
  </si>
  <si>
    <t>-0.07{7.41%}</t>
  </si>
  <si>
    <t>C:\ICPCHEM\1\DATA\22H15n00.B\3B12.D</t>
  </si>
  <si>
    <t>0.30{29.24%}</t>
  </si>
  <si>
    <t>744.40{1.22%}</t>
  </si>
  <si>
    <t>12180.00{0.69%}</t>
  </si>
  <si>
    <t>55.83{49.31%}</t>
  </si>
  <si>
    <t>3127.00{7.20%}</t>
  </si>
  <si>
    <t>587.50{1.70%}</t>
  </si>
  <si>
    <t>604.80{0.99%}</t>
  </si>
  <si>
    <t>198.20{1.72%}</t>
  </si>
  <si>
    <t>10.32{2.95%}</t>
  </si>
  <si>
    <t>33.35{1.19%}</t>
  </si>
  <si>
    <t>33.57{1.62%}</t>
  </si>
  <si>
    <t>57.90{0.73%}</t>
  </si>
  <si>
    <t>12.77{1.81%}</t>
  </si>
  <si>
    <t>0.95{5.60%}</t>
  </si>
  <si>
    <t>3.23{2.90%}</t>
  </si>
  <si>
    <t>0.26{103.56%}</t>
  </si>
  <si>
    <t>4.99{4.38%}</t>
  </si>
  <si>
    <t>0.10{199.62%}</t>
  </si>
  <si>
    <t>5.39{3.94%}</t>
  </si>
  <si>
    <t>1.00{12106.59}</t>
  </si>
  <si>
    <t>-0.10{368.26%}</t>
  </si>
  <si>
    <t>79.17{1.15%}</t>
  </si>
  <si>
    <t>4.52{5.89%}</t>
  </si>
  <si>
    <t>-0.02{94.88%}</t>
  </si>
  <si>
    <t>0.68{9.22%}</t>
  </si>
  <si>
    <t>0.66{4.02%}</t>
  </si>
  <si>
    <t>0.06{10.01%}</t>
  </si>
  <si>
    <t>0.04{17.44%}</t>
  </si>
  <si>
    <t>-0.05{180.13%}</t>
  </si>
  <si>
    <t>0.01{58.77%}</t>
  </si>
  <si>
    <t>0.31{4.86%}</t>
  </si>
  <si>
    <t>0.31{24.74%}</t>
  </si>
  <si>
    <t>0.01{135.58%}</t>
  </si>
  <si>
    <t>0.38{8.45%}</t>
  </si>
  <si>
    <t>0.26{4.78%}</t>
  </si>
  <si>
    <t>0.26{9.89%}</t>
  </si>
  <si>
    <t>0.27{4.48%}</t>
  </si>
  <si>
    <t>0.14{0.83%}</t>
  </si>
  <si>
    <t>1.34{8.44%}</t>
  </si>
  <si>
    <t>1.36{6.50%}</t>
  </si>
  <si>
    <t>0.01{37.87%}</t>
  </si>
  <si>
    <t>0.00{21.77%}</t>
  </si>
  <si>
    <t>0.02{23.69%}</t>
  </si>
  <si>
    <t>0.02{30.44%}</t>
  </si>
  <si>
    <t>0.01{29.22%}</t>
  </si>
  <si>
    <t>0.01{44.91%}</t>
  </si>
  <si>
    <t>0.05{3.39%}</t>
  </si>
  <si>
    <t>0.05{16.52%}</t>
  </si>
  <si>
    <t>-0.06{6.57%}</t>
  </si>
  <si>
    <t>C:\ICPCHEM\1\DATA\22H15n00.B\3C01.D</t>
  </si>
  <si>
    <t>0.01{467.99%}</t>
  </si>
  <si>
    <t>-35.13{1.50%}</t>
  </si>
  <si>
    <t>56.83{13.31%}</t>
  </si>
  <si>
    <t>-9.21{69.52%}</t>
  </si>
  <si>
    <t>5.88{71.64%}</t>
  </si>
  <si>
    <t>2.27{10.34%}</t>
  </si>
  <si>
    <t>3.01{5.21%}</t>
  </si>
  <si>
    <t>1.00{21.16%}</t>
  </si>
  <si>
    <t>0.02{51.17%}</t>
  </si>
  <si>
    <t>0.07{54.96%}</t>
  </si>
  <si>
    <t>0.22{10.33%}</t>
  </si>
  <si>
    <t>-5.47{0.93%}</t>
  </si>
  <si>
    <t>-0.22{24.91%}</t>
  </si>
  <si>
    <t>0.00{248.41%}</t>
  </si>
  <si>
    <t>-0.21{12.56%}</t>
  </si>
  <si>
    <t>-1.52{15.64%}</t>
  </si>
  <si>
    <t>-1.34{19.54%}</t>
  </si>
  <si>
    <t>-1.50{25.19%}</t>
  </si>
  <si>
    <t>-1.46{14.92%}</t>
  </si>
  <si>
    <t>1.00{15721.31}</t>
  </si>
  <si>
    <t>-0.16{173.38%}</t>
  </si>
  <si>
    <t>0.24{17.07%}</t>
  </si>
  <si>
    <t>0.73{15.62%}</t>
  </si>
  <si>
    <t>-0.03{37.16%}</t>
  </si>
  <si>
    <t>0.01{147.90%}</t>
  </si>
  <si>
    <t>-0.01{143.35%}</t>
  </si>
  <si>
    <t>0.03{31.52%}</t>
  </si>
  <si>
    <t>0.00{624.19%}</t>
  </si>
  <si>
    <t>-0.13{10.91%}</t>
  </si>
  <si>
    <t>-0.01{12.40%}</t>
  </si>
  <si>
    <t>-0.01{38.07%}</t>
  </si>
  <si>
    <t>0.00{2281.33%}</t>
  </si>
  <si>
    <t>-0.02{64.30%}</t>
  </si>
  <si>
    <t>0.00{31286.65%}</t>
  </si>
  <si>
    <t>0.11{14.26%}</t>
  </si>
  <si>
    <t>0.10{6.23%}</t>
  </si>
  <si>
    <t>0.11{7.48%}</t>
  </si>
  <si>
    <t>0.03{36.18%}</t>
  </si>
  <si>
    <t>0.26{41.90%}</t>
  </si>
  <si>
    <t>0.25{46.70%}</t>
  </si>
  <si>
    <t>0.00{60.04%}</t>
  </si>
  <si>
    <t>0.00{21.03%}</t>
  </si>
  <si>
    <t>0.02{19.23%}</t>
  </si>
  <si>
    <t>0.02{27.44%}</t>
  </si>
  <si>
    <t>0.01{14.77%}</t>
  </si>
  <si>
    <t>0.00{44.25%}</t>
  </si>
  <si>
    <t>0.01{37.54%}</t>
  </si>
  <si>
    <t>0.01{83.21%}</t>
  </si>
  <si>
    <t>-0.08{6.29%}</t>
  </si>
  <si>
    <t>C:\ICPCHEM\1\DATA\22H15n00.B\3C02.D</t>
  </si>
  <si>
    <t>157675-sd1</t>
  </si>
  <si>
    <t>0.50{55.69%}</t>
  </si>
  <si>
    <t>3705.00{1.12%}</t>
  </si>
  <si>
    <t>14920.00{0.81%}</t>
  </si>
  <si>
    <t>107.20{13.98%}</t>
  </si>
  <si>
    <t>4865.00{6.79%}</t>
  </si>
  <si>
    <t>682.10{1.20%}</t>
  </si>
  <si>
    <t>703.30{0.76%}</t>
  </si>
  <si>
    <t>214.00{2.50%}</t>
  </si>
  <si>
    <t>18.81{2.10%}</t>
  </si>
  <si>
    <t>19.36{2.93%}</t>
  </si>
  <si>
    <t>19.80{6.27%}</t>
  </si>
  <si>
    <t>135.40{1.20%}</t>
  </si>
  <si>
    <t>22.05{1.10%}</t>
  </si>
  <si>
    <t>2.08{2.79%}</t>
  </si>
  <si>
    <t>4.95{2.84%}</t>
  </si>
  <si>
    <t>3.72{12.34%}</t>
  </si>
  <si>
    <t>12.65{0.84%}</t>
  </si>
  <si>
    <t>3.44{10.06%}</t>
  </si>
  <si>
    <t>12.70{4.40%}</t>
  </si>
  <si>
    <t>1.00{11169.19}</t>
  </si>
  <si>
    <t>1.22{81.45%}</t>
  </si>
  <si>
    <t>117.40{2.26%}</t>
  </si>
  <si>
    <t>6.60{7.66%}</t>
  </si>
  <si>
    <t>-0.01{111.28%}</t>
  </si>
  <si>
    <t>2.27{2.02%}</t>
  </si>
  <si>
    <t>2.25{1.63%}</t>
  </si>
  <si>
    <t>0.09{13.94%}</t>
  </si>
  <si>
    <t>0.10{27.91%}</t>
  </si>
  <si>
    <t>-0.01{548.68%}</t>
  </si>
  <si>
    <t>0.00{875.89%}</t>
  </si>
  <si>
    <t>0.39{20.87%}</t>
  </si>
  <si>
    <t>0.41{3.46%}</t>
  </si>
  <si>
    <t>-0.02{253.28%}</t>
  </si>
  <si>
    <t>0.00{1823.32%}</t>
  </si>
  <si>
    <t>1.38{11.25%}</t>
  </si>
  <si>
    <t>0.42{2.00%}</t>
  </si>
  <si>
    <t>0.40{2.26%}</t>
  </si>
  <si>
    <t>0.40{10.52%}</t>
  </si>
  <si>
    <t>0.17{3.75%}</t>
  </si>
  <si>
    <t>1.51{6.05%}</t>
  </si>
  <si>
    <t>1.51{5.81%}</t>
  </si>
  <si>
    <t>0.01{14.07%}</t>
  </si>
  <si>
    <t>0.00{29.81%}</t>
  </si>
  <si>
    <t>0.02{53.96%}</t>
  </si>
  <si>
    <t>0.02{41.96%}</t>
  </si>
  <si>
    <t>0.00{45.90%}</t>
  </si>
  <si>
    <t>0.01{69.64%}</t>
  </si>
  <si>
    <t>0.02{53.81%}</t>
  </si>
  <si>
    <t>0.02{40.07%}</t>
  </si>
  <si>
    <t>-0.05{11.95%}</t>
  </si>
  <si>
    <t>C:\ICPCHEM\1\DATA\22H15n00.B\3C03.D</t>
  </si>
  <si>
    <t>0.47{61.43%}</t>
  </si>
  <si>
    <t>3624.00{1.29%}</t>
  </si>
  <si>
    <t>14740.00{2.96%}</t>
  </si>
  <si>
    <t>109.10{40.35%}</t>
  </si>
  <si>
    <t>4787.00{4.97%}</t>
  </si>
  <si>
    <t>674.60{2.21%}</t>
  </si>
  <si>
    <t>693.00{2.50%}</t>
  </si>
  <si>
    <t>211.60{5.11%}</t>
  </si>
  <si>
    <t>18.55{1.99%}</t>
  </si>
  <si>
    <t>19.30{2.59%}</t>
  </si>
  <si>
    <t>20.35{5.18%}</t>
  </si>
  <si>
    <t>131.50{2.85%}</t>
  </si>
  <si>
    <t>21.89{2.94%}</t>
  </si>
  <si>
    <t>2.04{1.68%}</t>
  </si>
  <si>
    <t>4.60{6.81%}</t>
  </si>
  <si>
    <t>3.53{4.50%}</t>
  </si>
  <si>
    <t>12.25{0.95%}</t>
  </si>
  <si>
    <t>3.41{11.10%}</t>
  </si>
  <si>
    <t>12.40{5.83%}</t>
  </si>
  <si>
    <t>1.00{10210.63}</t>
  </si>
  <si>
    <t>0.79{78.21%}</t>
  </si>
  <si>
    <t>115.40{1.25%}</t>
  </si>
  <si>
    <t>6.94{10.19%}</t>
  </si>
  <si>
    <t>-0.02{89.55%}</t>
  </si>
  <si>
    <t>2.25{3.99%}</t>
  </si>
  <si>
    <t>2.29{1.28%}</t>
  </si>
  <si>
    <t>0.11{25.42%}</t>
  </si>
  <si>
    <t>0.09{17.71%}</t>
  </si>
  <si>
    <t>0.14{25.19%}</t>
  </si>
  <si>
    <t>0.01{79.60%}</t>
  </si>
  <si>
    <t>0.40{9.83%}</t>
  </si>
  <si>
    <t>0.39{9.09%}</t>
  </si>
  <si>
    <t>-0.02{443.31%}</t>
  </si>
  <si>
    <t>-0.03{105.20%}</t>
  </si>
  <si>
    <t>1.29{5.67%}</t>
  </si>
  <si>
    <t>0.40{11.77%}</t>
  </si>
  <si>
    <t>0.39{12.86%}</t>
  </si>
  <si>
    <t>0.43{8.51%}</t>
  </si>
  <si>
    <t>0.17{1.63%}</t>
  </si>
  <si>
    <t>1.57{1.35%}</t>
  </si>
  <si>
    <t>1.55{4.07%}</t>
  </si>
  <si>
    <t>0.01{52.90%}</t>
  </si>
  <si>
    <t>0.01{32.98%}</t>
  </si>
  <si>
    <t>0.02{8.92%}</t>
  </si>
  <si>
    <t>0.02{25.88%}</t>
  </si>
  <si>
    <t>0.01{33.57%}</t>
  </si>
  <si>
    <t>0.00{48.93%}</t>
  </si>
  <si>
    <t>0.02{90.39%}</t>
  </si>
  <si>
    <t>0.02{32.11%}</t>
  </si>
  <si>
    <t>-0.05{8.40%}</t>
  </si>
  <si>
    <t>C:\ICPCHEM\1\DATA\22H15n00.B\3C04.D</t>
  </si>
  <si>
    <t>0.57{22.11%}</t>
  </si>
  <si>
    <t>3732.00{3.02%}</t>
  </si>
  <si>
    <t>14990.00{4.22%}</t>
  </si>
  <si>
    <t>111.10{33.26%}</t>
  </si>
  <si>
    <t>5156.00{2.59%}</t>
  </si>
  <si>
    <t>670.50{2.40%}</t>
  </si>
  <si>
    <t>702.20{3.31%}</t>
  </si>
  <si>
    <t>216.00{3.05%}</t>
  </si>
  <si>
    <t>19.01{1.50%}</t>
  </si>
  <si>
    <t>19.56{4.12%}</t>
  </si>
  <si>
    <t>19.84{7.15%}</t>
  </si>
  <si>
    <t>136.70{3.38%}</t>
  </si>
  <si>
    <t>23.88{4.33%}</t>
  </si>
  <si>
    <t>2.10{5.13%}</t>
  </si>
  <si>
    <t>6.26{2.07%}</t>
  </si>
  <si>
    <t>10.72{2.13%}</t>
  </si>
  <si>
    <t>25.10{4.38%}</t>
  </si>
  <si>
    <t>10.27{4.86%}</t>
  </si>
  <si>
    <t>27.48{2.15%}</t>
  </si>
  <si>
    <t>1.00{10077.15}</t>
  </si>
  <si>
    <t>1.84{28.77%}</t>
  </si>
  <si>
    <t>119.40{2.33%}</t>
  </si>
  <si>
    <t>7.30{7.79%}</t>
  </si>
  <si>
    <t>-0.01{106.36%}</t>
  </si>
  <si>
    <t>2.43{8.81%}</t>
  </si>
  <si>
    <t>2.40{5.98%}</t>
  </si>
  <si>
    <t>0.13{11.72%}</t>
  </si>
  <si>
    <t>0.10{10.83%}</t>
  </si>
  <si>
    <t>0.14{70.44%}</t>
  </si>
  <si>
    <t>0.01{85.25%}</t>
  </si>
  <si>
    <t>0.45{17.33%}</t>
  </si>
  <si>
    <t>0.40{3.74%}</t>
  </si>
  <si>
    <t>-0.02{463.65%}</t>
  </si>
  <si>
    <t>-0.02{8.61%}</t>
  </si>
  <si>
    <t>1.33{5.18%}</t>
  </si>
  <si>
    <t>0.43{11.36%}</t>
  </si>
  <si>
    <t>0.42{9.93%}</t>
  </si>
  <si>
    <t>0.45{7.61%}</t>
  </si>
  <si>
    <t>0.18{6.74%}</t>
  </si>
  <si>
    <t>1.57{0.67%}</t>
  </si>
  <si>
    <t>1.63{5.08%}</t>
  </si>
  <si>
    <t>0.00{31.26%}</t>
  </si>
  <si>
    <t>0.00{49.18%}</t>
  </si>
  <si>
    <t>0.02{24.00%}</t>
  </si>
  <si>
    <t>0.02{15.61%}</t>
  </si>
  <si>
    <t>0.00{126.49%}</t>
  </si>
  <si>
    <t>0.00{47.78%}</t>
  </si>
  <si>
    <t>0.01{49.53%}</t>
  </si>
  <si>
    <t>0.01{67.19%}</t>
  </si>
  <si>
    <t>-0.03{22.08%}</t>
  </si>
  <si>
    <t>C:\ICPCHEM\1\DATA\22H15n00.B\3C05.D</t>
  </si>
  <si>
    <t>-30.88{9.54%}</t>
  </si>
  <si>
    <t>23.69{34.93%}</t>
  </si>
  <si>
    <t>-5.59{280.83%}</t>
  </si>
  <si>
    <t>3.95{37.45%}</t>
  </si>
  <si>
    <t>2.39{5.79%}</t>
  </si>
  <si>
    <t>1.79{14.53%}</t>
  </si>
  <si>
    <t>0.56{48.82%}</t>
  </si>
  <si>
    <t>0.01{119.20%}</t>
  </si>
  <si>
    <t>-0.03{109.86%}</t>
  </si>
  <si>
    <t>0.03{316.14%}</t>
  </si>
  <si>
    <t>-5.43{1.28%}</t>
  </si>
  <si>
    <t>-0.22{21.77%}</t>
  </si>
  <si>
    <t>0.00{713.22%}</t>
  </si>
  <si>
    <t>-0.20{34.05%}</t>
  </si>
  <si>
    <t>-1.56{19.56%}</t>
  </si>
  <si>
    <t>-1.66{15.64%}</t>
  </si>
  <si>
    <t>-1.60{16.71%}</t>
  </si>
  <si>
    <t>-1.66{1.86%}</t>
  </si>
  <si>
    <t>1.00{14167.43}</t>
  </si>
  <si>
    <t>0.08{90.19%}</t>
  </si>
  <si>
    <t>0.79{16.15%}</t>
  </si>
  <si>
    <t>-0.04{31.59%}</t>
  </si>
  <si>
    <t>0.04{27.80%}</t>
  </si>
  <si>
    <t>0.05{21.88%}</t>
  </si>
  <si>
    <t>0.03{64.82%}</t>
  </si>
  <si>
    <t>-0.01{45.59%}</t>
  </si>
  <si>
    <t>-0.13{11.95%}</t>
  </si>
  <si>
    <t>-0.01{19.08%}</t>
  </si>
  <si>
    <t>0.02{32.75%}</t>
  </si>
  <si>
    <t>0.00{1163.74%}</t>
  </si>
  <si>
    <t>-0.02{8.25%}</t>
  </si>
  <si>
    <t>0.01{146.23%}</t>
  </si>
  <si>
    <t>0.11{4.21%}</t>
  </si>
  <si>
    <t>0.12{13.91%}</t>
  </si>
  <si>
    <t>0.10{6.08%}</t>
  </si>
  <si>
    <t>0.03{31.34%}</t>
  </si>
  <si>
    <t>0.25{41.88%}</t>
  </si>
  <si>
    <t>0.25{43.61%}</t>
  </si>
  <si>
    <t>0.00{32.31%}</t>
  </si>
  <si>
    <t>0.00{35.90%}</t>
  </si>
  <si>
    <t>0.02{10.81%}</t>
  </si>
  <si>
    <t>0.01{22.94%}</t>
  </si>
  <si>
    <t>0.00{37.84%}</t>
  </si>
  <si>
    <t>0.01{24.48%}</t>
  </si>
  <si>
    <t>0.00{196.05%}</t>
  </si>
  <si>
    <t>0.00{670.67%}</t>
  </si>
  <si>
    <t>-0.06{15.63%}</t>
  </si>
  <si>
    <t>C:\ICPCHEM\1\DATA\22H15n00.B\3C06.D</t>
  </si>
  <si>
    <t>157675-sd2</t>
  </si>
  <si>
    <t>0.69{29.78%}</t>
  </si>
  <si>
    <t>5274.00{4.04%}</t>
  </si>
  <si>
    <t>21340.00{1.60%}</t>
  </si>
  <si>
    <t>158.50{15.41%}</t>
  </si>
  <si>
    <t>6926.00{8.90%}</t>
  </si>
  <si>
    <t>955.50{2.19%}</t>
  </si>
  <si>
    <t>989.80{2.48%}</t>
  </si>
  <si>
    <t>298.00{2.79%}</t>
  </si>
  <si>
    <t>26.41{3.08%}</t>
  </si>
  <si>
    <t>26.83{3.57%}</t>
  </si>
  <si>
    <t>26.80{2.95%}</t>
  </si>
  <si>
    <t>194.60{4.13%}</t>
  </si>
  <si>
    <t>31.14{1.68%}</t>
  </si>
  <si>
    <t>3.08{3.81%}</t>
  </si>
  <si>
    <t>6.62{6.40%}</t>
  </si>
  <si>
    <t>5.31{7.22%}</t>
  </si>
  <si>
    <t>18.21{7.23%}</t>
  </si>
  <si>
    <t>5.27{15.25%}</t>
  </si>
  <si>
    <t>19.37{7.22%}</t>
  </si>
  <si>
    <t>1.00{12077.78}</t>
  </si>
  <si>
    <t>0.94{131.57%}</t>
  </si>
  <si>
    <t>167.00{5.04%}</t>
  </si>
  <si>
    <t>9.13{4.65%}</t>
  </si>
  <si>
    <t>-0.01{123.89%}</t>
  </si>
  <si>
    <t>3.03{5.22%}</t>
  </si>
  <si>
    <t>2.98{4.45%}</t>
  </si>
  <si>
    <t>0.12{24.60%}</t>
  </si>
  <si>
    <t>0.12{25.10%}</t>
  </si>
  <si>
    <t>0.10{35.99%}</t>
  </si>
  <si>
    <t>0.01{33.36%}</t>
  </si>
  <si>
    <t>0.48{6.69%}</t>
  </si>
  <si>
    <t>0.51{12.02%}</t>
  </si>
  <si>
    <t>0.12{32.90%}</t>
  </si>
  <si>
    <t>-0.01{404.50%}</t>
  </si>
  <si>
    <t>1.92{7.18%}</t>
  </si>
  <si>
    <t>0.48{8.05%}</t>
  </si>
  <si>
    <t>0.50{1.36%}</t>
  </si>
  <si>
    <t>0.52{3.99%}</t>
  </si>
  <si>
    <t>0.19{3.36%}</t>
  </si>
  <si>
    <t>1.87{4.27%}</t>
  </si>
  <si>
    <t>1.89{5.98%}</t>
  </si>
  <si>
    <t>0.00{78.25%}</t>
  </si>
  <si>
    <t>0.00{13.89%}</t>
  </si>
  <si>
    <t>0.02{26.23%}</t>
  </si>
  <si>
    <t>0.01{45.17%}</t>
  </si>
  <si>
    <t>0.00{26.21%}</t>
  </si>
  <si>
    <t>0.00{127.28%}</t>
  </si>
  <si>
    <t>0.01{53.72%}</t>
  </si>
  <si>
    <t>0.01{72.83%}</t>
  </si>
  <si>
    <t>-0.04{34.44%}</t>
  </si>
  <si>
    <t>C:\ICPCHEM\1\DATA\22H15n00.B\3C07.D</t>
  </si>
  <si>
    <t>0.63{21.64%}</t>
  </si>
  <si>
    <t>5179.00{1.49%}</t>
  </si>
  <si>
    <t>21030.00{0.70%}</t>
  </si>
  <si>
    <t>194.50{49.49%}</t>
  </si>
  <si>
    <t>6835.00{7.86%}</t>
  </si>
  <si>
    <t>949.40{2.26%}</t>
  </si>
  <si>
    <t>979.30{1.71%}</t>
  </si>
  <si>
    <t>298.20{1.38%}</t>
  </si>
  <si>
    <t>26.03{4.01%}</t>
  </si>
  <si>
    <t>26.64{2.20%}</t>
  </si>
  <si>
    <t>28.04{4.69%}</t>
  </si>
  <si>
    <t>193.40{1.19%}</t>
  </si>
  <si>
    <t>31.04{0.85%}</t>
  </si>
  <si>
    <t>2.97{2.38%}</t>
  </si>
  <si>
    <t>6.01{3.81%}</t>
  </si>
  <si>
    <t>5.21{14.39%}</t>
  </si>
  <si>
    <t>16.71{4.66%}</t>
  </si>
  <si>
    <t>5.04{13.62%}</t>
  </si>
  <si>
    <t>17.93{10.55%}</t>
  </si>
  <si>
    <t>1.00{12004.32}</t>
  </si>
  <si>
    <t>1.06{63.71%}</t>
  </si>
  <si>
    <t>164.20{2.23%}</t>
  </si>
  <si>
    <t>9.81{6.73%}</t>
  </si>
  <si>
    <t>-0.02{95.74%}</t>
  </si>
  <si>
    <t>2.94{4.76%}</t>
  </si>
  <si>
    <t>3.05{1.81%}</t>
  </si>
  <si>
    <t>0.13{24.51%}</t>
  </si>
  <si>
    <t>0.10{11.95%}</t>
  </si>
  <si>
    <t>0.03{227.96%}</t>
  </si>
  <si>
    <t>0.01{79.84%}</t>
  </si>
  <si>
    <t>0.49{17.81%}</t>
  </si>
  <si>
    <t>0.47{16.14%}</t>
  </si>
  <si>
    <t>-0.01{196.09%}</t>
  </si>
  <si>
    <t>1.87{7.57%}</t>
  </si>
  <si>
    <t>0.51{10.16%}</t>
  </si>
  <si>
    <t>0.54{9.06%}</t>
  </si>
  <si>
    <t>0.51{5.59%}</t>
  </si>
  <si>
    <t>0.20{8.78%}</t>
  </si>
  <si>
    <t>1.89{4.48%}</t>
  </si>
  <si>
    <t>1.93{5.52%}</t>
  </si>
  <si>
    <t>0.00{78.85%}</t>
  </si>
  <si>
    <t>0.00{79.16%}</t>
  </si>
  <si>
    <t>0.01{27.59%}</t>
  </si>
  <si>
    <t>0.01{28.26%}</t>
  </si>
  <si>
    <t>0.00{71.45%}</t>
  </si>
  <si>
    <t>0.00{16.74%}</t>
  </si>
  <si>
    <t>0.01{43.65%}</t>
  </si>
  <si>
    <t>0.01{124.62%}</t>
  </si>
  <si>
    <t>-0.04{17.74%}</t>
  </si>
  <si>
    <t>C:\ICPCHEM\1\DATA\22H15n00.B\3C08.D</t>
  </si>
  <si>
    <t>0.63{10.57%}</t>
  </si>
  <si>
    <t>5304.00{1.26%}</t>
  </si>
  <si>
    <t>21730.00{0.64%}</t>
  </si>
  <si>
    <t>177.30{9.04%}</t>
  </si>
  <si>
    <t>6934.00{3.38%}</t>
  </si>
  <si>
    <t>983.70{1.17%}</t>
  </si>
  <si>
    <t>1013.00{0.91%}</t>
  </si>
  <si>
    <t>308.00{1.73%}</t>
  </si>
  <si>
    <t>26.75{0.76%}</t>
  </si>
  <si>
    <t>27.44{0.59%}</t>
  </si>
  <si>
    <t>28.02{1.96%}</t>
  </si>
  <si>
    <t>197.90{0.64%}</t>
  </si>
  <si>
    <t>31.74{1.59%}</t>
  </si>
  <si>
    <t>3.01{0.63%}</t>
  </si>
  <si>
    <t>6.10{3.95%}</t>
  </si>
  <si>
    <t>5.48{8.10%}</t>
  </si>
  <si>
    <t>17.38{2.05%}</t>
  </si>
  <si>
    <t>5.27{4.02%}</t>
  </si>
  <si>
    <t>18.51{5.71%}</t>
  </si>
  <si>
    <t>1.00{14887.01}</t>
  </si>
  <si>
    <t>1.26{125.02%}</t>
  </si>
  <si>
    <t>168.60{0.81%}</t>
  </si>
  <si>
    <t>10.69{3.36%}</t>
  </si>
  <si>
    <t>-0.02{104.89%}</t>
  </si>
  <si>
    <t>3.17{3.25%}</t>
  </si>
  <si>
    <t>3.15{4.05%}</t>
  </si>
  <si>
    <t>0.14{7.50%}</t>
  </si>
  <si>
    <t>0.01{412.96%}</t>
  </si>
  <si>
    <t>0.01{42.80%}</t>
  </si>
  <si>
    <t>0.54{3.53%}</t>
  </si>
  <si>
    <t>0.48{6.86%}</t>
  </si>
  <si>
    <t>0.00{5536.70%}</t>
  </si>
  <si>
    <t>0.00{531.63%}</t>
  </si>
  <si>
    <t>1.82{3.59%}</t>
  </si>
  <si>
    <t>0.54{8.63%}</t>
  </si>
  <si>
    <t>0.56{5.58%}</t>
  </si>
  <si>
    <t>0.55{3.96%}</t>
  </si>
  <si>
    <t>0.21{16.97%}</t>
  </si>
  <si>
    <t>1.95{1.71%}</t>
  </si>
  <si>
    <t>1.96{2.23%}</t>
  </si>
  <si>
    <t>0.00{39.44%}</t>
  </si>
  <si>
    <t>0.00{17.37%}</t>
  </si>
  <si>
    <t>0.01{41.18%}</t>
  </si>
  <si>
    <t>0.01{36.13%}</t>
  </si>
  <si>
    <t>0.00{88.73%}</t>
  </si>
  <si>
    <t>0.00{44.56%}</t>
  </si>
  <si>
    <t>0.01{47.18%}</t>
  </si>
  <si>
    <t>0.00{75.90%}</t>
  </si>
  <si>
    <t>-0.05{4.79%}</t>
  </si>
  <si>
    <t>C:\ICPCHEM\1\DATA\22H15n00.B\3C09.D</t>
  </si>
  <si>
    <t>-25.83{14.67%}</t>
  </si>
  <si>
    <t>41.70{34.68%}</t>
  </si>
  <si>
    <t>-9.13{45.28%}</t>
  </si>
  <si>
    <t>9.19{47.52%}</t>
  </si>
  <si>
    <t>3.43{8.96%}</t>
  </si>
  <si>
    <t>3.04{17.33%}</t>
  </si>
  <si>
    <t>1.05{22.15%}</t>
  </si>
  <si>
    <t>0.05{37.66%}</t>
  </si>
  <si>
    <t>-0.03{53.98%}</t>
  </si>
  <si>
    <t>0.05{20.89%}</t>
  </si>
  <si>
    <t>-5.17{2.36%}</t>
  </si>
  <si>
    <t>-0.20{25.57%}</t>
  </si>
  <si>
    <t>0.00{51.63%}</t>
  </si>
  <si>
    <t>-0.17{32.84%}</t>
  </si>
  <si>
    <t>-1.51{16.47%}</t>
  </si>
  <si>
    <t>-1.53{10.46%}</t>
  </si>
  <si>
    <t>-1.58{16.24%}</t>
  </si>
  <si>
    <t>-1.47{22.40%}</t>
  </si>
  <si>
    <t>1.00{17117.38}</t>
  </si>
  <si>
    <t>0.31{32.04%}</t>
  </si>
  <si>
    <t>0.92{7.11%}</t>
  </si>
  <si>
    <t>-0.04{25.66%}</t>
  </si>
  <si>
    <t>0.07{23.95%}</t>
  </si>
  <si>
    <t>0.04{20.57%}</t>
  </si>
  <si>
    <t>0.02{38.93%}</t>
  </si>
  <si>
    <t>-0.01{84.89%}</t>
  </si>
  <si>
    <t>-0.14{8.61%}</t>
  </si>
  <si>
    <t>-0.01{37.17%}</t>
  </si>
  <si>
    <t>0.00{2449.22%}</t>
  </si>
  <si>
    <t>-0.01{244.78%}</t>
  </si>
  <si>
    <t>-0.01{90.00%}</t>
  </si>
  <si>
    <t>0.00{488.59%}</t>
  </si>
  <si>
    <t>0.11{7.07%}</t>
  </si>
  <si>
    <t>0.10{17.25%}</t>
  </si>
  <si>
    <t>0.11{11.96%}</t>
  </si>
  <si>
    <t>0.02{36.16%}</t>
  </si>
  <si>
    <t>0.26{42.76%}</t>
  </si>
  <si>
    <t>0.24{34.94%}</t>
  </si>
  <si>
    <t>0.00{36.85%}</t>
  </si>
  <si>
    <t>0.00{18.48%}</t>
  </si>
  <si>
    <t>0.01{25.17%}</t>
  </si>
  <si>
    <t>0.01{18.88%}</t>
  </si>
  <si>
    <t>0.00{193.68%}</t>
  </si>
  <si>
    <t>0.00{74.43%}</t>
  </si>
  <si>
    <t>0.00{85.33%}</t>
  </si>
  <si>
    <t>-0.01{36.78%}</t>
  </si>
  <si>
    <t>-0.09{3.71%}</t>
  </si>
  <si>
    <t>C:\ICPCHEM\1\DATA\22H15n00.B\3C10.D</t>
  </si>
  <si>
    <t>157675-sd3</t>
  </si>
  <si>
    <t>0.58{33.61%}</t>
  </si>
  <si>
    <t>4347.00{0.15%}</t>
  </si>
  <si>
    <t>17780.00{2.01%}</t>
  </si>
  <si>
    <t>172.30{15.43%}</t>
  </si>
  <si>
    <t>5848.00{6.01%}</t>
  </si>
  <si>
    <t>804.00{0.71%}</t>
  </si>
  <si>
    <t>839.20{1.22%}</t>
  </si>
  <si>
    <t>256.30{0.51%}</t>
  </si>
  <si>
    <t>22.25{0.84%}</t>
  </si>
  <si>
    <t>22.22{2.04%}</t>
  </si>
  <si>
    <t>22.03{4.19%}</t>
  </si>
  <si>
    <t>160.40{0.86%}</t>
  </si>
  <si>
    <t>26.42{1.46%}</t>
  </si>
  <si>
    <t>2.54{1.77%}</t>
  </si>
  <si>
    <t>5.54{3.44%}</t>
  </si>
  <si>
    <t>5.49{4.63%}</t>
  </si>
  <si>
    <t>17.83{2.90%}</t>
  </si>
  <si>
    <t>5.14{8.91%}</t>
  </si>
  <si>
    <t>19.09{2.29%}</t>
  </si>
  <si>
    <t>1.00{15458.83}</t>
  </si>
  <si>
    <t>0.70{115.27%}</t>
  </si>
  <si>
    <t>139.50{1.27%}</t>
  </si>
  <si>
    <t>9.51{6.77%}</t>
  </si>
  <si>
    <t>-0.02{52.92%}</t>
  </si>
  <si>
    <t>2.50{4.25%}</t>
  </si>
  <si>
    <t>2.49{4.27%}</t>
  </si>
  <si>
    <t>0.12{22.26%}</t>
  </si>
  <si>
    <t>0.09{29.42%}</t>
  </si>
  <si>
    <t>0.05{113.56%}</t>
  </si>
  <si>
    <t>0.01{91.80%}</t>
  </si>
  <si>
    <t>0.50{4.98%}</t>
  </si>
  <si>
    <t>0.46{4.85%}</t>
  </si>
  <si>
    <t>-0.03{218.89%}</t>
  </si>
  <si>
    <t>-0.02{116.68%}</t>
  </si>
  <si>
    <t>1.59{6.20%}</t>
  </si>
  <si>
    <t>0.51{2.07%}</t>
  </si>
  <si>
    <t>0.50{12.75%}</t>
  </si>
  <si>
    <t>0.51{10.14%}</t>
  </si>
  <si>
    <t>0.18{5.42%}</t>
  </si>
  <si>
    <t>1.64{1.94%}</t>
  </si>
  <si>
    <t>1.63{2.70%}</t>
  </si>
  <si>
    <t>0.00{31.20%}</t>
  </si>
  <si>
    <t>0.00{28.19%}</t>
  </si>
  <si>
    <t>0.01{22.17%}</t>
  </si>
  <si>
    <t>0.01{77.31%}</t>
  </si>
  <si>
    <t>0.00{228.30%}</t>
  </si>
  <si>
    <t>0.00{82.08%}</t>
  </si>
  <si>
    <t>0.00{148.16%}</t>
  </si>
  <si>
    <t>0.00{174.01%}</t>
  </si>
  <si>
    <t>-0.05{19.61%}</t>
  </si>
  <si>
    <t>C:\ICPCHEM\1\DATA\22H15n00.B\3C11.D</t>
  </si>
  <si>
    <t>0.51{54.84%}</t>
  </si>
  <si>
    <t>4344.00{0.62%}</t>
  </si>
  <si>
    <t>17670.00{1.43%}</t>
  </si>
  <si>
    <t>144.60{18.71%}</t>
  </si>
  <si>
    <t>5748.00{6.04%}</t>
  </si>
  <si>
    <t>808.50{1.61%}</t>
  </si>
  <si>
    <t>832.90{0.76%}</t>
  </si>
  <si>
    <t>249.20{1.69%}</t>
  </si>
  <si>
    <t>22.04{3.63%}</t>
  </si>
  <si>
    <t>22.18{0.26%}</t>
  </si>
  <si>
    <t>22.46{4.91%}</t>
  </si>
  <si>
    <t>161.00{0.94%}</t>
  </si>
  <si>
    <t>26.36{0.36%}</t>
  </si>
  <si>
    <t>2.56{1.20%}</t>
  </si>
  <si>
    <t>5.43{5.52%}</t>
  </si>
  <si>
    <t>4.50{8.49%}</t>
  </si>
  <si>
    <t>18.15{1.95%}</t>
  </si>
  <si>
    <t>4.44{11.98%}</t>
  </si>
  <si>
    <t>18.99{3.82%}</t>
  </si>
  <si>
    <t>1.00{15382.05}</t>
  </si>
  <si>
    <t>0.71{63.07%}</t>
  </si>
  <si>
    <t>139.10{1.76%}</t>
  </si>
  <si>
    <t>9.86{7.13%}</t>
  </si>
  <si>
    <t>-0.02{51.63%}</t>
  </si>
  <si>
    <t>2.46{3.17%}</t>
  </si>
  <si>
    <t>2.54{2.48%}</t>
  </si>
  <si>
    <t>0.11{15.30%}</t>
  </si>
  <si>
    <t>0.10{16.95%}</t>
  </si>
  <si>
    <t>0.03{137.98%}</t>
  </si>
  <si>
    <t>0.00{94.17%}</t>
  </si>
  <si>
    <t>0.49{6.82%}</t>
  </si>
  <si>
    <t>0.43{10.86%}</t>
  </si>
  <si>
    <t>0.00{2605.67%}</t>
  </si>
  <si>
    <t>-0.01{180.19%}</t>
  </si>
  <si>
    <t>1.51{3.99%}</t>
  </si>
  <si>
    <t>0.51{4.65%}</t>
  </si>
  <si>
    <t>0.49{5.58%}</t>
  </si>
  <si>
    <t>0.51{4.24%}</t>
  </si>
  <si>
    <t>0.17{2.07%}</t>
  </si>
  <si>
    <t>1.65{2.92%}</t>
  </si>
  <si>
    <t>1.68{3.69%}</t>
  </si>
  <si>
    <t>0.00{51.58%}</t>
  </si>
  <si>
    <t>0.00{35.83%}</t>
  </si>
  <si>
    <t>0.01{68.50%}</t>
  </si>
  <si>
    <t>0.01{76.73%}</t>
  </si>
  <si>
    <t>0.00{54.00%}</t>
  </si>
  <si>
    <t>0.00{140.75%}</t>
  </si>
  <si>
    <t>0.00{530.94%}</t>
  </si>
  <si>
    <t>0.00{304.60%}</t>
  </si>
  <si>
    <t>-0.05{8.05%}</t>
  </si>
  <si>
    <t>C:\ICPCHEM\1\DATA\22H15n00.B\3C12.D</t>
  </si>
  <si>
    <t>0.48{17.47%}</t>
  </si>
  <si>
    <t>4437.00{0.55%}</t>
  </si>
  <si>
    <t>18150.00{1.20%}</t>
  </si>
  <si>
    <t>147.80{2.48%}</t>
  </si>
  <si>
    <t>5927.00{6.00%}</t>
  </si>
  <si>
    <t>837.00{1.24%}</t>
  </si>
  <si>
    <t>863.60{0.47%}</t>
  </si>
  <si>
    <t>259.30{0.71%}</t>
  </si>
  <si>
    <t>22.74{0.86%}</t>
  </si>
  <si>
    <t>22.57{0.75%}</t>
  </si>
  <si>
    <t>22.13{3.60%}</t>
  </si>
  <si>
    <t>163.90{1.04%}</t>
  </si>
  <si>
    <t>26.72{0.48%}</t>
  </si>
  <si>
    <t>2.61{3.86%}</t>
  </si>
  <si>
    <t>5.49{4.02%}</t>
  </si>
  <si>
    <t>4.57{7.75%}</t>
  </si>
  <si>
    <t>19.41{2.96%}</t>
  </si>
  <si>
    <t>4.45{4.72%}</t>
  </si>
  <si>
    <t>20.12{3.16%}</t>
  </si>
  <si>
    <t>1.00{15472.18}</t>
  </si>
  <si>
    <t>1.23{64.03%}</t>
  </si>
  <si>
    <t>142.70{0.86%}</t>
  </si>
  <si>
    <t>10.31{7.08%}</t>
  </si>
  <si>
    <t>-0.02{51.40%}</t>
  </si>
  <si>
    <t>2.67{3.55%}</t>
  </si>
  <si>
    <t>2.59{4.03%}</t>
  </si>
  <si>
    <t>0.12{6.47%}</t>
  </si>
  <si>
    <t>0.10{7.46%}</t>
  </si>
  <si>
    <t>0.10{127.90%}</t>
  </si>
  <si>
    <t>0.00{199.78%}</t>
  </si>
  <si>
    <t>0.50{4.57%}</t>
  </si>
  <si>
    <t>0.45{7.15%}</t>
  </si>
  <si>
    <t>0.00{3643.91%}</t>
  </si>
  <si>
    <t>-0.01{77.96%}</t>
  </si>
  <si>
    <t>1.61{7.25%}</t>
  </si>
  <si>
    <t>0.48{2.70%}</t>
  </si>
  <si>
    <t>0.52{6.76%}</t>
  </si>
  <si>
    <t>0.51{5.18%}</t>
  </si>
  <si>
    <t>0.18{2.28%}</t>
  </si>
  <si>
    <t>1.72{0.93%}</t>
  </si>
  <si>
    <t>1.70{2.47%}</t>
  </si>
  <si>
    <t>0.00{54.71%}</t>
  </si>
  <si>
    <t>0.00{23.37%}</t>
  </si>
  <si>
    <t>0.01{26.57%}</t>
  </si>
  <si>
    <t>0.01{94.68%}</t>
  </si>
  <si>
    <t>0.00{29.36%}</t>
  </si>
  <si>
    <t>0.00{117.86%}</t>
  </si>
  <si>
    <t>0.00{1121.93%}</t>
  </si>
  <si>
    <t>0.00{126.71%}</t>
  </si>
  <si>
    <t>-0.05{13.65%}</t>
  </si>
  <si>
    <t>C:\ICPCHEM\1\DATA\22H15n00.B\3D01.D</t>
  </si>
  <si>
    <t>-16.60{15.15%}</t>
  </si>
  <si>
    <t>146.10{7.81%}</t>
  </si>
  <si>
    <t>-11.63{61.84%}</t>
  </si>
  <si>
    <t>35.58{6.42%}</t>
  </si>
  <si>
    <t>6.38{15.41%}</t>
  </si>
  <si>
    <t>7.28{6.65%}</t>
  </si>
  <si>
    <t>2.49{9.00%}</t>
  </si>
  <si>
    <t>0.15{18.13%}</t>
  </si>
  <si>
    <t>0.35{5.46%}</t>
  </si>
  <si>
    <t>0.46{43.35%}</t>
  </si>
  <si>
    <t>-4.69{3.34%}</t>
  </si>
  <si>
    <t>-0.12{51.50%}</t>
  </si>
  <si>
    <t>0.01{66.00%}</t>
  </si>
  <si>
    <t>-0.16{20.60%}</t>
  </si>
  <si>
    <t>-1.17{22.06%}</t>
  </si>
  <si>
    <t>1.36{25.91%}</t>
  </si>
  <si>
    <t>-1.11{24.14%}</t>
  </si>
  <si>
    <t>1.40{41.41%}</t>
  </si>
  <si>
    <t>1.00{17860.57}</t>
  </si>
  <si>
    <t>0.15{44.89%}</t>
  </si>
  <si>
    <t>0.87{8.58%}</t>
  </si>
  <si>
    <t>1.17{14.08%}</t>
  </si>
  <si>
    <t>-0.04{25.51%}</t>
  </si>
  <si>
    <t>0.07{63.07%}</t>
  </si>
  <si>
    <t>0.06{22.50%}</t>
  </si>
  <si>
    <t>0.01{9.62%}</t>
  </si>
  <si>
    <t>-0.01{118.35%}</t>
  </si>
  <si>
    <t>-0.10{5.66%}</t>
  </si>
  <si>
    <t>-0.01{19.49%}</t>
  </si>
  <si>
    <t>0.01{266.05%}</t>
  </si>
  <si>
    <t>-0.02{17.68%}</t>
  </si>
  <si>
    <t>-0.01{63.46%}</t>
  </si>
  <si>
    <t>0.01{335.42%}</t>
  </si>
  <si>
    <t>0.11{8.73%}</t>
  </si>
  <si>
    <t>0.12{3.40%}</t>
  </si>
  <si>
    <t>0.11{3.31%}</t>
  </si>
  <si>
    <t>0.02{37.97%}</t>
  </si>
  <si>
    <t>0.23{48.26%}</t>
  </si>
  <si>
    <t>0.24{41.11%}</t>
  </si>
  <si>
    <t>0.00{38.82%}</t>
  </si>
  <si>
    <t>0.00{170.59%}</t>
  </si>
  <si>
    <t>0.01{45.32%}</t>
  </si>
  <si>
    <t>0.00{93.74%}</t>
  </si>
  <si>
    <t>0.00{245.30%}</t>
  </si>
  <si>
    <t>0.00{269.67%}</t>
  </si>
  <si>
    <t>0.00{300.00%}</t>
  </si>
  <si>
    <t>-0.01{25.11%}</t>
  </si>
  <si>
    <t>-0.09{4.79%}</t>
  </si>
  <si>
    <t>C:\ICPCHEM\1\DATA\22H15n00.B\3D02.D</t>
  </si>
  <si>
    <t>157955-sd3</t>
  </si>
  <si>
    <t>0.33{54.79%}</t>
  </si>
  <si>
    <t>449.60{2.27%}</t>
  </si>
  <si>
    <t>8255.00{2.87%}</t>
  </si>
  <si>
    <t>57.18{58.04%}</t>
  </si>
  <si>
    <t>2418.00{7.96%}</t>
  </si>
  <si>
    <t>357.80{3.83%}</t>
  </si>
  <si>
    <t>362.30{2.33%}</t>
  </si>
  <si>
    <t>128.60{2.61%}</t>
  </si>
  <si>
    <t>6.29{2.44%}</t>
  </si>
  <si>
    <t>34.80{2.97%}</t>
  </si>
  <si>
    <t>34.12{2.59%}</t>
  </si>
  <si>
    <t>34.86{4.26%}</t>
  </si>
  <si>
    <t>8.88{4.36%}</t>
  </si>
  <si>
    <t>0.65{6.44%}</t>
  </si>
  <si>
    <t>2.50{14.63%}</t>
  </si>
  <si>
    <t>0.07{491.68%}</t>
  </si>
  <si>
    <t>2.46{2.48%}</t>
  </si>
  <si>
    <t>0.02{2593.99%}</t>
  </si>
  <si>
    <t>2.92{13.74%}</t>
  </si>
  <si>
    <t>1.00{14155.26}</t>
  </si>
  <si>
    <t>0.45{180.43%}</t>
  </si>
  <si>
    <t>52.89{3.96%}</t>
  </si>
  <si>
    <t>2.16{3.21%}</t>
  </si>
  <si>
    <t>-0.03{49.46%}</t>
  </si>
  <si>
    <t>0.98{3.35%}</t>
  </si>
  <si>
    <t>0.98{3.27%}</t>
  </si>
  <si>
    <t>-0.01{84.65%}</t>
  </si>
  <si>
    <t>-0.02{16.06%}</t>
  </si>
  <si>
    <t>-0.10{63.92%}</t>
  </si>
  <si>
    <t>0.00{150.50%}</t>
  </si>
  <si>
    <t>0.27{10.13%}</t>
  </si>
  <si>
    <t>0.22{5.53%}</t>
  </si>
  <si>
    <t>0.00{22982.94%}</t>
  </si>
  <si>
    <t>0.00{651.02%}</t>
  </si>
  <si>
    <t>0.24{16.52%}</t>
  </si>
  <si>
    <t>0.16{2.79%}</t>
  </si>
  <si>
    <t>0.15{5.59%}</t>
  </si>
  <si>
    <t>0.16{9.93%}</t>
  </si>
  <si>
    <t>0.06{17.91%}</t>
  </si>
  <si>
    <t>0.83{10.24%}</t>
  </si>
  <si>
    <t>0.84{6.12%}</t>
  </si>
  <si>
    <t>0.00{176.84%}</t>
  </si>
  <si>
    <t>0.00{25.07%}</t>
  </si>
  <si>
    <t>0.01{67.75%}</t>
  </si>
  <si>
    <t>0.00{85.13%}</t>
  </si>
  <si>
    <t>0.00{505.64%}</t>
  </si>
  <si>
    <t>0.00{181.39%}</t>
  </si>
  <si>
    <t>0.02{24.69%}</t>
  </si>
  <si>
    <t>0.02{10.45%}</t>
  </si>
  <si>
    <t>-0.08{5.84%}</t>
  </si>
  <si>
    <t>C:\ICPCHEM\1\DATA\22H15n00.B\3D03.D</t>
  </si>
  <si>
    <t>0.13{96.43%}</t>
  </si>
  <si>
    <t>449.30{5.39%}</t>
  </si>
  <si>
    <t>8261.00{2.26%}</t>
  </si>
  <si>
    <t>54.67{24.75%}</t>
  </si>
  <si>
    <t>2416.00{9.12%}</t>
  </si>
  <si>
    <t>355.50{2.08%}</t>
  </si>
  <si>
    <t>360.60{2.05%}</t>
  </si>
  <si>
    <t>127.70{5.46%}</t>
  </si>
  <si>
    <t>6.45{2.12%}</t>
  </si>
  <si>
    <t>34.48{2.24%}</t>
  </si>
  <si>
    <t>35.30{2.80%}</t>
  </si>
  <si>
    <t>34.81{6.26%}</t>
  </si>
  <si>
    <t>9.08{2.56%}</t>
  </si>
  <si>
    <t>0.61{1.87%}</t>
  </si>
  <si>
    <t>2.53{4.27%}</t>
  </si>
  <si>
    <t>0.07{604.28%}</t>
  </si>
  <si>
    <t>2.79{17.59%}</t>
  </si>
  <si>
    <t>-0.06{815.79%}</t>
  </si>
  <si>
    <t>2.37{17.92%}</t>
  </si>
  <si>
    <t>1.00{13985.05}</t>
  </si>
  <si>
    <t>0.33{214.90%}</t>
  </si>
  <si>
    <t>52.95{3.54%}</t>
  </si>
  <si>
    <t>1.99{3.07%}</t>
  </si>
  <si>
    <t>-0.03{50.82%}</t>
  </si>
  <si>
    <t>0.97{6.79%}</t>
  </si>
  <si>
    <t>0.97{2.25%}</t>
  </si>
  <si>
    <t>0.00{827.50%}</t>
  </si>
  <si>
    <t>-0.02{44.25%}</t>
  </si>
  <si>
    <t>-0.07{25.05%}</t>
  </si>
  <si>
    <t>-0.01{57.15%}</t>
  </si>
  <si>
    <t>0.26{4.32%}</t>
  </si>
  <si>
    <t>0.21{27.09%}</t>
  </si>
  <si>
    <t>-0.03{62.50%}</t>
  </si>
  <si>
    <t>0.24{15.16%}</t>
  </si>
  <si>
    <t>0.15{9.73%}</t>
  </si>
  <si>
    <t>0.15{8.08%}</t>
  </si>
  <si>
    <t>0.15{13.52%}</t>
  </si>
  <si>
    <t>0.07{27.64%}</t>
  </si>
  <si>
    <t>0.88{11.41%}</t>
  </si>
  <si>
    <t>0.83{12.01%}</t>
  </si>
  <si>
    <t>0.00{101.52%}</t>
  </si>
  <si>
    <t>0.00{87.56%}</t>
  </si>
  <si>
    <t>0.01{51.57%}</t>
  </si>
  <si>
    <t>0.01{47.12%}</t>
  </si>
  <si>
    <t>0.00{113.90%}</t>
  </si>
  <si>
    <t>0.00{10474.85%}</t>
  </si>
  <si>
    <t>0.03{41.02%}</t>
  </si>
  <si>
    <t>0.02{20.64%}</t>
  </si>
  <si>
    <t>-0.08{9.05%}</t>
  </si>
  <si>
    <t>C:\ICPCHEM\1\DATA\22H15n00.B\3D04.D</t>
  </si>
  <si>
    <t>0.32{22.78%}</t>
  </si>
  <si>
    <t>448.40{1.77%}</t>
  </si>
  <si>
    <t>8051.00{2.02%}</t>
  </si>
  <si>
    <t>59.04{67.09%}</t>
  </si>
  <si>
    <t>2395.00{6.30%}</t>
  </si>
  <si>
    <t>343.10{0.72%}</t>
  </si>
  <si>
    <t>355.80{1.40%}</t>
  </si>
  <si>
    <t>125.90{1.71%}</t>
  </si>
  <si>
    <t>6.44{2.29%}</t>
  </si>
  <si>
    <t>34.29{1.69%}</t>
  </si>
  <si>
    <t>34.94{4.73%}</t>
  </si>
  <si>
    <t>34.04{2.10%}</t>
  </si>
  <si>
    <t>8.59{1.46%}</t>
  </si>
  <si>
    <t>0.60{4.17%}</t>
  </si>
  <si>
    <t>2.31{7.29%}</t>
  </si>
  <si>
    <t>0.05{606.92%}</t>
  </si>
  <si>
    <t>2.59{5.67%}</t>
  </si>
  <si>
    <t>0.02{1010.85%}</t>
  </si>
  <si>
    <t>2.68{11.95%}</t>
  </si>
  <si>
    <t>1.00{13106.41}</t>
  </si>
  <si>
    <t>0.12{324.98%}</t>
  </si>
  <si>
    <t>51.92{1.89%}</t>
  </si>
  <si>
    <t>1.97{6.52%}</t>
  </si>
  <si>
    <t>-0.03{39.76%}</t>
  </si>
  <si>
    <t>1.06{2.71%}</t>
  </si>
  <si>
    <t>1.02{5.22%}</t>
  </si>
  <si>
    <t>-0.01{35.11%}</t>
  </si>
  <si>
    <t>-0.03{24.50%}</t>
  </si>
  <si>
    <t>-0.06{116.30%}</t>
  </si>
  <si>
    <t>-0.01{44.92%}</t>
  </si>
  <si>
    <t>0.23{3.88%}</t>
  </si>
  <si>
    <t>0.20{17.35%}</t>
  </si>
  <si>
    <t>-0.03{207.84%}</t>
  </si>
  <si>
    <t>0.00{325.68%}</t>
  </si>
  <si>
    <t>0.28{17.67%}</t>
  </si>
  <si>
    <t>0.15{10.70%}</t>
  </si>
  <si>
    <t>0.17{5.75%}</t>
  </si>
  <si>
    <t>0.15{3.05%}</t>
  </si>
  <si>
    <t>0.06{12.89%}</t>
  </si>
  <si>
    <t>0.86{7.21%}</t>
  </si>
  <si>
    <t>0.81{7.68%}</t>
  </si>
  <si>
    <t>0.00{118.33%}</t>
  </si>
  <si>
    <t>0.00{26.03%}</t>
  </si>
  <si>
    <t>0.01{35.07%}</t>
  </si>
  <si>
    <t>0.01{81.60%}</t>
  </si>
  <si>
    <t>0.00{13397.77%}</t>
  </si>
  <si>
    <t>0.00{744.80%}</t>
  </si>
  <si>
    <t>0.03{20.31%}</t>
  </si>
  <si>
    <t>0.03{21.13%}</t>
  </si>
  <si>
    <t>-0.08{4.88%}</t>
  </si>
  <si>
    <t>C:\ICPCHEM\1\DATA\22H15n00.B\3D05.D</t>
  </si>
  <si>
    <t>-37.67{1.73%}</t>
  </si>
  <si>
    <t>15.83{33.56%}</t>
  </si>
  <si>
    <t>-21.31{13.91%}</t>
  </si>
  <si>
    <t>-2.90{119.57%}</t>
  </si>
  <si>
    <t>1.38{18.97%}</t>
  </si>
  <si>
    <t>0.99{28.25%}</t>
  </si>
  <si>
    <t>0.32{20.64%}</t>
  </si>
  <si>
    <t>-0.02{47.24%}</t>
  </si>
  <si>
    <t>-0.01{237.37%}</t>
  </si>
  <si>
    <t>-0.03{47.65%}</t>
  </si>
  <si>
    <t>-5.62{2.92%}</t>
  </si>
  <si>
    <t>-0.27{6.33%}</t>
  </si>
  <si>
    <t>0.00{199.23%}</t>
  </si>
  <si>
    <t>-0.21{8.34%}</t>
  </si>
  <si>
    <t>-1.61{18.67%}</t>
  </si>
  <si>
    <t>-1.85{9.31%}</t>
  </si>
  <si>
    <t>-1.57{18.99%}</t>
  </si>
  <si>
    <t>-1.95{12.96%}</t>
  </si>
  <si>
    <t>1.00{16484.43}</t>
  </si>
  <si>
    <t>0.00{484.76%}</t>
  </si>
  <si>
    <t>0.57{7.45%}</t>
  </si>
  <si>
    <t>-0.04{22.63%}</t>
  </si>
  <si>
    <t>-0.02{53.10%}</t>
  </si>
  <si>
    <t>-0.01{122.23%}</t>
  </si>
  <si>
    <t>-0.01{16.81%}</t>
  </si>
  <si>
    <t>-0.04{16.00%}</t>
  </si>
  <si>
    <t>-0.13{10.16%}</t>
  </si>
  <si>
    <t>-0.01{4.40%}</t>
  </si>
  <si>
    <t>0.01{109.47%}</t>
  </si>
  <si>
    <t>-0.01{54.14%}</t>
  </si>
  <si>
    <t>-0.02{92.04%}</t>
  </si>
  <si>
    <t>-0.01{121.30%}</t>
  </si>
  <si>
    <t>0.08{8.43%}</t>
  </si>
  <si>
    <t>0.10{9.73%}</t>
  </si>
  <si>
    <t>0.10{15.61%}</t>
  </si>
  <si>
    <t>0.02{41.50%}</t>
  </si>
  <si>
    <t>0.13{49.70%}</t>
  </si>
  <si>
    <t>0.13{57.45%}</t>
  </si>
  <si>
    <t>0.00{91.11%}</t>
  </si>
  <si>
    <t>0.00{65.15%}</t>
  </si>
  <si>
    <t>0.01{54.14%}</t>
  </si>
  <si>
    <t>0.00{51.18%}</t>
  </si>
  <si>
    <t>0.00{297.58%}</t>
  </si>
  <si>
    <t>0.00{150.34%}</t>
  </si>
  <si>
    <t>0.00{188.54%}</t>
  </si>
  <si>
    <t>-0.01{11.29%}</t>
  </si>
  <si>
    <t>-0.09{3.34%}</t>
  </si>
  <si>
    <t>C:\ICPCHEM\1\DATA\22H15n00.B\3D06.D</t>
  </si>
  <si>
    <t>157955-sd1</t>
  </si>
  <si>
    <t>0.43{34.75%}</t>
  </si>
  <si>
    <t>647.60{4.56%}</t>
  </si>
  <si>
    <t>11660.00{1.89%}</t>
  </si>
  <si>
    <t>75.70{20.96%}</t>
  </si>
  <si>
    <t>3430.00{9.09%}</t>
  </si>
  <si>
    <t>482.60{1.45%}</t>
  </si>
  <si>
    <t>505.80{1.96%}</t>
  </si>
  <si>
    <t>176.70{1.43%}</t>
  </si>
  <si>
    <t>9.27{3.08%}</t>
  </si>
  <si>
    <t>45.93{1.52%}</t>
  </si>
  <si>
    <t>47.06{1.57%}</t>
  </si>
  <si>
    <t>47.88{4.17%}</t>
  </si>
  <si>
    <t>12.15{3.00%}</t>
  </si>
  <si>
    <t>0.86{1.89%}</t>
  </si>
  <si>
    <t>3.34{12.03%}</t>
  </si>
  <si>
    <t>0.81{55.45%}</t>
  </si>
  <si>
    <t>3.62{14.18%}</t>
  </si>
  <si>
    <t>0.60{93.23%}</t>
  </si>
  <si>
    <t>3.91{15.05%}</t>
  </si>
  <si>
    <t>1.00{13663.62}</t>
  </si>
  <si>
    <t>1.11{69.83%}</t>
  </si>
  <si>
    <t>74.18{3.12%}</t>
  </si>
  <si>
    <t>3.68{6.37%}</t>
  </si>
  <si>
    <t>-0.03{43.72%}</t>
  </si>
  <si>
    <t>0.96{5.71%}</t>
  </si>
  <si>
    <t>0.95{1.87%}</t>
  </si>
  <si>
    <t>-0.01{149.24%}</t>
  </si>
  <si>
    <t>-0.03{17.75%}</t>
  </si>
  <si>
    <t>-0.06{97.82%}</t>
  </si>
  <si>
    <t>-0.01{24.99%}</t>
  </si>
  <si>
    <t>0.70{10.27%}</t>
  </si>
  <si>
    <t>0.65{9.08%}</t>
  </si>
  <si>
    <t>-0.03{176.19%}</t>
  </si>
  <si>
    <t>0.01{189.43%}</t>
  </si>
  <si>
    <t>0.38{12.67%}</t>
  </si>
  <si>
    <t>0.25{18.65%}</t>
  </si>
  <si>
    <t>0.23{5.69%}</t>
  </si>
  <si>
    <t>0.25{6.83%}</t>
  </si>
  <si>
    <t>0.11{6.37%}</t>
  </si>
  <si>
    <t>1.06{7.24%}</t>
  </si>
  <si>
    <t>1.04{7.60%}</t>
  </si>
  <si>
    <t>0.00{61.38%}</t>
  </si>
  <si>
    <t>0.00{62.13%}</t>
  </si>
  <si>
    <t>0.01{32.30%}</t>
  </si>
  <si>
    <t>0.00{46.33%}</t>
  </si>
  <si>
    <t>0.00{143.51%}</t>
  </si>
  <si>
    <t>0.00{225.53%}</t>
  </si>
  <si>
    <t>0.03{16.78%}</t>
  </si>
  <si>
    <t>0.03{26.68%}</t>
  </si>
  <si>
    <t>-0.07{3.58%}</t>
  </si>
  <si>
    <t>C:\ICPCHEM\1\DATA\22H15n00.B\3D07.D</t>
  </si>
  <si>
    <t>0.41{41.41%}</t>
  </si>
  <si>
    <t>659.70{1.22%}</t>
  </si>
  <si>
    <t>11880.00{2.04%}</t>
  </si>
  <si>
    <t>63.44{31.34%}</t>
  </si>
  <si>
    <t>3446.00{6.22%}</t>
  </si>
  <si>
    <t>498.40{3.99%}</t>
  </si>
  <si>
    <t>511.50{0.92%}</t>
  </si>
  <si>
    <t>181.50{0.70%}</t>
  </si>
  <si>
    <t>9.56{0.71%}</t>
  </si>
  <si>
    <t>46.98{2.34%}</t>
  </si>
  <si>
    <t>47.32{2.27%}</t>
  </si>
  <si>
    <t>47.71{1.70%}</t>
  </si>
  <si>
    <t>11.85{2.75%}</t>
  </si>
  <si>
    <t>0.86{8.40%}</t>
  </si>
  <si>
    <t>3.08{4.48%}</t>
  </si>
  <si>
    <t>0.78{36.33%}</t>
  </si>
  <si>
    <t>4.13{3.79%}</t>
  </si>
  <si>
    <t>0.93{39.06%}</t>
  </si>
  <si>
    <t>4.21{0.56%}</t>
  </si>
  <si>
    <t>1.00{13348.85}</t>
  </si>
  <si>
    <t>0.57{187.38%}</t>
  </si>
  <si>
    <t>75.46{0.65%}</t>
  </si>
  <si>
    <t>4.10{9.30%}</t>
  </si>
  <si>
    <t>-0.03{38.88%}</t>
  </si>
  <si>
    <t>0.99{6.99%}</t>
  </si>
  <si>
    <t>0.96{4.79%}</t>
  </si>
  <si>
    <t>-0.01{116.92%}</t>
  </si>
  <si>
    <t>-0.03{22.98%}</t>
  </si>
  <si>
    <t>-0.08{27.22%}</t>
  </si>
  <si>
    <t>-0.01{78.05%}</t>
  </si>
  <si>
    <t>0.66{16.48%}</t>
  </si>
  <si>
    <t>0.74{9.79%}</t>
  </si>
  <si>
    <t>-0.03{195.76%}</t>
  </si>
  <si>
    <t>-0.02{162.65%}</t>
  </si>
  <si>
    <t>0.42{7.85%}</t>
  </si>
  <si>
    <t>0.24{13.65%}</t>
  </si>
  <si>
    <t>0.26{12.67%}</t>
  </si>
  <si>
    <t>0.25{6.25%}</t>
  </si>
  <si>
    <t>0.12{1.05%}</t>
  </si>
  <si>
    <t>1.10{2.71%}</t>
  </si>
  <si>
    <t>1.09{3.68%}</t>
  </si>
  <si>
    <t>0.00{221.01%}</t>
  </si>
  <si>
    <t>0.00{45.16%}</t>
  </si>
  <si>
    <t>0.01{27.20%}</t>
  </si>
  <si>
    <t>0.00{55.62%}</t>
  </si>
  <si>
    <t>0.00{160.39%}</t>
  </si>
  <si>
    <t>0.00{34.64%}</t>
  </si>
  <si>
    <t>0.04{23.11%}</t>
  </si>
  <si>
    <t>0.03{20.36%}</t>
  </si>
  <si>
    <t>-0.07{2.54%}</t>
  </si>
  <si>
    <t>C:\ICPCHEM\1\DATA\22H15n00.B\3D08.D</t>
  </si>
  <si>
    <t>0.32{28.98%}</t>
  </si>
  <si>
    <t>641.40{5.38%}</t>
  </si>
  <si>
    <t>11520.00{2.20%}</t>
  </si>
  <si>
    <t>82.88{28.20%}</t>
  </si>
  <si>
    <t>3403.00{9.25%}</t>
  </si>
  <si>
    <t>489.60{3.49%}</t>
  </si>
  <si>
    <t>505.30{3.16%}</t>
  </si>
  <si>
    <t>176.60{2.43%}</t>
  </si>
  <si>
    <t>9.15{6.04%}</t>
  </si>
  <si>
    <t>46.41{3.22%}</t>
  </si>
  <si>
    <t>45.54{4.51%}</t>
  </si>
  <si>
    <t>47.21{3.82%}</t>
  </si>
  <si>
    <t>11.71{3.36%}</t>
  </si>
  <si>
    <t>0.84{3.23%}</t>
  </si>
  <si>
    <t>3.15{7.82%}</t>
  </si>
  <si>
    <t>0.72{56.68%}</t>
  </si>
  <si>
    <t>3.61{7.24%}</t>
  </si>
  <si>
    <t>0.72{68.85%}</t>
  </si>
  <si>
    <t>3.89{21.96%}</t>
  </si>
  <si>
    <t>1.00{14405.56}</t>
  </si>
  <si>
    <t>0.26{204.97%}</t>
  </si>
  <si>
    <t>73.72{3.59%}</t>
  </si>
  <si>
    <t>4.13{7.63%}</t>
  </si>
  <si>
    <t>-0.03{43.80%}</t>
  </si>
  <si>
    <t>1.04{5.12%}</t>
  </si>
  <si>
    <t>0.97{4.88%}</t>
  </si>
  <si>
    <t>-0.01{39.95%}</t>
  </si>
  <si>
    <t>-0.04{6.75%}</t>
  </si>
  <si>
    <t>-0.12{30.76%}</t>
  </si>
  <si>
    <t>-0.01{27.38%}</t>
  </si>
  <si>
    <t>0.69{5.41%}</t>
  </si>
  <si>
    <t>0.64{5.01%}</t>
  </si>
  <si>
    <t>-0.03{62.54%}</t>
  </si>
  <si>
    <t>0.40{16.08%}</t>
  </si>
  <si>
    <t>0.24{11.60%}</t>
  </si>
  <si>
    <t>0.24{5.75%}</t>
  </si>
  <si>
    <t>0.25{7.34%}</t>
  </si>
  <si>
    <t>0.11{8.45%}</t>
  </si>
  <si>
    <t>1.07{8.53%}</t>
  </si>
  <si>
    <t>1.07{10.78%}</t>
  </si>
  <si>
    <t>0.00{121.81%}</t>
  </si>
  <si>
    <t>0.00{46.49%}</t>
  </si>
  <si>
    <t>0.00{71.98%}</t>
  </si>
  <si>
    <t>0.00{57.68%}</t>
  </si>
  <si>
    <t>0.00{647.06%}</t>
  </si>
  <si>
    <t>0.00{96.67%}</t>
  </si>
  <si>
    <t>0.04{49.47%}</t>
  </si>
  <si>
    <t>0.04{15.34%}</t>
  </si>
  <si>
    <t>-0.07{6.67%}</t>
  </si>
  <si>
    <t>C:\ICPCHEM\1\DATA\22H15n00.B\3D09.D</t>
  </si>
  <si>
    <t>-37.08{1.33%}</t>
  </si>
  <si>
    <t>32.89{14.04%}</t>
  </si>
  <si>
    <t>-15.50{30.92%}</t>
  </si>
  <si>
    <t>-0.39{185.72%}</t>
  </si>
  <si>
    <t>1.98{37.57%}</t>
  </si>
  <si>
    <t>1.95{10.86%}</t>
  </si>
  <si>
    <t>0.65{13.64%}</t>
  </si>
  <si>
    <t>0.00{489.12%}</t>
  </si>
  <si>
    <t>0.07{35.11%}</t>
  </si>
  <si>
    <t>0.03{63.17%}</t>
  </si>
  <si>
    <t>-5.63{1.98%}</t>
  </si>
  <si>
    <t>-0.26{10.90%}</t>
  </si>
  <si>
    <t>-0.01{47.24%}</t>
  </si>
  <si>
    <t>-0.22{16.22%}</t>
  </si>
  <si>
    <t>-1.59{18.95%}</t>
  </si>
  <si>
    <t>-1.68{17.85%}</t>
  </si>
  <si>
    <t>-1.58{16.21%}</t>
  </si>
  <si>
    <t>-1.80{12.35%}</t>
  </si>
  <si>
    <t>1.00{17307.72}</t>
  </si>
  <si>
    <t>-0.17{140.60%}</t>
  </si>
  <si>
    <t>0.09{17.88%}</t>
  </si>
  <si>
    <t>0.73{12.14%}</t>
  </si>
  <si>
    <t>-0.05{21.32%}</t>
  </si>
  <si>
    <t>0.00{270.91%}</t>
  </si>
  <si>
    <t>-0.01{179.63%}</t>
  </si>
  <si>
    <t>-0.02{19.54%}</t>
  </si>
  <si>
    <t>-0.04{12.02%}</t>
  </si>
  <si>
    <t>-0.12{9.16%}</t>
  </si>
  <si>
    <t>-0.01{37.93%}</t>
  </si>
  <si>
    <t>0.02{148.73%}</t>
  </si>
  <si>
    <t>-0.01{236.89%}</t>
  </si>
  <si>
    <t>-0.04{20.11%}</t>
  </si>
  <si>
    <t>-0.01{26.91%}</t>
  </si>
  <si>
    <t>0.10{24.74%}</t>
  </si>
  <si>
    <t>0.09{5.96%}</t>
  </si>
  <si>
    <t>0.09{3.20%}</t>
  </si>
  <si>
    <t>0.02{43.43%}</t>
  </si>
  <si>
    <t>0.13{49.67%}</t>
  </si>
  <si>
    <t>0.14{61.18%}</t>
  </si>
  <si>
    <t>0.00{188.31%}</t>
  </si>
  <si>
    <t>0.00{767.06%}</t>
  </si>
  <si>
    <t>0.00{102.76%}</t>
  </si>
  <si>
    <t>0.00{39.26%}</t>
  </si>
  <si>
    <t>0.00{284.10%}</t>
  </si>
  <si>
    <t>0.00{126.14%}</t>
  </si>
  <si>
    <t>-0.01{85.98%}</t>
  </si>
  <si>
    <t>-0.01{26.41%}</t>
  </si>
  <si>
    <t>-0.09{3.02%}</t>
  </si>
  <si>
    <t>C:\ICPCHEM\1\DATA\22H15n00.B\3D10.D</t>
  </si>
  <si>
    <t>157955-sd2</t>
  </si>
  <si>
    <t>0.18{55.73%}</t>
  </si>
  <si>
    <t>608.90{1.37%}</t>
  </si>
  <si>
    <t>11320.00{0.49%}</t>
  </si>
  <si>
    <t>84.70{24.91%}</t>
  </si>
  <si>
    <t>3316.00{7.94%}</t>
  </si>
  <si>
    <t>471.40{4.84%}</t>
  </si>
  <si>
    <t>484.70{1.34%}</t>
  </si>
  <si>
    <t>170.00{1.64%}</t>
  </si>
  <si>
    <t>9.16{1.63%}</t>
  </si>
  <si>
    <t>45.54{1.60%}</t>
  </si>
  <si>
    <t>45.94{4.74%}</t>
  </si>
  <si>
    <t>45.35{3.96%}</t>
  </si>
  <si>
    <t>11.92{3.76%}</t>
  </si>
  <si>
    <t>0.80{11.07%}</t>
  </si>
  <si>
    <t>3.46{4.26%}</t>
  </si>
  <si>
    <t>0.34{101.28%}</t>
  </si>
  <si>
    <t>3.72{12.77%}</t>
  </si>
  <si>
    <t>0.29{108.76%}</t>
  </si>
  <si>
    <t>3.99{11.77%}</t>
  </si>
  <si>
    <t>1.00{13634.68}</t>
  </si>
  <si>
    <t>0.83{184.97%}</t>
  </si>
  <si>
    <t>71.81{2.64%}</t>
  </si>
  <si>
    <t>3.02{8.13%}</t>
  </si>
  <si>
    <t>-0.03{38.03%}</t>
  </si>
  <si>
    <t>1.07{7.08%}</t>
  </si>
  <si>
    <t>1.00{0.86%}</t>
  </si>
  <si>
    <t>-0.01{47.08%}</t>
  </si>
  <si>
    <t>-0.03{24.33%}</t>
  </si>
  <si>
    <t>-0.04{120.95%}</t>
  </si>
  <si>
    <t>0.00{70.26%}</t>
  </si>
  <si>
    <t>0.46{10.30%}</t>
  </si>
  <si>
    <t>0.46{11.01%}</t>
  </si>
  <si>
    <t>-0.03{38.04%}</t>
  </si>
  <si>
    <t>0.41{6.10%}</t>
  </si>
  <si>
    <t>0.19{0.27%}</t>
  </si>
  <si>
    <t>0.19{8.17%}</t>
  </si>
  <si>
    <t>0.18{3.22%}</t>
  </si>
  <si>
    <t>0.10{7.10%}</t>
  </si>
  <si>
    <t>0.89{9.80%}</t>
  </si>
  <si>
    <t>0.89{8.90%}</t>
  </si>
  <si>
    <t>0.00{85.90%}</t>
  </si>
  <si>
    <t>0.00{50.21%}</t>
  </si>
  <si>
    <t>0.01{50.53%}</t>
  </si>
  <si>
    <t>0.00{45.70%}</t>
  </si>
  <si>
    <t>0.00{323.45%}</t>
  </si>
  <si>
    <t>0.00{1405.00%}</t>
  </si>
  <si>
    <t>0.04{21.14%}</t>
  </si>
  <si>
    <t>0.03{28.31%}</t>
  </si>
  <si>
    <t>-0.08{2.07%}</t>
  </si>
  <si>
    <t>C:\ICPCHEM\1\DATA\22H15n00.B\3D11.D</t>
  </si>
  <si>
    <t>0.32{32.95%}</t>
  </si>
  <si>
    <t>601.20{1.33%}</t>
  </si>
  <si>
    <t>10980.00{0.80%}</t>
  </si>
  <si>
    <t>71.76{15.59%}</t>
  </si>
  <si>
    <t>3234.00{7.67%}</t>
  </si>
  <si>
    <t>462.80{2.42%}</t>
  </si>
  <si>
    <t>475.00{1.44%}</t>
  </si>
  <si>
    <t>167.90{1.87%}</t>
  </si>
  <si>
    <t>9.07{2.34%}</t>
  </si>
  <si>
    <t>44.67{1.09%}</t>
  </si>
  <si>
    <t>44.25{2.31%}</t>
  </si>
  <si>
    <t>44.15{2.84%}</t>
  </si>
  <si>
    <t>11.62{1.77%}</t>
  </si>
  <si>
    <t>0.81{9.29%}</t>
  </si>
  <si>
    <t>3.22{7.18%}</t>
  </si>
  <si>
    <t>0.31{130.22%}</t>
  </si>
  <si>
    <t>3.97{9.89%}</t>
  </si>
  <si>
    <t>0.20{183.93%}</t>
  </si>
  <si>
    <t>3.87{1.52%}</t>
  </si>
  <si>
    <t>1.00{14204.21}</t>
  </si>
  <si>
    <t>0.80{62.61%}</t>
  </si>
  <si>
    <t>69.89{3.08%}</t>
  </si>
  <si>
    <t>2.99{6.07%}</t>
  </si>
  <si>
    <t>-0.03{33.99%}</t>
  </si>
  <si>
    <t>1.03{4.63%}</t>
  </si>
  <si>
    <t>0.97{5.52%}</t>
  </si>
  <si>
    <t>-0.01{36.09%}</t>
  </si>
  <si>
    <t>-0.03{12.14%}</t>
  </si>
  <si>
    <t>-0.05{124.40%}</t>
  </si>
  <si>
    <t>0.00{129.87%}</t>
  </si>
  <si>
    <t>0.47{4.09%}</t>
  </si>
  <si>
    <t>0.44{4.51%}</t>
  </si>
  <si>
    <t>0.04{238.21%}</t>
  </si>
  <si>
    <t>-0.04{27.27%}</t>
  </si>
  <si>
    <t>0.42{9.99%}</t>
  </si>
  <si>
    <t>0.19{13.17%}</t>
  </si>
  <si>
    <t>0.18{5.68%}</t>
  </si>
  <si>
    <t>0.20{10.53%}</t>
  </si>
  <si>
    <t>0.10{6.44%}</t>
  </si>
  <si>
    <t>0.94{6.70%}</t>
  </si>
  <si>
    <t>0.92{5.56%}</t>
  </si>
  <si>
    <t>0.00{172.40%}</t>
  </si>
  <si>
    <t>0.00{102.29%}</t>
  </si>
  <si>
    <t>0.01{39.02%}</t>
  </si>
  <si>
    <t>0.00{195.21%}</t>
  </si>
  <si>
    <t>0.00{2573.58%}</t>
  </si>
  <si>
    <t>0.00{37.97%}</t>
  </si>
  <si>
    <t>0.04{26.17%}</t>
  </si>
  <si>
    <t>0.03{4.41%}</t>
  </si>
  <si>
    <t>-0.08{4.65%}</t>
  </si>
  <si>
    <t>C:\ICPCHEM\1\DATA\22H15n00.B\3D12.D</t>
  </si>
  <si>
    <t>0.26{68.44%}</t>
  </si>
  <si>
    <t>588.10{3.67%}</t>
  </si>
  <si>
    <t>11030.00{2.67%}</t>
  </si>
  <si>
    <t>81.43{10.76%}</t>
  </si>
  <si>
    <t>3237.00{6.96%}</t>
  </si>
  <si>
    <t>464.10{3.18%}</t>
  </si>
  <si>
    <t>466.60{2.44%}</t>
  </si>
  <si>
    <t>166.00{2.74%}</t>
  </si>
  <si>
    <t>8.85{0.98%}</t>
  </si>
  <si>
    <t>44.40{1.92%}</t>
  </si>
  <si>
    <t>44.97{1.77%}</t>
  </si>
  <si>
    <t>43.82{2.08%}</t>
  </si>
  <si>
    <t>11.53{0.19%}</t>
  </si>
  <si>
    <t>0.83{8.52%}</t>
  </si>
  <si>
    <t>3.21{7.21%}</t>
  </si>
  <si>
    <t>0.29{90.94%}</t>
  </si>
  <si>
    <t>4.06{8.17%}</t>
  </si>
  <si>
    <t>0.32{138.86%}</t>
  </si>
  <si>
    <t>3.78{9.78%}</t>
  </si>
  <si>
    <t>1.00{12663.72}</t>
  </si>
  <si>
    <t>-0.12{279.93%}</t>
  </si>
  <si>
    <t>69.30{2.76%}</t>
  </si>
  <si>
    <t>3.05{11.24%}</t>
  </si>
  <si>
    <t>-0.03{33.30%}</t>
  </si>
  <si>
    <t>1.08{10.33%}</t>
  </si>
  <si>
    <t>1.02{11.14%}</t>
  </si>
  <si>
    <t>-0.01{40.31%}</t>
  </si>
  <si>
    <t>-0.03{26.55%}</t>
  </si>
  <si>
    <t>-0.01{209.99%}</t>
  </si>
  <si>
    <t>-0.01{58.56%}</t>
  </si>
  <si>
    <t>0.44{13.74%}</t>
  </si>
  <si>
    <t>0.40{8.44%}</t>
  </si>
  <si>
    <t>-0.03{69.67%}</t>
  </si>
  <si>
    <t>0.42{8.22%}</t>
  </si>
  <si>
    <t>0.19{13.26%}</t>
  </si>
  <si>
    <t>0.18{8.75%}</t>
  </si>
  <si>
    <t>0.19{9.66%}</t>
  </si>
  <si>
    <t>0.10{5.97%}</t>
  </si>
  <si>
    <t>0.91{8.10%}</t>
  </si>
  <si>
    <t>0.93{7.37%}</t>
  </si>
  <si>
    <t>0.00{63.05%}</t>
  </si>
  <si>
    <t>0.00{27.68%}</t>
  </si>
  <si>
    <t>0.01{29.27%}</t>
  </si>
  <si>
    <t>0.00{37.05%}</t>
  </si>
  <si>
    <t>0.00{122.00%}</t>
  </si>
  <si>
    <t>0.00{309.06%}</t>
  </si>
  <si>
    <t>0.04{14.70%}</t>
  </si>
  <si>
    <t>0.03{10.13%}</t>
  </si>
  <si>
    <t>-0.08{9.21%}</t>
  </si>
  <si>
    <t>C:\ICPCHEM\1\DATA\22H15n00.B\3E01.D</t>
  </si>
  <si>
    <t>-37.76{0.71%}</t>
  </si>
  <si>
    <t>27.91{10.25%}</t>
  </si>
  <si>
    <t>-10.21{109.11%}</t>
  </si>
  <si>
    <t>2.24{115.79%}</t>
  </si>
  <si>
    <t>1.32{28.94%}</t>
  </si>
  <si>
    <t>1.66{6.41%}</t>
  </si>
  <si>
    <t>0.71{36.22%}</t>
  </si>
  <si>
    <t>-0.01{90.41%}</t>
  </si>
  <si>
    <t>0.07{52.71%}</t>
  </si>
  <si>
    <t>0.06{191.19%}</t>
  </si>
  <si>
    <t>-5.67{0.98%}</t>
  </si>
  <si>
    <t>-0.26{6.34%}</t>
  </si>
  <si>
    <t>-0.01{89.49%}</t>
  </si>
  <si>
    <t>-0.17{39.99%}</t>
  </si>
  <si>
    <t>-1.56{18.39%}</t>
  </si>
  <si>
    <t>-1.47{17.67%}</t>
  </si>
  <si>
    <t>-1.59{15.09%}</t>
  </si>
  <si>
    <t>-1.61{7.75%}</t>
  </si>
  <si>
    <t>1.00{14976.09}</t>
  </si>
  <si>
    <t>-0.15{197.28%}</t>
  </si>
  <si>
    <t>0.04{58.03%}</t>
  </si>
  <si>
    <t>0.66{10.71%}</t>
  </si>
  <si>
    <t>-0.05{18.38%}</t>
  </si>
  <si>
    <t>0.01{174.13%}</t>
  </si>
  <si>
    <t>-0.01{205.85%}</t>
  </si>
  <si>
    <t>-0.02{47.49%}</t>
  </si>
  <si>
    <t>-0.04{6.86%}</t>
  </si>
  <si>
    <t>-0.11{33.89%}</t>
  </si>
  <si>
    <t>-0.01{7.57%}</t>
  </si>
  <si>
    <t>0.00{4730.08%}</t>
  </si>
  <si>
    <t>-0.01{253.80%}</t>
  </si>
  <si>
    <t>0.00{2770.00%}</t>
  </si>
  <si>
    <t>-0.04{0.00%}</t>
  </si>
  <si>
    <t>-0.01{134.23%}</t>
  </si>
  <si>
    <t>0.08{14.24%}</t>
  </si>
  <si>
    <t>0.09{11.15%}</t>
  </si>
  <si>
    <t>0.09{0.29%}</t>
  </si>
  <si>
    <t>0.02{32.44%}</t>
  </si>
  <si>
    <t>0.11{56.88%}</t>
  </si>
  <si>
    <t>0.14{45.54%}</t>
  </si>
  <si>
    <t>0.00{387.93%}</t>
  </si>
  <si>
    <t>0.00{222.75%}</t>
  </si>
  <si>
    <t>0.01{97.10%}</t>
  </si>
  <si>
    <t>0.00{74.62%}</t>
  </si>
  <si>
    <t>0.00{132.21%}</t>
  </si>
  <si>
    <t>0.00{69.46%}</t>
  </si>
  <si>
    <t>0.00{58.86%}</t>
  </si>
  <si>
    <t>-0.01{37.82%}</t>
  </si>
  <si>
    <t>-0.09{2.57%}</t>
  </si>
  <si>
    <t>C:\ICPCHEM\1\DATA\22H15n00.B\3E02.D</t>
  </si>
  <si>
    <t>157595-sd3</t>
  </si>
  <si>
    <t>0.22{65.35%}</t>
  </si>
  <si>
    <t>1130.00{2.68%}</t>
  </si>
  <si>
    <t>8928.00{1.36%}</t>
  </si>
  <si>
    <t>29.11{47.30%}</t>
  </si>
  <si>
    <t>2895.00{7.17%}</t>
  </si>
  <si>
    <t>326.90{2.05%}</t>
  </si>
  <si>
    <t>330.00{1.60%}</t>
  </si>
  <si>
    <t>107.00{0.06%}</t>
  </si>
  <si>
    <t>8.40{2.45%}</t>
  </si>
  <si>
    <t>17.85{1.40%}</t>
  </si>
  <si>
    <t>17.28{2.62%}</t>
  </si>
  <si>
    <t>30.68{0.52%}</t>
  </si>
  <si>
    <t>10.35{1.50%}</t>
  </si>
  <si>
    <t>1.06{3.57%}</t>
  </si>
  <si>
    <t>2.47{8.39%}</t>
  </si>
  <si>
    <t>-0.03{642.51%}</t>
  </si>
  <si>
    <t>4.50{17.33%}</t>
  </si>
  <si>
    <t>-0.11{213.82%}</t>
  </si>
  <si>
    <t>5.30{6.61%}</t>
  </si>
  <si>
    <t>1.00{12473.60}</t>
  </si>
  <si>
    <t>0.75{36.46%}</t>
  </si>
  <si>
    <t>62.67{2.29%}</t>
  </si>
  <si>
    <t>3.25{4.68%}</t>
  </si>
  <si>
    <t>-0.04{32.76%}</t>
  </si>
  <si>
    <t>0.52{7.38%}</t>
  </si>
  <si>
    <t>0.45{8.96%}</t>
  </si>
  <si>
    <t>-0.02{36.44%}</t>
  </si>
  <si>
    <t>-0.03{15.08%}</t>
  </si>
  <si>
    <t>-0.08{73.51%}</t>
  </si>
  <si>
    <t>-0.01{39.35%}</t>
  </si>
  <si>
    <t>0.22{21.49%}</t>
  </si>
  <si>
    <t>0.22{3.02%}</t>
  </si>
  <si>
    <t>-0.02{406.20%}</t>
  </si>
  <si>
    <t>-0.02{115.11%}</t>
  </si>
  <si>
    <t>7.52{6.80%}</t>
  </si>
  <si>
    <t>0.20{12.11%}</t>
  </si>
  <si>
    <t>0.22{4.05%}</t>
  </si>
  <si>
    <t>0.21{10.40%}</t>
  </si>
  <si>
    <t>0.06{15.03%}</t>
  </si>
  <si>
    <t>0.93{3.17%}</t>
  </si>
  <si>
    <t>0.95{4.69%}</t>
  </si>
  <si>
    <t>0.00{1663.90%}</t>
  </si>
  <si>
    <t>0.00{29.52%}</t>
  </si>
  <si>
    <t>0.01{45.38%}</t>
  </si>
  <si>
    <t>0.00{176.85%}</t>
  </si>
  <si>
    <t>0.00{81.07%}</t>
  </si>
  <si>
    <t>0.00{76.96%}</t>
  </si>
  <si>
    <t>0.02{5.70%}</t>
  </si>
  <si>
    <t>0.02{19.27%}</t>
  </si>
  <si>
    <t>-0.08{2.12%}</t>
  </si>
  <si>
    <t>C:\ICPCHEM\1\DATA\22H15n00.B\3E03.D</t>
  </si>
  <si>
    <t>0.16{57.70%}</t>
  </si>
  <si>
    <t>1135.00{1.81%}</t>
  </si>
  <si>
    <t>8904.00{0.88%}</t>
  </si>
  <si>
    <t>27.86{89.77%}</t>
  </si>
  <si>
    <t>2891.00{6.84%}</t>
  </si>
  <si>
    <t>318.50{2.96%}</t>
  </si>
  <si>
    <t>330.90{1.21%}</t>
  </si>
  <si>
    <t>107.60{0.21%}</t>
  </si>
  <si>
    <t>8.34{2.85%}</t>
  </si>
  <si>
    <t>17.92{1.74%}</t>
  </si>
  <si>
    <t>17.35{8.41%}</t>
  </si>
  <si>
    <t>30.58{4.61%}</t>
  </si>
  <si>
    <t>10.66{1.24%}</t>
  </si>
  <si>
    <t>0.93{3.56%}</t>
  </si>
  <si>
    <t>2.50{1.40%}</t>
  </si>
  <si>
    <t>-0.01{2911.88%}</t>
  </si>
  <si>
    <t>4.46{6.81%}</t>
  </si>
  <si>
    <t>-0.10{218.35%}</t>
  </si>
  <si>
    <t>4.84{7.48%}</t>
  </si>
  <si>
    <t>1.00{12774.98}</t>
  </si>
  <si>
    <t>0.53{61.15%}</t>
  </si>
  <si>
    <t>63.16{2.58%}</t>
  </si>
  <si>
    <t>3.52{3.51%}</t>
  </si>
  <si>
    <t>-0.04{33.69%}</t>
  </si>
  <si>
    <t>0.45{2.61%}</t>
  </si>
  <si>
    <t>0.48{11.40%}</t>
  </si>
  <si>
    <t>0.00{104.86%}</t>
  </si>
  <si>
    <t>-0.02{34.14%}</t>
  </si>
  <si>
    <t>-0.09{49.50%}</t>
  </si>
  <si>
    <t>-0.01{59.99%}</t>
  </si>
  <si>
    <t>0.23{6.35%}</t>
  </si>
  <si>
    <t>0.20{20.25%}</t>
  </si>
  <si>
    <t>-0.03{224.44%}</t>
  </si>
  <si>
    <t>-0.01{338.02%}</t>
  </si>
  <si>
    <t>7.70{9.25%}</t>
  </si>
  <si>
    <t>0.22{15.97%}</t>
  </si>
  <si>
    <t>0.22{11.83%}</t>
  </si>
  <si>
    <t>0.22{6.40%}</t>
  </si>
  <si>
    <t>0.06{11.66%}</t>
  </si>
  <si>
    <t>1.02{7.28%}</t>
  </si>
  <si>
    <t>1.01{1.41%}</t>
  </si>
  <si>
    <t>0.00{72.33%}</t>
  </si>
  <si>
    <t>0.00{898.52%}</t>
  </si>
  <si>
    <t>0.01{96.64%}</t>
  </si>
  <si>
    <t>0.00{171.90%}</t>
  </si>
  <si>
    <t>0.00{153.39%}</t>
  </si>
  <si>
    <t>0.00{53.15%}</t>
  </si>
  <si>
    <t>0.02{24.22%}</t>
  </si>
  <si>
    <t>0.01{35.20%}</t>
  </si>
  <si>
    <t>-0.08{2.79%}</t>
  </si>
  <si>
    <t>C:\ICPCHEM\1\DATA\22H15n00.B\3E04.D</t>
  </si>
  <si>
    <t>0.08{122.60%}</t>
  </si>
  <si>
    <t>1141.00{0.43%}</t>
  </si>
  <si>
    <t>9113.00{1.59%}</t>
  </si>
  <si>
    <t>36.61{3.23%}</t>
  </si>
  <si>
    <t>2941.00{6.80%}</t>
  </si>
  <si>
    <t>334.70{2.18%}</t>
  </si>
  <si>
    <t>336.00{0.86%}</t>
  </si>
  <si>
    <t>111.20{4.32%}</t>
  </si>
  <si>
    <t>8.72{3.55%}</t>
  </si>
  <si>
    <t>17.81{2.04%}</t>
  </si>
  <si>
    <t>17.97{3.27%}</t>
  </si>
  <si>
    <t>31.15{0.89%}</t>
  </si>
  <si>
    <t>10.62{2.32%}</t>
  </si>
  <si>
    <t>1.06{4.61%}</t>
  </si>
  <si>
    <t>2.35{7.02%}</t>
  </si>
  <si>
    <t>0.01{2476.22%}</t>
  </si>
  <si>
    <t>4.60{8.07%}</t>
  </si>
  <si>
    <t>-0.07{222.81%}</t>
  </si>
  <si>
    <t>4.70{12.15%}</t>
  </si>
  <si>
    <t>1.00{14000.63}</t>
  </si>
  <si>
    <t>0.45{181.82%}</t>
  </si>
  <si>
    <t>63.53{1.54%}</t>
  </si>
  <si>
    <t>3.65{4.60%}</t>
  </si>
  <si>
    <t>-0.04{29.28%}</t>
  </si>
  <si>
    <t>0.49{8.17%}</t>
  </si>
  <si>
    <t>0.46{2.46%}</t>
  </si>
  <si>
    <t>0.01{83.03%}</t>
  </si>
  <si>
    <t>-0.03{23.64%}</t>
  </si>
  <si>
    <t>-0.11{25.95%}</t>
  </si>
  <si>
    <t>-0.01{11.79%}</t>
  </si>
  <si>
    <t>0.18{6.39%}</t>
  </si>
  <si>
    <t>0.18{7.91%}</t>
  </si>
  <si>
    <t>-0.03{175.89%}</t>
  </si>
  <si>
    <t>-0.02{131.18%}</t>
  </si>
  <si>
    <t>7.71{6.83%}</t>
  </si>
  <si>
    <t>0.22{5.05%}</t>
  </si>
  <si>
    <t>0.23{2.17%}</t>
  </si>
  <si>
    <t>0.22{10.03%}</t>
  </si>
  <si>
    <t>0.06{12.41%}</t>
  </si>
  <si>
    <t>1.02{6.08%}</t>
  </si>
  <si>
    <t>1.01{3.29%}</t>
  </si>
  <si>
    <t>0.00{43.13%}</t>
  </si>
  <si>
    <t>0.00{745.52%}</t>
  </si>
  <si>
    <t>0.01{71.30%}</t>
  </si>
  <si>
    <t>0.00{52.89%}</t>
  </si>
  <si>
    <t>0.00{35.22%}</t>
  </si>
  <si>
    <t>0.00{38.97%}</t>
  </si>
  <si>
    <t>0.02{57.60%}</t>
  </si>
  <si>
    <t>0.01{36.29%}</t>
  </si>
  <si>
    <t>-0.08{9.38%}</t>
  </si>
  <si>
    <t>C:\ICPCHEM\1\DATA\22H15n00.B\3E05.D</t>
  </si>
  <si>
    <t>0.01{471.09%}</t>
  </si>
  <si>
    <t>-36.91{1.64%}</t>
  </si>
  <si>
    <t>14.21{0.32%}</t>
  </si>
  <si>
    <t>-18.20{34.08%}</t>
  </si>
  <si>
    <t>-3.88{60.42%}</t>
  </si>
  <si>
    <t>0.95{41.21%}</t>
  </si>
  <si>
    <t>0.90{16.49%}</t>
  </si>
  <si>
    <t>0.14{75.61%}</t>
  </si>
  <si>
    <t>-0.02{18.49%}</t>
  </si>
  <si>
    <t>-0.04{13.73%}</t>
  </si>
  <si>
    <t>0.05{290.20%}</t>
  </si>
  <si>
    <t>-5.72{0.60%}</t>
  </si>
  <si>
    <t>-0.26{22.87%}</t>
  </si>
  <si>
    <t>0.00{98.50%}</t>
  </si>
  <si>
    <t>-0.19{35.55%}</t>
  </si>
  <si>
    <t>-1.61{16.96%}</t>
  </si>
  <si>
    <t>-1.84{1.32%}</t>
  </si>
  <si>
    <t>-1.55{19.68%}</t>
  </si>
  <si>
    <t>-2.07{15.70%}</t>
  </si>
  <si>
    <t>1.00{16738.05}</t>
  </si>
  <si>
    <t>-0.01{142.42%}</t>
  </si>
  <si>
    <t>0.63{10.00%}</t>
  </si>
  <si>
    <t>-0.05{17.47%}</t>
  </si>
  <si>
    <t>-0.02{122.44%}</t>
  </si>
  <si>
    <t>-0.03{24.86%}</t>
  </si>
  <si>
    <t>-0.02{24.60%}</t>
  </si>
  <si>
    <t>-0.05{13.23%}</t>
  </si>
  <si>
    <t>-0.14{10.00%}</t>
  </si>
  <si>
    <t>-0.01{13.38%}</t>
  </si>
  <si>
    <t>0.00{1757.67%}</t>
  </si>
  <si>
    <t>-0.02{38.70%}</t>
  </si>
  <si>
    <t>-0.01{349.22%}</t>
  </si>
  <si>
    <t>0.05{13.56%}</t>
  </si>
  <si>
    <t>0.08{2.28%}</t>
  </si>
  <si>
    <t>0.09{7.10%}</t>
  </si>
  <si>
    <t>0.10{4.84%}</t>
  </si>
  <si>
    <t>0.01{42.55%}</t>
  </si>
  <si>
    <t>0.11{48.14%}</t>
  </si>
  <si>
    <t>0.10{51.50%}</t>
  </si>
  <si>
    <t>0.00{157.43%}</t>
  </si>
  <si>
    <t>0.00{64.85%}</t>
  </si>
  <si>
    <t>0.00{108.14%}</t>
  </si>
  <si>
    <t>0.00{117.94%}</t>
  </si>
  <si>
    <t>0.00{27.74%}</t>
  </si>
  <si>
    <t>0.00{30.47%}</t>
  </si>
  <si>
    <t>-0.01{21.31%}</t>
  </si>
  <si>
    <t>-0.01{22.63%}</t>
  </si>
  <si>
    <t>-0.09{2.33%}</t>
  </si>
  <si>
    <t>C:\ICPCHEM\1\DATA\22H15n00.B\3E06.D</t>
  </si>
  <si>
    <t>157595-sd1</t>
  </si>
  <si>
    <t>0.33{10.77%}</t>
  </si>
  <si>
    <t>1087.00{4.35%}</t>
  </si>
  <si>
    <t>8535.00{2.36%}</t>
  </si>
  <si>
    <t>18.54{51.63%}</t>
  </si>
  <si>
    <t>2773.00{8.49%}</t>
  </si>
  <si>
    <t>306.60{3.20%}</t>
  </si>
  <si>
    <t>317.20{4.43%}</t>
  </si>
  <si>
    <t>104.20{3.81%}</t>
  </si>
  <si>
    <t>8.64{3.99%}</t>
  </si>
  <si>
    <t>18.15{2.59%}</t>
  </si>
  <si>
    <t>18.31{6.89%}</t>
  </si>
  <si>
    <t>30.64{4.22%}</t>
  </si>
  <si>
    <t>10.52{2.78%}</t>
  </si>
  <si>
    <t>0.98{6.10%}</t>
  </si>
  <si>
    <t>2.65{8.79%}</t>
  </si>
  <si>
    <t>0.67{44.11%}</t>
  </si>
  <si>
    <t>5.00{1.11%}</t>
  </si>
  <si>
    <t>0.44{89.03%}</t>
  </si>
  <si>
    <t>4.60{13.09%}</t>
  </si>
  <si>
    <t>1.00{13529.00}</t>
  </si>
  <si>
    <t>0.29{21.74%}</t>
  </si>
  <si>
    <t>62.21{3.47%}</t>
  </si>
  <si>
    <t>2.67{6.19%}</t>
  </si>
  <si>
    <t>-0.04{27.15%}</t>
  </si>
  <si>
    <t>0.45{14.22%}</t>
  </si>
  <si>
    <t>0.52{11.56%}</t>
  </si>
  <si>
    <t>-0.01{33.34%}</t>
  </si>
  <si>
    <t>-0.03{38.83%}</t>
  </si>
  <si>
    <t>-0.05{94.98%}</t>
  </si>
  <si>
    <t>0.00{268.71%}</t>
  </si>
  <si>
    <t>0.16{27.54%}</t>
  </si>
  <si>
    <t>0.12{10.50%}</t>
  </si>
  <si>
    <t>-0.01{246.56%}</t>
  </si>
  <si>
    <t>7.21{7.29%}</t>
  </si>
  <si>
    <t>0.19{6.06%}</t>
  </si>
  <si>
    <t>0.19{13.10%}</t>
  </si>
  <si>
    <t>0.20{6.82%}</t>
  </si>
  <si>
    <t>0.05{7.33%}</t>
  </si>
  <si>
    <t>0.88{6.32%}</t>
  </si>
  <si>
    <t>0.88{7.88%}</t>
  </si>
  <si>
    <t>0.00{12.80%}</t>
  </si>
  <si>
    <t>0.00{41.82%}</t>
  </si>
  <si>
    <t>0.00{114.15%}</t>
  </si>
  <si>
    <t>0.00{217.60%}</t>
  </si>
  <si>
    <t>0.00{242.18%}</t>
  </si>
  <si>
    <t>0.00{56.97%}</t>
  </si>
  <si>
    <t>0.02{26.39%}</t>
  </si>
  <si>
    <t>0.01{51.85%}</t>
  </si>
  <si>
    <t>-0.08{5.62%}</t>
  </si>
  <si>
    <t>C:\ICPCHEM\1\DATA\22H15n00.B\3E07.D</t>
  </si>
  <si>
    <t>0.12{54.88%}</t>
  </si>
  <si>
    <t>1027.00{1.77%}</t>
  </si>
  <si>
    <t>8103.00{2.07%}</t>
  </si>
  <si>
    <t>21.34{98.17%}</t>
  </si>
  <si>
    <t>2655.00{5.90%}</t>
  </si>
  <si>
    <t>310.80{2.75%}</t>
  </si>
  <si>
    <t>299.30{1.98%}</t>
  </si>
  <si>
    <t>100.10{3.33%}</t>
  </si>
  <si>
    <t>8.37{0.85%}</t>
  </si>
  <si>
    <t>17.47{1.01%}</t>
  </si>
  <si>
    <t>17.44{5.37%}</t>
  </si>
  <si>
    <t>28.93{4.89%}</t>
  </si>
  <si>
    <t>9.76{4.24%}</t>
  </si>
  <si>
    <t>0.96{2.00%}</t>
  </si>
  <si>
    <t>2.44{2.51%}</t>
  </si>
  <si>
    <t>0.49{61.26%}</t>
  </si>
  <si>
    <t>4.45{9.56%}</t>
  </si>
  <si>
    <t>0.47{44.85%}</t>
  </si>
  <si>
    <t>5.12{10.05%}</t>
  </si>
  <si>
    <t>1.00{14055.11}</t>
  </si>
  <si>
    <t>-0.09{409.40%}</t>
  </si>
  <si>
    <t>59.10{3.39%}</t>
  </si>
  <si>
    <t>2.64{6.06%}</t>
  </si>
  <si>
    <t>-0.04{26.24%}</t>
  </si>
  <si>
    <t>0.49{1.76%}</t>
  </si>
  <si>
    <t>0.51{12.03%}</t>
  </si>
  <si>
    <t>-0.01{10.41%}</t>
  </si>
  <si>
    <t>-0.03{19.97%}</t>
  </si>
  <si>
    <t>-0.09{64.59%}</t>
  </si>
  <si>
    <t>-0.01{5.52%}</t>
  </si>
  <si>
    <t>0.16{12.07%}</t>
  </si>
  <si>
    <t>0.12{43.41%}</t>
  </si>
  <si>
    <t>0.01{869.96%}</t>
  </si>
  <si>
    <t>7.00{5.36%}</t>
  </si>
  <si>
    <t>0.17{10.78%}</t>
  </si>
  <si>
    <t>0.18{4.51%}</t>
  </si>
  <si>
    <t>0.19{6.91%}</t>
  </si>
  <si>
    <t>0.05{13.81%}</t>
  </si>
  <si>
    <t>0.84{7.98%}</t>
  </si>
  <si>
    <t>0.86{6.90%}</t>
  </si>
  <si>
    <t>0.00{128.14%}</t>
  </si>
  <si>
    <t>0.00{984.82%}</t>
  </si>
  <si>
    <t>0.01{36.06%}</t>
  </si>
  <si>
    <t>0.00{1406.92%}</t>
  </si>
  <si>
    <t>0.00{78.76%}</t>
  </si>
  <si>
    <t>0.00{12.87%}</t>
  </si>
  <si>
    <t>0.02{27.04%}</t>
  </si>
  <si>
    <t>0.01{44.42%}</t>
  </si>
  <si>
    <t>-0.05{2.84%}</t>
  </si>
  <si>
    <t>C:\ICPCHEM\1\DATA\22H15n00.B\3E08.D</t>
  </si>
  <si>
    <t>0.34{30.96%}</t>
  </si>
  <si>
    <t>1055.00{0.90%}</t>
  </si>
  <si>
    <t>8348.00{2.15%}</t>
  </si>
  <si>
    <t>37.38{25.21%}</t>
  </si>
  <si>
    <t>2709.00{5.39%}</t>
  </si>
  <si>
    <t>304.90{4.56%}</t>
  </si>
  <si>
    <t>309.10{1.99%}</t>
  </si>
  <si>
    <t>100.20{3.28%}</t>
  </si>
  <si>
    <t>8.30{3.35%}</t>
  </si>
  <si>
    <t>17.64{4.64%}</t>
  </si>
  <si>
    <t>17.70{6.00%}</t>
  </si>
  <si>
    <t>30.18{2.37%}</t>
  </si>
  <si>
    <t>10.02{3.93%}</t>
  </si>
  <si>
    <t>0.96{4.16%}</t>
  </si>
  <si>
    <t>2.52{4.26%}</t>
  </si>
  <si>
    <t>0.63{50.05%}</t>
  </si>
  <si>
    <t>4.67{4.13%}</t>
  </si>
  <si>
    <t>0.49{47.68%}</t>
  </si>
  <si>
    <t>5.03{7.00%}</t>
  </si>
  <si>
    <t>1.00{13331.03}</t>
  </si>
  <si>
    <t>-0.13{261.13%}</t>
  </si>
  <si>
    <t>60.40{2.06%}</t>
  </si>
  <si>
    <t>2.79{6.21%}</t>
  </si>
  <si>
    <t>-0.04{25.04%}</t>
  </si>
  <si>
    <t>0.52{7.41%}</t>
  </si>
  <si>
    <t>0.46{5.75%}</t>
  </si>
  <si>
    <t>-0.01{104.53%}</t>
  </si>
  <si>
    <t>-0.02{36.52%}</t>
  </si>
  <si>
    <t>-0.08{26.86%}</t>
  </si>
  <si>
    <t>-0.01{26.03%}</t>
  </si>
  <si>
    <t>0.12{39.07%}</t>
  </si>
  <si>
    <t>0.11{27.44%}</t>
  </si>
  <si>
    <t>-0.02{309.01%}</t>
  </si>
  <si>
    <t>-0.03{39.74%}</t>
  </si>
  <si>
    <t>7.17{4.24%}</t>
  </si>
  <si>
    <t>0.17{15.73%}</t>
  </si>
  <si>
    <t>0.18{3.91%}</t>
  </si>
  <si>
    <t>0.19{7.41%}</t>
  </si>
  <si>
    <t>0.05{8.34%}</t>
  </si>
  <si>
    <t>0.87{6.91%}</t>
  </si>
  <si>
    <t>0.86{3.16%}</t>
  </si>
  <si>
    <t>0.00{628.37%}</t>
  </si>
  <si>
    <t>0.00{230.90%}</t>
  </si>
  <si>
    <t>0.00{76.69%}</t>
  </si>
  <si>
    <t>0.00{15.51%}</t>
  </si>
  <si>
    <t>0.00{65.65%}</t>
  </si>
  <si>
    <t>0.00{32.14%}</t>
  </si>
  <si>
    <t>0.02{8.48%}</t>
  </si>
  <si>
    <t>0.02{26.27%}</t>
  </si>
  <si>
    <t>-0.08{1.87%}</t>
  </si>
  <si>
    <t>C:\ICPCHEM\1\DATA\22H15n00.B\3E09.D</t>
  </si>
  <si>
    <t>-36.72{1.09%}</t>
  </si>
  <si>
    <t>16.66{14.58%}</t>
  </si>
  <si>
    <t>-14.15{82.26%}</t>
  </si>
  <si>
    <t>-2.35{123.11%}</t>
  </si>
  <si>
    <t>1.38{35.87%}</t>
  </si>
  <si>
    <t>1.06{16.52%}</t>
  </si>
  <si>
    <t>0.18{102.84%}</t>
  </si>
  <si>
    <t>-0.01{167.41%}</t>
  </si>
  <si>
    <t>-0.06{27.44%}</t>
  </si>
  <si>
    <t>-0.04{181.31%}</t>
  </si>
  <si>
    <t>-5.76{1.63%}</t>
  </si>
  <si>
    <t>-0.27{16.89%}</t>
  </si>
  <si>
    <t>-0.01{66.43%}</t>
  </si>
  <si>
    <t>-0.22{23.55%}</t>
  </si>
  <si>
    <t>-1.55{21.49%}</t>
  </si>
  <si>
    <t>-1.69{8.51%}</t>
  </si>
  <si>
    <t>-1.57{17.40%}</t>
  </si>
  <si>
    <t>-1.88{26.75%}</t>
  </si>
  <si>
    <t>1.00{16700.30}</t>
  </si>
  <si>
    <t>0.36{106.44%}</t>
  </si>
  <si>
    <t>0.02{286.32%}</t>
  </si>
  <si>
    <t>0.59{14.66%}</t>
  </si>
  <si>
    <t>-0.05{16.39%}</t>
  </si>
  <si>
    <t>-0.02{101.65%}</t>
  </si>
  <si>
    <t>-0.04{24.74%}</t>
  </si>
  <si>
    <t>-0.03{21.05%}</t>
  </si>
  <si>
    <t>-0.04{31.19%}</t>
  </si>
  <si>
    <t>-0.12{23.11%}</t>
  </si>
  <si>
    <t>-0.01{7.06%}</t>
  </si>
  <si>
    <t>-0.01{21.51%}</t>
  </si>
  <si>
    <t>-0.03{92.80%}</t>
  </si>
  <si>
    <t>-0.03{193.08%}</t>
  </si>
  <si>
    <t>-0.01{276.70%}</t>
  </si>
  <si>
    <t>0.05{63.24%}</t>
  </si>
  <si>
    <t>0.08{10.18%}</t>
  </si>
  <si>
    <t>0.08{21.15%}</t>
  </si>
  <si>
    <t>0.08{11.93%}</t>
  </si>
  <si>
    <t>0.01{39.10%}</t>
  </si>
  <si>
    <t>0.08{82.73%}</t>
  </si>
  <si>
    <t>0.09{60.93%}</t>
  </si>
  <si>
    <t>0.00{56.51%}</t>
  </si>
  <si>
    <t>0.00{379.48%}</t>
  </si>
  <si>
    <t>0.00{243.43%}</t>
  </si>
  <si>
    <t>0.00{255.54%}</t>
  </si>
  <si>
    <t>0.00{30.06%}</t>
  </si>
  <si>
    <t>0.00{54.29%}</t>
  </si>
  <si>
    <t>-0.01{31.12%}</t>
  </si>
  <si>
    <t>-0.01{15.08%}</t>
  </si>
  <si>
    <t>-0.09{3.81%}</t>
  </si>
  <si>
    <t>C:\ICPCHEM\1\DATA\22H15n00.B\3E10.D</t>
  </si>
  <si>
    <t>157595-sd2</t>
  </si>
  <si>
    <t>0.28{29.89%}</t>
  </si>
  <si>
    <t>912.70{4.28%}</t>
  </si>
  <si>
    <t>7178.00{2.60%}</t>
  </si>
  <si>
    <t>19.27{56.20%}</t>
  </si>
  <si>
    <t>2368.00{8.20%}</t>
  </si>
  <si>
    <t>259.30{1.45%}</t>
  </si>
  <si>
    <t>265.10{2.64%}</t>
  </si>
  <si>
    <t>86.11{5.32%}</t>
  </si>
  <si>
    <t>7.22{4.32%}</t>
  </si>
  <si>
    <t>15.10{3.72%}</t>
  </si>
  <si>
    <t>14.81{2.70%}</t>
  </si>
  <si>
    <t>24.10{2.14%}</t>
  </si>
  <si>
    <t>8.83{2.54%}</t>
  </si>
  <si>
    <t>0.81{5.80%}</t>
  </si>
  <si>
    <t>2.23{5.06%}</t>
  </si>
  <si>
    <t>-0.19{207.14%}</t>
  </si>
  <si>
    <t>5.78{8.61%}</t>
  </si>
  <si>
    <t>-0.28{126.36%}</t>
  </si>
  <si>
    <t>5.36{8.01%}</t>
  </si>
  <si>
    <t>1.00{12997.45}</t>
  </si>
  <si>
    <t>0.56{88.67%}</t>
  </si>
  <si>
    <t>50.76{3.27%}</t>
  </si>
  <si>
    <t>2.51{2.18%}</t>
  </si>
  <si>
    <t>-0.04{24.67%}</t>
  </si>
  <si>
    <t>0.48{7.91%}</t>
  </si>
  <si>
    <t>0.48{4.99%}</t>
  </si>
  <si>
    <t>0.00{164.35%}</t>
  </si>
  <si>
    <t>-0.03{35.30%}</t>
  </si>
  <si>
    <t>-0.12{20.93%}</t>
  </si>
  <si>
    <t>-0.01{55.90%}</t>
  </si>
  <si>
    <t>0.12{14.72%}</t>
  </si>
  <si>
    <t>0.10{25.04%}</t>
  </si>
  <si>
    <t>0.01{450.75%}</t>
  </si>
  <si>
    <t>-0.02{51.82%}</t>
  </si>
  <si>
    <t>6.11{8.41%}</t>
  </si>
  <si>
    <t>0.17{8.87%}</t>
  </si>
  <si>
    <t>0.17{9.62%}</t>
  </si>
  <si>
    <t>0.18{1.84%}</t>
  </si>
  <si>
    <t>0.05{14.91%}</t>
  </si>
  <si>
    <t>0.77{11.13%}</t>
  </si>
  <si>
    <t>0.75{6.92%}</t>
  </si>
  <si>
    <t>0.00{229.15%}</t>
  </si>
  <si>
    <t>0.00{36.61%}</t>
  </si>
  <si>
    <t>0.01{38.86%}</t>
  </si>
  <si>
    <t>0.00{273.28%}</t>
  </si>
  <si>
    <t>0.00{135.33%}</t>
  </si>
  <si>
    <t>0.00{15.01%}</t>
  </si>
  <si>
    <t>0.01{19.84%}</t>
  </si>
  <si>
    <t>0.00{143.54%}</t>
  </si>
  <si>
    <t>-0.09{1.74%}</t>
  </si>
  <si>
    <t>C:\ICPCHEM\1\DATA\22H15n00.B\3E11.D</t>
  </si>
  <si>
    <t>0.24{77.92%}</t>
  </si>
  <si>
    <t>898.40{3.29%}</t>
  </si>
  <si>
    <t>7151.00{2.73%}</t>
  </si>
  <si>
    <t>19.87{48.22%}</t>
  </si>
  <si>
    <t>2318.00{8.63%}</t>
  </si>
  <si>
    <t>252.10{2.73%}</t>
  </si>
  <si>
    <t>265.90{2.21%}</t>
  </si>
  <si>
    <t>88.33{1.98%}</t>
  </si>
  <si>
    <t>6.92{0.78%}</t>
  </si>
  <si>
    <t>14.62{2.53%}</t>
  </si>
  <si>
    <t>15.08{10.00%}</t>
  </si>
  <si>
    <t>23.31{4.10%}</t>
  </si>
  <si>
    <t>8.69{2.61%}</t>
  </si>
  <si>
    <t>0.84{3.69%}</t>
  </si>
  <si>
    <t>2.28{2.11%}</t>
  </si>
  <si>
    <t>-0.26{149.52%}</t>
  </si>
  <si>
    <t>6.07{10.46%}</t>
  </si>
  <si>
    <t>-0.20{125.96%}</t>
  </si>
  <si>
    <t>6.10{11.77%}</t>
  </si>
  <si>
    <t>1.00{13019.67}</t>
  </si>
  <si>
    <t>0.50{57.06%}</t>
  </si>
  <si>
    <t>50.37{3.29%}</t>
  </si>
  <si>
    <t>2.77{3.69%}</t>
  </si>
  <si>
    <t>-0.04{27.75%}</t>
  </si>
  <si>
    <t>0.43{9.47%}</t>
  </si>
  <si>
    <t>0.47{6.59%}</t>
  </si>
  <si>
    <t>0.00{34.85%}</t>
  </si>
  <si>
    <t>-0.03{47.77%}</t>
  </si>
  <si>
    <t>-0.10{75.54%}</t>
  </si>
  <si>
    <t>-0.01{36.62%}</t>
  </si>
  <si>
    <t>0.13{13.04%}</t>
  </si>
  <si>
    <t>0.10{31.38%}</t>
  </si>
  <si>
    <t>-0.02{152.83%}</t>
  </si>
  <si>
    <t>6.16{8.78%}</t>
  </si>
  <si>
    <t>0.18{13.29%}</t>
  </si>
  <si>
    <t>0.16{7.86%}</t>
  </si>
  <si>
    <t>0.18{6.25%}</t>
  </si>
  <si>
    <t>0.05{16.78%}</t>
  </si>
  <si>
    <t>0.79{6.14%}</t>
  </si>
  <si>
    <t>0.77{10.97%}</t>
  </si>
  <si>
    <t>0.00{70.84%}</t>
  </si>
  <si>
    <t>0.00{115.10%}</t>
  </si>
  <si>
    <t>0.01{53.18%}</t>
  </si>
  <si>
    <t>0.00{1221.04%}</t>
  </si>
  <si>
    <t>0.00{15.45%}</t>
  </si>
  <si>
    <t>0.00{73.98%}</t>
  </si>
  <si>
    <t>0.01{76.56%}</t>
  </si>
  <si>
    <t>0.01{93.19%}</t>
  </si>
  <si>
    <t>-0.09{4.42%}</t>
  </si>
  <si>
    <t>C:\ICPCHEM\1\DATA\22H15n00.B\3E12.D</t>
  </si>
  <si>
    <t>0.18{114.82%}</t>
  </si>
  <si>
    <t>903.60{2.72%}</t>
  </si>
  <si>
    <t>7245.00{2.20%}</t>
  </si>
  <si>
    <t>16.79{118.28%}</t>
  </si>
  <si>
    <t>2366.00{8.01%}</t>
  </si>
  <si>
    <t>271.10{2.47%}</t>
  </si>
  <si>
    <t>270.30{2.81%}</t>
  </si>
  <si>
    <t>89.44{2.75%}</t>
  </si>
  <si>
    <t>7.09{5.74%}</t>
  </si>
  <si>
    <t>14.96{1.62%}</t>
  </si>
  <si>
    <t>15.18{5.22%}</t>
  </si>
  <si>
    <t>24.28{4.37%}</t>
  </si>
  <si>
    <t>8.69{2.06%}</t>
  </si>
  <si>
    <t>0.81{6.18%}</t>
  </si>
  <si>
    <t>2.26{7.12%}</t>
  </si>
  <si>
    <t>-0.09{451.50%}</t>
  </si>
  <si>
    <t>5.81{10.03%}</t>
  </si>
  <si>
    <t>-0.11{309.35%}</t>
  </si>
  <si>
    <t>6.45{12.83%}</t>
  </si>
  <si>
    <t>1.00{13261.04}</t>
  </si>
  <si>
    <t>0.28{192.74%}</t>
  </si>
  <si>
    <t>50.57{2.16%}</t>
  </si>
  <si>
    <t>2.84{4.09%}</t>
  </si>
  <si>
    <t>-0.04{25.13%}</t>
  </si>
  <si>
    <t>0.54{4.51%}</t>
  </si>
  <si>
    <t>0.48{8.10%}</t>
  </si>
  <si>
    <t>-0.01{30.20%}</t>
  </si>
  <si>
    <t>-0.03{6.15%}</t>
  </si>
  <si>
    <t>-0.08{77.05%}</t>
  </si>
  <si>
    <t>-0.01{39.09%}</t>
  </si>
  <si>
    <t>0.15{17.00%}</t>
  </si>
  <si>
    <t>0.14{17.30%}</t>
  </si>
  <si>
    <t>-0.02{232.08%}</t>
  </si>
  <si>
    <t>-0.03{97.11%}</t>
  </si>
  <si>
    <t>6.30{6.00%}</t>
  </si>
  <si>
    <t>0.17{19.04%}</t>
  </si>
  <si>
    <t>0.18{4.98%}</t>
  </si>
  <si>
    <t>0.19{7.74%}</t>
  </si>
  <si>
    <t>0.05{20.02%}</t>
  </si>
  <si>
    <t>0.78{6.32%}</t>
  </si>
  <si>
    <t>0.80{8.08%}</t>
  </si>
  <si>
    <t>0.00{116.76%}</t>
  </si>
  <si>
    <t>0.00{367.21%}</t>
  </si>
  <si>
    <t>0.00{169.84%}</t>
  </si>
  <si>
    <t>0.00{50.68%}</t>
  </si>
  <si>
    <t>0.00{22.45%}</t>
  </si>
  <si>
    <t>0.01{62.02%}</t>
  </si>
  <si>
    <t>0.01{91.40%}</t>
  </si>
  <si>
    <t>-0.08{7.44%}</t>
  </si>
  <si>
    <t>C:\ICPCHEM\1\DATA\22H16l00.B\3F01.D</t>
  </si>
  <si>
    <t>-39.53{0.39%}</t>
  </si>
  <si>
    <t>-12.81{2.26%}</t>
  </si>
  <si>
    <t>-10.53{19.65%}</t>
  </si>
  <si>
    <t>-9.29{25.11%}</t>
  </si>
  <si>
    <t>-0.08{109.83%}</t>
  </si>
  <si>
    <t>-0.30{6.15%}</t>
  </si>
  <si>
    <t>-0.03{337.19%}</t>
  </si>
  <si>
    <t>-0.04{14.88%}</t>
  </si>
  <si>
    <t>-0.10{7.79%}</t>
  </si>
  <si>
    <t>-0.05{39.82%}</t>
  </si>
  <si>
    <t>-5.74{1.04%}</t>
  </si>
  <si>
    <t>-0.36{2.49%}</t>
  </si>
  <si>
    <t>-0.01{10.09%}</t>
  </si>
  <si>
    <t>-0.25{1.63%}</t>
  </si>
  <si>
    <t>-1.80{2.93%}</t>
  </si>
  <si>
    <t>-3.01{3.29%}</t>
  </si>
  <si>
    <t>-1.86{0.99%}</t>
  </si>
  <si>
    <t>-3.12{3.98%}</t>
  </si>
  <si>
    <t>1.00{18930.68}</t>
  </si>
  <si>
    <t>-0.03{912.29%}</t>
  </si>
  <si>
    <t>-0.18{3.82%}</t>
  </si>
  <si>
    <t>0.12{7.66%}</t>
  </si>
  <si>
    <t>-0.02{51.42%}</t>
  </si>
  <si>
    <t>-0.03{19.60%}</t>
  </si>
  <si>
    <t>-0.05{7.49%}</t>
  </si>
  <si>
    <t>-0.03{6.05%}</t>
  </si>
  <si>
    <t>-0.05{14.93%}</t>
  </si>
  <si>
    <t>-0.13{14.88%}</t>
  </si>
  <si>
    <t>-0.01{6.44%}</t>
  </si>
  <si>
    <t>0.00{735.44%}</t>
  </si>
  <si>
    <t>-0.01{139.24%}</t>
  </si>
  <si>
    <t>-0.03{114.13%}</t>
  </si>
  <si>
    <t>0.00{1098.70%}</t>
  </si>
  <si>
    <t>-0.01{62.41%}</t>
  </si>
  <si>
    <t>0.06{3.96%}</t>
  </si>
  <si>
    <t>0.05{5.22%}</t>
  </si>
  <si>
    <t>0.05{3.95%}</t>
  </si>
  <si>
    <t>0.00{90.55%}</t>
  </si>
  <si>
    <t>0.04{121.26%}</t>
  </si>
  <si>
    <t>0.04{119.56%}</t>
  </si>
  <si>
    <t>0.00{211.50%}</t>
  </si>
  <si>
    <t>0.00{28.97%}</t>
  </si>
  <si>
    <t>0.00{17.23%}</t>
  </si>
  <si>
    <t>-0.01{14.36%}</t>
  </si>
  <si>
    <t>0.00{7.62%}</t>
  </si>
  <si>
    <t>0.00{4.35%}</t>
  </si>
  <si>
    <t>0.00{228.28%}</t>
  </si>
  <si>
    <t>-0.01{23.00%}</t>
  </si>
  <si>
    <t>-0.09{0.86%}</t>
  </si>
  <si>
    <t>C:\ICPCHEM\1\DATA\22H16l00.B\3F02.D</t>
  </si>
  <si>
    <t>157961-sd3</t>
  </si>
  <si>
    <t>0.45{44.51%}</t>
  </si>
  <si>
    <t>754.10{5.36%}</t>
  </si>
  <si>
    <t>9433.00{2.71%}</t>
  </si>
  <si>
    <t>38.65{32.99%}</t>
  </si>
  <si>
    <t>2972.00{10.14%}</t>
  </si>
  <si>
    <t>448.10{2.32%}</t>
  </si>
  <si>
    <t>457.60{3.78%}</t>
  </si>
  <si>
    <t>160.50{2.52%}</t>
  </si>
  <si>
    <t>8.85{2.48%}</t>
  </si>
  <si>
    <t>43.04{2.14%}</t>
  </si>
  <si>
    <t>43.38{6.74%}</t>
  </si>
  <si>
    <t>44.11{5.60%}</t>
  </si>
  <si>
    <t>12.44{4.45%}</t>
  </si>
  <si>
    <t>0.92{6.69%}</t>
  </si>
  <si>
    <t>3.69{8.36%}</t>
  </si>
  <si>
    <t>0.56{66.23%}</t>
  </si>
  <si>
    <t>5.01{2.38%}</t>
  </si>
  <si>
    <t>0.51{65.74%}</t>
  </si>
  <si>
    <t>5.58{11.93%}</t>
  </si>
  <si>
    <t>1.00{14668.03}</t>
  </si>
  <si>
    <t>0.26{203.27%}</t>
  </si>
  <si>
    <t>59.08{4.71%}</t>
  </si>
  <si>
    <t>3.89{9.90%}</t>
  </si>
  <si>
    <t>0.00{485.31%}</t>
  </si>
  <si>
    <t>0.67{7.29%}</t>
  </si>
  <si>
    <t>0.68{12.32%}</t>
  </si>
  <si>
    <t>-0.01{15.26%}</t>
  </si>
  <si>
    <t>-0.04{21.45%}</t>
  </si>
  <si>
    <t>-0.08{73.18%}</t>
  </si>
  <si>
    <t>-0.01{64.15%}</t>
  </si>
  <si>
    <t>0.33{13.43%}</t>
  </si>
  <si>
    <t>0.34{15.05%}</t>
  </si>
  <si>
    <t>-0.02{122.31%}</t>
  </si>
  <si>
    <t>0.56{7.34%}</t>
  </si>
  <si>
    <t>0.22{2.26%}</t>
  </si>
  <si>
    <t>0.21{4.38%}</t>
  </si>
  <si>
    <t>0.22{4.58%}</t>
  </si>
  <si>
    <t>0.08{2.92%}</t>
  </si>
  <si>
    <t>0.90{12.36%}</t>
  </si>
  <si>
    <t>0.90{13.16%}</t>
  </si>
  <si>
    <t>0.00{50.54%}</t>
  </si>
  <si>
    <t>0.00{1152.63%}</t>
  </si>
  <si>
    <t>0.00{83.91%}</t>
  </si>
  <si>
    <t>0.00{29.55%}</t>
  </si>
  <si>
    <t>0.00{21.61%}</t>
  </si>
  <si>
    <t>0.00{18.44%}</t>
  </si>
  <si>
    <t>0.04{23.57%}</t>
  </si>
  <si>
    <t>0.04{26.30%}</t>
  </si>
  <si>
    <t>-0.07{6.14%}</t>
  </si>
  <si>
    <t>C:\ICPCHEM\1\DATA\22H16l00.B\3F03.D</t>
  </si>
  <si>
    <t>0.39{75.37%}</t>
  </si>
  <si>
    <t>746.70{3.42%}</t>
  </si>
  <si>
    <t>9323.00{2.08%}</t>
  </si>
  <si>
    <t>49.10{4.90%}</t>
  </si>
  <si>
    <t>2938.00{8.95%}</t>
  </si>
  <si>
    <t>443.40{1.84%}</t>
  </si>
  <si>
    <t>452.10{2.59%}</t>
  </si>
  <si>
    <t>162.30{2.94%}</t>
  </si>
  <si>
    <t>8.41{4.55%}</t>
  </si>
  <si>
    <t>42.74{2.83%}</t>
  </si>
  <si>
    <t>43.12{1.32%}</t>
  </si>
  <si>
    <t>43.72{3.42%}</t>
  </si>
  <si>
    <t>12.23{6.19%}</t>
  </si>
  <si>
    <t>0.90{6.27%}</t>
  </si>
  <si>
    <t>3.49{4.51%}</t>
  </si>
  <si>
    <t>0.64{71.86%}</t>
  </si>
  <si>
    <t>4.96{14.40%}</t>
  </si>
  <si>
    <t>0.62{68.36%}</t>
  </si>
  <si>
    <t>5.14{19.57%}</t>
  </si>
  <si>
    <t>1.00{14438.98}</t>
  </si>
  <si>
    <t>0.94{52.25%}</t>
  </si>
  <si>
    <t>59.02{4.81%}</t>
  </si>
  <si>
    <t>4.59{6.40%}</t>
  </si>
  <si>
    <t>-0.01{192.13%}</t>
  </si>
  <si>
    <t>0.65{1.20%}</t>
  </si>
  <si>
    <t>-0.01{20.84%}</t>
  </si>
  <si>
    <t>-0.04{16.36%}</t>
  </si>
  <si>
    <t>0.00{1624.21%}</t>
  </si>
  <si>
    <t>-0.01{23.12%}</t>
  </si>
  <si>
    <t>0.31{7.61%}</t>
  </si>
  <si>
    <t>0.28{27.75%}</t>
  </si>
  <si>
    <t>-0.01{142.35%}</t>
  </si>
  <si>
    <t>0.54{12.41%}</t>
  </si>
  <si>
    <t>0.22{7.71%}</t>
  </si>
  <si>
    <t>0.25{7.05%}</t>
  </si>
  <si>
    <t>0.25{5.67%}</t>
  </si>
  <si>
    <t>0.11{41.99%}</t>
  </si>
  <si>
    <t>0.94{7.86%}</t>
  </si>
  <si>
    <t>0.94{8.91%}</t>
  </si>
  <si>
    <t>0.00{170.66%}</t>
  </si>
  <si>
    <t>0.00{1524.23%}</t>
  </si>
  <si>
    <t>0.01{67.59%}</t>
  </si>
  <si>
    <t>0.01{67.81%}</t>
  </si>
  <si>
    <t>0.00{5.59%}</t>
  </si>
  <si>
    <t>0.00{30.24%}</t>
  </si>
  <si>
    <t>0.04{19.93%}</t>
  </si>
  <si>
    <t>0.03{2.64%}</t>
  </si>
  <si>
    <t>-0.07{3.50%}</t>
  </si>
  <si>
    <t>C:\ICPCHEM\1\DATA\22H16l00.B\3F04.D</t>
  </si>
  <si>
    <t>0.23{37.93%}</t>
  </si>
  <si>
    <t>751.20{3.70%}</t>
  </si>
  <si>
    <t>9132.00{0.84%}</t>
  </si>
  <si>
    <t>18.44{58.68%}</t>
  </si>
  <si>
    <t>2902.00{9.37%}</t>
  </si>
  <si>
    <t>424.00{4.95%}</t>
  </si>
  <si>
    <t>446.00{0.54%}</t>
  </si>
  <si>
    <t>154.60{1.05%}</t>
  </si>
  <si>
    <t>8.53{1.11%}</t>
  </si>
  <si>
    <t>41.79{1.22%}</t>
  </si>
  <si>
    <t>41.77{0.41%}</t>
  </si>
  <si>
    <t>43.21{2.63%}</t>
  </si>
  <si>
    <t>12.06{2.11%}</t>
  </si>
  <si>
    <t>0.96{6.56%}</t>
  </si>
  <si>
    <t>3.34{7.80%}</t>
  </si>
  <si>
    <t>0.68{65.68%}</t>
  </si>
  <si>
    <t>4.95{14.20%}</t>
  </si>
  <si>
    <t>0.57{45.76%}</t>
  </si>
  <si>
    <t>4.58{10.13%}</t>
  </si>
  <si>
    <t>1.00{11852.00}</t>
  </si>
  <si>
    <t>0.46{184.30%}</t>
  </si>
  <si>
    <t>58.58{2.84%}</t>
  </si>
  <si>
    <t>4.64{6.96%}</t>
  </si>
  <si>
    <t>-0.02{112.32%}</t>
  </si>
  <si>
    <t>0.63{1.68%}</t>
  </si>
  <si>
    <t>0.69{12.71%}</t>
  </si>
  <si>
    <t>-0.02{31.77%}</t>
  </si>
  <si>
    <t>-0.04{26.07%}</t>
  </si>
  <si>
    <t>-0.06{103.73%}</t>
  </si>
  <si>
    <t>-0.01{14.66%}</t>
  </si>
  <si>
    <t>0.32{4.90%}</t>
  </si>
  <si>
    <t>0.26{13.41%}</t>
  </si>
  <si>
    <t>-0.01{615.37%}</t>
  </si>
  <si>
    <t>0.03{104.18%}</t>
  </si>
  <si>
    <t>0.56{9.98%}</t>
  </si>
  <si>
    <t>0.23{1.70%}</t>
  </si>
  <si>
    <t>0.23{10.66%}</t>
  </si>
  <si>
    <t>0.24{4.57%}</t>
  </si>
  <si>
    <t>0.09{5.25%}</t>
  </si>
  <si>
    <t>0.94{7.35%}</t>
  </si>
  <si>
    <t>0.93{7.73%}</t>
  </si>
  <si>
    <t>0.00{136.55%}</t>
  </si>
  <si>
    <t>0.00{120.78%}</t>
  </si>
  <si>
    <t>0.01{71.75%}</t>
  </si>
  <si>
    <t>0.01{97.92%}</t>
  </si>
  <si>
    <t>0.00{84.96%}</t>
  </si>
  <si>
    <t>0.00{38.51%}</t>
  </si>
  <si>
    <t>0.04{35.55%}</t>
  </si>
  <si>
    <t>0.03{29.42%}</t>
  </si>
  <si>
    <t>-0.07{8.23%}</t>
  </si>
  <si>
    <t>C:\ICPCHEM\1\DATA\22H16l00.B\3F05.D</t>
  </si>
  <si>
    <t>-37.30{0.79%}</t>
  </si>
  <si>
    <t>11.85{57.32%}</t>
  </si>
  <si>
    <t>-15.16{26.87%}</t>
  </si>
  <si>
    <t>0.10{3236.37%}</t>
  </si>
  <si>
    <t>1.47{43.12%}</t>
  </si>
  <si>
    <t>1.16{11.99%}</t>
  </si>
  <si>
    <t>0.19{47.05%}</t>
  </si>
  <si>
    <t>-0.01{47.58%}</t>
  </si>
  <si>
    <t>0.02{97.79%}</t>
  </si>
  <si>
    <t>0.01{1218.28%}</t>
  </si>
  <si>
    <t>-5.69{1.71%}</t>
  </si>
  <si>
    <t>-0.27{18.19%}</t>
  </si>
  <si>
    <t>-0.01{58.99%}</t>
  </si>
  <si>
    <t>-0.21{13.25%}</t>
  </si>
  <si>
    <t>-1.34{29.09%}</t>
  </si>
  <si>
    <t>-1.08{29.04%}</t>
  </si>
  <si>
    <t>-1.40{24.82%}</t>
  </si>
  <si>
    <t>-1.44{13.76%}</t>
  </si>
  <si>
    <t>1.00{15523.34}</t>
  </si>
  <si>
    <t>-0.02{262.12%}</t>
  </si>
  <si>
    <t>0.76{11.13%}</t>
  </si>
  <si>
    <t>-0.04{33.27%}</t>
  </si>
  <si>
    <t>-0.01{94.28%}</t>
  </si>
  <si>
    <t>-0.03{67.17%}</t>
  </si>
  <si>
    <t>-0.03{11.78%}</t>
  </si>
  <si>
    <t>-0.05{28.95%}</t>
  </si>
  <si>
    <t>-0.13{17.58%}</t>
  </si>
  <si>
    <t>-0.01{16.64%}</t>
  </si>
  <si>
    <t>0.00{648.80%}</t>
  </si>
  <si>
    <t>-0.03{72.06%}</t>
  </si>
  <si>
    <t>0.01{544.67%}</t>
  </si>
  <si>
    <t>-0.01{184.88%}</t>
  </si>
  <si>
    <t>0.08{22.45%}</t>
  </si>
  <si>
    <t>0.08{6.11%}</t>
  </si>
  <si>
    <t>0.09{8.85%}</t>
  </si>
  <si>
    <t>0.01{49.63%}</t>
  </si>
  <si>
    <t>0.07{90.38%}</t>
  </si>
  <si>
    <t>0.07{112.22%}</t>
  </si>
  <si>
    <t>0.00{203.31%}</t>
  </si>
  <si>
    <t>0.00{42.75%}</t>
  </si>
  <si>
    <t>0.00{212.66%}</t>
  </si>
  <si>
    <t>0.00{77.55%}</t>
  </si>
  <si>
    <t>0.00{49.42%}</t>
  </si>
  <si>
    <t>0.00{25.64%}</t>
  </si>
  <si>
    <t>0.00{70.34%}</t>
  </si>
  <si>
    <t>-0.01{43.41%}</t>
  </si>
  <si>
    <t>-0.09{2.18%}</t>
  </si>
  <si>
    <t>C:\ICPCHEM\1\DATA\22H16l00.B\3F06.D</t>
  </si>
  <si>
    <t>157961-sd1</t>
  </si>
  <si>
    <t>0.43{80.09%}</t>
  </si>
  <si>
    <t>804.90{4.41%}</t>
  </si>
  <si>
    <t>9630.00{1.33%}</t>
  </si>
  <si>
    <t>43.77{38.18%}</t>
  </si>
  <si>
    <t>3057.00{9.72%}</t>
  </si>
  <si>
    <t>451.40{3.00%}</t>
  </si>
  <si>
    <t>460.60{3.27%}</t>
  </si>
  <si>
    <t>162.20{2.89%}</t>
  </si>
  <si>
    <t>8.62{2.82%}</t>
  </si>
  <si>
    <t>41.26{1.03%}</t>
  </si>
  <si>
    <t>42.41{3.61%}</t>
  </si>
  <si>
    <t>44.49{4.62%}</t>
  </si>
  <si>
    <t>12.56{2.66%}</t>
  </si>
  <si>
    <t>0.99{2.16%}</t>
  </si>
  <si>
    <t>3.37{6.72%}</t>
  </si>
  <si>
    <t>0.56{78.91%}</t>
  </si>
  <si>
    <t>5.38{6.29%}</t>
  </si>
  <si>
    <t>0.62{63.85%}</t>
  </si>
  <si>
    <t>5.47{9.82%}</t>
  </si>
  <si>
    <t>1.00{13091.99}</t>
  </si>
  <si>
    <t>1.33{48.37%}</t>
  </si>
  <si>
    <t>61.19{4.82%}</t>
  </si>
  <si>
    <t>3.98{7.78%}</t>
  </si>
  <si>
    <t>-0.02{75.66%}</t>
  </si>
  <si>
    <t>0.57{11.47%}</t>
  </si>
  <si>
    <t>0.60{9.98%}</t>
  </si>
  <si>
    <t>-0.01{10.74%}</t>
  </si>
  <si>
    <t>-0.04{15.58%}</t>
  </si>
  <si>
    <t>-0.07{76.44%}</t>
  </si>
  <si>
    <t>-0.01{11.08%}</t>
  </si>
  <si>
    <t>0.30{2.93%}</t>
  </si>
  <si>
    <t>0.29{11.00%}</t>
  </si>
  <si>
    <t>0.01{458.91%}</t>
  </si>
  <si>
    <t>-0.02{76.74%}</t>
  </si>
  <si>
    <t>0.59{12.90%}</t>
  </si>
  <si>
    <t>0.24{5.36%}</t>
  </si>
  <si>
    <t>0.23{6.23%}</t>
  </si>
  <si>
    <t>0.23{9.36%}</t>
  </si>
  <si>
    <t>0.09{5.02%}</t>
  </si>
  <si>
    <t>0.86{6.29%}</t>
  </si>
  <si>
    <t>0.82{6.40%}</t>
  </si>
  <si>
    <t>0.00{41.71%}</t>
  </si>
  <si>
    <t>0.00{168.92%}</t>
  </si>
  <si>
    <t>0.00{150.00%}</t>
  </si>
  <si>
    <t>-0.01{65.70%}</t>
  </si>
  <si>
    <t>0.00{69.47%}</t>
  </si>
  <si>
    <t>0.00{21.54%}</t>
  </si>
  <si>
    <t>0.04{21.56%}</t>
  </si>
  <si>
    <t>0.03{21.36%}</t>
  </si>
  <si>
    <t>-0.07{8.04%}</t>
  </si>
  <si>
    <t>C:\ICPCHEM\1\DATA\22H16l00.B\3F07.D</t>
  </si>
  <si>
    <t>0.41{37.45%}</t>
  </si>
  <si>
    <t>796.30{3.17%}</t>
  </si>
  <si>
    <t>9482.00{0.87%}</t>
  </si>
  <si>
    <t>41.28{9.05%}</t>
  </si>
  <si>
    <t>2998.00{8.99%}</t>
  </si>
  <si>
    <t>443.30{3.05%}</t>
  </si>
  <si>
    <t>454.00{0.92%}</t>
  </si>
  <si>
    <t>157.50{2.12%}</t>
  </si>
  <si>
    <t>8.67{0.93%}</t>
  </si>
  <si>
    <t>40.48{2.69%}</t>
  </si>
  <si>
    <t>40.49{4.57%}</t>
  </si>
  <si>
    <t>44.92{2.43%}</t>
  </si>
  <si>
    <t>12.32{1.19%}</t>
  </si>
  <si>
    <t>1.02{6.32%}</t>
  </si>
  <si>
    <t>3.39{8.17%}</t>
  </si>
  <si>
    <t>0.52{58.66%}</t>
  </si>
  <si>
    <t>5.28{9.29%}</t>
  </si>
  <si>
    <t>0.61{57.85%}</t>
  </si>
  <si>
    <t>5.82{15.70%}</t>
  </si>
  <si>
    <t>1.00{14086.25}</t>
  </si>
  <si>
    <t>0.90{84.15%}</t>
  </si>
  <si>
    <t>59.50{1.71%}</t>
  </si>
  <si>
    <t>4.28{8.29%}</t>
  </si>
  <si>
    <t>-0.03{61.74%}</t>
  </si>
  <si>
    <t>0.61{7.93%}</t>
  </si>
  <si>
    <t>0.59{0.74%}</t>
  </si>
  <si>
    <t>-0.02{40.29%}</t>
  </si>
  <si>
    <t>-0.04{18.05%}</t>
  </si>
  <si>
    <t>-0.11{9.77%}</t>
  </si>
  <si>
    <t>-0.01{49.79%}</t>
  </si>
  <si>
    <t>0.31{17.39%}</t>
  </si>
  <si>
    <t>0.29{25.38%}</t>
  </si>
  <si>
    <t>-0.01{136.41%}</t>
  </si>
  <si>
    <t>0.55{7.93%}</t>
  </si>
  <si>
    <t>0.21{10.51%}</t>
  </si>
  <si>
    <t>0.21{9.48%}</t>
  </si>
  <si>
    <t>0.23{14.79%}</t>
  </si>
  <si>
    <t>0.09{1.79%}</t>
  </si>
  <si>
    <t>0.87{6.00%}</t>
  </si>
  <si>
    <t>0.83{8.45%}</t>
  </si>
  <si>
    <t>0.00{362.83%}</t>
  </si>
  <si>
    <t>0.00{300.11%}</t>
  </si>
  <si>
    <t>0.00{3.40%}</t>
  </si>
  <si>
    <t>-0.01{31.69%}</t>
  </si>
  <si>
    <t>0.00{21.04%}</t>
  </si>
  <si>
    <t>0.00{30.25%}</t>
  </si>
  <si>
    <t>0.04{8.47%}</t>
  </si>
  <si>
    <t>0.04{33.61%}</t>
  </si>
  <si>
    <t>-0.07{5.22%}</t>
  </si>
  <si>
    <t>C:\ICPCHEM\1\DATA\22H16l00.B\3F08.D</t>
  </si>
  <si>
    <t>0.23{70.06%}</t>
  </si>
  <si>
    <t>791.70{1.19%}</t>
  </si>
  <si>
    <t>9452.00{1.69%}</t>
  </si>
  <si>
    <t>45.14{40.61%}</t>
  </si>
  <si>
    <t>3013.00{7.21%}</t>
  </si>
  <si>
    <t>444.30{3.77%}</t>
  </si>
  <si>
    <t>454.30{0.69%}</t>
  </si>
  <si>
    <t>160.30{2.77%}</t>
  </si>
  <si>
    <t>8.60{3.49%}</t>
  </si>
  <si>
    <t>40.66{1.54%}</t>
  </si>
  <si>
    <t>40.90{1.82%}</t>
  </si>
  <si>
    <t>44.25{2.64%}</t>
  </si>
  <si>
    <t>12.41{3.92%}</t>
  </si>
  <si>
    <t>0.98{3.63%}</t>
  </si>
  <si>
    <t>3.41{5.03%}</t>
  </si>
  <si>
    <t>0.44{47.31%}</t>
  </si>
  <si>
    <t>5.50{3.16%}</t>
  </si>
  <si>
    <t>0.41{67.37%}</t>
  </si>
  <si>
    <t>6.23{6.85%}</t>
  </si>
  <si>
    <t>1.00{14282.00}</t>
  </si>
  <si>
    <t>-0.14{229.36%}</t>
  </si>
  <si>
    <t>59.70{2.40%}</t>
  </si>
  <si>
    <t>4.36{8.80%}</t>
  </si>
  <si>
    <t>0.59{11.51%}</t>
  </si>
  <si>
    <t>0.59{1.19%}</t>
  </si>
  <si>
    <t>-0.01{136.01%}</t>
  </si>
  <si>
    <t>-0.03{19.44%}</t>
  </si>
  <si>
    <t>-0.10{7.56%}</t>
  </si>
  <si>
    <t>-0.01{48.19%}</t>
  </si>
  <si>
    <t>0.29{13.22%}</t>
  </si>
  <si>
    <t>0.25{30.96%}</t>
  </si>
  <si>
    <t>0.01{242.85%}</t>
  </si>
  <si>
    <t>0.58{15.17%}</t>
  </si>
  <si>
    <t>0.23{13.65%}</t>
  </si>
  <si>
    <t>0.23{8.52%}</t>
  </si>
  <si>
    <t>0.09{6.18%}</t>
  </si>
  <si>
    <t>0.89{8.80%}</t>
  </si>
  <si>
    <t>0.85{4.05%}</t>
  </si>
  <si>
    <t>0.00{197.84%}</t>
  </si>
  <si>
    <t>0.00{933.29%}</t>
  </si>
  <si>
    <t>0.00{45.03%}</t>
  </si>
  <si>
    <t>-0.01{22.95%}</t>
  </si>
  <si>
    <t>0.00{47.58%}</t>
  </si>
  <si>
    <t>0.00{10.29%}</t>
  </si>
  <si>
    <t>0.04{8.78%}</t>
  </si>
  <si>
    <t>0.04{13.34%}</t>
  </si>
  <si>
    <t>-0.08{1.37%}</t>
  </si>
  <si>
    <t>C:\ICPCHEM\1\DATA\22H16l00.B\3F09.D</t>
  </si>
  <si>
    <t>-37.96{1.05%}</t>
  </si>
  <si>
    <t>11.91{58.71%}</t>
  </si>
  <si>
    <t>-14.08{49.40%}</t>
  </si>
  <si>
    <t>-3.45{141.27%}</t>
  </si>
  <si>
    <t>2.01{31.40%}</t>
  </si>
  <si>
    <t>1.44{3.87%}</t>
  </si>
  <si>
    <t>0.44{15.50%}</t>
  </si>
  <si>
    <t>-0.02{37.94%}</t>
  </si>
  <si>
    <t>0.03{41.74%}</t>
  </si>
  <si>
    <t>0.10{100.77%}</t>
  </si>
  <si>
    <t>-5.69{1.18%}</t>
  </si>
  <si>
    <t>-0.25{13.22%}</t>
  </si>
  <si>
    <t>-0.01{29.12%}</t>
  </si>
  <si>
    <t>-0.22{8.70%}</t>
  </si>
  <si>
    <t>-1.43{26.09%}</t>
  </si>
  <si>
    <t>-1.01{12.23%}</t>
  </si>
  <si>
    <t>-1.46{25.27%}</t>
  </si>
  <si>
    <t>-1.06{30.91%}</t>
  </si>
  <si>
    <t>1.00{17886.14}</t>
  </si>
  <si>
    <t>-0.14{217.52%}</t>
  </si>
  <si>
    <t>-0.01{178.51%}</t>
  </si>
  <si>
    <t>0.81{11.67%}</t>
  </si>
  <si>
    <t>-0.04{26.94%}</t>
  </si>
  <si>
    <t>-0.02{58.50%}</t>
  </si>
  <si>
    <t>-0.03{29.57%}</t>
  </si>
  <si>
    <t>-0.03{14.13%}</t>
  </si>
  <si>
    <t>-0.05{4.77%}</t>
  </si>
  <si>
    <t>-0.14{9.37%}</t>
  </si>
  <si>
    <t>-0.01{22.73%}</t>
  </si>
  <si>
    <t>0.00{72.00%}</t>
  </si>
  <si>
    <t>-0.03{83.33%}</t>
  </si>
  <si>
    <t>-0.02{30.49%}</t>
  </si>
  <si>
    <t>0.00{70.46%}</t>
  </si>
  <si>
    <t>0.08{5.77%}</t>
  </si>
  <si>
    <t>0.09{20.26%}</t>
  </si>
  <si>
    <t>0.09{3.73%}</t>
  </si>
  <si>
    <t>0.01{51.27%}</t>
  </si>
  <si>
    <t>0.05{90.17%}</t>
  </si>
  <si>
    <t>0.05{102.19%}</t>
  </si>
  <si>
    <t>0.00{390.55%}</t>
  </si>
  <si>
    <t>0.00{19.02%}</t>
  </si>
  <si>
    <t>0.00{21.40%}</t>
  </si>
  <si>
    <t>-0.01{6.19%}</t>
  </si>
  <si>
    <t>0.00{11.00%}</t>
  </si>
  <si>
    <t>0.00{24.19%}</t>
  </si>
  <si>
    <t>-0.01{80.47%}</t>
  </si>
  <si>
    <t>-0.01{32.57%}</t>
  </si>
  <si>
    <t>-0.09{2.92%}</t>
  </si>
  <si>
    <t>C:\ICPCHEM\1\DATA\22H16l00.B\3F10.D</t>
  </si>
  <si>
    <t>157961-sd2</t>
  </si>
  <si>
    <t>0.36{53.63%}</t>
  </si>
  <si>
    <t>682.30{2.95%}</t>
  </si>
  <si>
    <t>8434.00{0.61%}</t>
  </si>
  <si>
    <t>17.66{126.16%}</t>
  </si>
  <si>
    <t>2679.00{9.89%}</t>
  </si>
  <si>
    <t>411.40{3.88%}</t>
  </si>
  <si>
    <t>416.60{1.14%}</t>
  </si>
  <si>
    <t>145.00{1.09%}</t>
  </si>
  <si>
    <t>7.81{2.35%}</t>
  </si>
  <si>
    <t>38.64{0.78%}</t>
  </si>
  <si>
    <t>39.30{3.64%}</t>
  </si>
  <si>
    <t>39.64{4.34%}</t>
  </si>
  <si>
    <t>11.13{3.59%}</t>
  </si>
  <si>
    <t>0.83{5.41%}</t>
  </si>
  <si>
    <t>3.02{13.06%}</t>
  </si>
  <si>
    <t>0.39{106.00%}</t>
  </si>
  <si>
    <t>5.02{11.46%}</t>
  </si>
  <si>
    <t>0.38{99.58%}</t>
  </si>
  <si>
    <t>5.27{6.67%}</t>
  </si>
  <si>
    <t>1.00{14238.70}</t>
  </si>
  <si>
    <t>0.72{121.66%}</t>
  </si>
  <si>
    <t>54.02{3.79%}</t>
  </si>
  <si>
    <t>4.27{9.16%}</t>
  </si>
  <si>
    <t>-0.03{57.92%}</t>
  </si>
  <si>
    <t>0.52{3.34%}</t>
  </si>
  <si>
    <t>0.56{3.30%}</t>
  </si>
  <si>
    <t>-0.02{26.73%}</t>
  </si>
  <si>
    <t>-0.04{6.64%}</t>
  </si>
  <si>
    <t>-0.06{84.83%}</t>
  </si>
  <si>
    <t>-0.01{46.76%}</t>
  </si>
  <si>
    <t>0.28{15.31%}</t>
  </si>
  <si>
    <t>0.28{15.00%}</t>
  </si>
  <si>
    <t>-0.03{179.49%}</t>
  </si>
  <si>
    <t>-0.02{11.42%}</t>
  </si>
  <si>
    <t>0.48{13.24%}</t>
  </si>
  <si>
    <t>0.24{9.79%}</t>
  </si>
  <si>
    <t>0.23{3.36%}</t>
  </si>
  <si>
    <t>0.23{8.62%}</t>
  </si>
  <si>
    <t>0.09{6.24%}</t>
  </si>
  <si>
    <t>0.80{13.34%}</t>
  </si>
  <si>
    <t>0.80{12.18%}</t>
  </si>
  <si>
    <t>0.00{6963.22%}</t>
  </si>
  <si>
    <t>0.00{104.07%}</t>
  </si>
  <si>
    <t>0.00{9.82%}</t>
  </si>
  <si>
    <t>-0.01{7.81%}</t>
  </si>
  <si>
    <t>0.00{24.78%}</t>
  </si>
  <si>
    <t>0.00{18.31%}</t>
  </si>
  <si>
    <t>0.03{26.83%}</t>
  </si>
  <si>
    <t>0.02{15.46%}</t>
  </si>
  <si>
    <t>C:\ICPCHEM\1\DATA\22H16l00.B\3F11.D</t>
  </si>
  <si>
    <t>0.29{18.07%}</t>
  </si>
  <si>
    <t>670.50{2.11%}</t>
  </si>
  <si>
    <t>8261.00{0.70%}</t>
  </si>
  <si>
    <t>44.89{10.92%}</t>
  </si>
  <si>
    <t>2638.00{9.86%}</t>
  </si>
  <si>
    <t>391.60{4.01%}</t>
  </si>
  <si>
    <t>406.60{1.76%}</t>
  </si>
  <si>
    <t>146.20{2.98%}</t>
  </si>
  <si>
    <t>7.56{5.00%}</t>
  </si>
  <si>
    <t>38.12{1.60%}</t>
  </si>
  <si>
    <t>38.52{4.76%}</t>
  </si>
  <si>
    <t>38.34{3.23%}</t>
  </si>
  <si>
    <t>10.65{3.92%}</t>
  </si>
  <si>
    <t>0.83{6.29%}</t>
  </si>
  <si>
    <t>3.07{10.31%}</t>
  </si>
  <si>
    <t>0.25{138.51%}</t>
  </si>
  <si>
    <t>4.88{10.67%}</t>
  </si>
  <si>
    <t>0.11{216.26%}</t>
  </si>
  <si>
    <t>5.11{4.28%}</t>
  </si>
  <si>
    <t>1.00{14124.08}</t>
  </si>
  <si>
    <t>0.27{32.67%}</t>
  </si>
  <si>
    <t>53.04{3.98%}</t>
  </si>
  <si>
    <t>4.51{5.25%}</t>
  </si>
  <si>
    <t>-0.03{45.72%}</t>
  </si>
  <si>
    <t>0.60{4.26%}</t>
  </si>
  <si>
    <t>0.56{7.45%}</t>
  </si>
  <si>
    <t>-0.02{32.75%}</t>
  </si>
  <si>
    <t>-0.04{5.31%}</t>
  </si>
  <si>
    <t>-0.10{38.37%}</t>
  </si>
  <si>
    <t>-0.01{56.51%}</t>
  </si>
  <si>
    <t>0.28{11.07%}</t>
  </si>
  <si>
    <t>0.25{3.75%}</t>
  </si>
  <si>
    <t>-0.03{38.23%}</t>
  </si>
  <si>
    <t>0.52{8.68%}</t>
  </si>
  <si>
    <t>0.23{5.71%}</t>
  </si>
  <si>
    <t>0.24{3.30%}</t>
  </si>
  <si>
    <t>0.23{3.75%}</t>
  </si>
  <si>
    <t>0.09{7.02%}</t>
  </si>
  <si>
    <t>0.81{3.97%}</t>
  </si>
  <si>
    <t>0.82{8.00%}</t>
  </si>
  <si>
    <t>0.00{862.06%}</t>
  </si>
  <si>
    <t>0.00{11.26%}</t>
  </si>
  <si>
    <t>0.00{22.56%}</t>
  </si>
  <si>
    <t>-0.01{5.46%}</t>
  </si>
  <si>
    <t>0.00{4.59%}</t>
  </si>
  <si>
    <t>0.00{7.57%}</t>
  </si>
  <si>
    <t>0.03{33.58%}</t>
  </si>
  <si>
    <t>-0.08{7.65%}</t>
  </si>
  <si>
    <t>C:\ICPCHEM\1\DATA\22H16l00.B\3F12.D</t>
  </si>
  <si>
    <t>0.46{21.61%}</t>
  </si>
  <si>
    <t>709.00{3.89%}</t>
  </si>
  <si>
    <t>8654.00{1.16%}</t>
  </si>
  <si>
    <t>27.83{71.47%}</t>
  </si>
  <si>
    <t>2767.00{9.36%}</t>
  </si>
  <si>
    <t>420.00{2.26%}</t>
  </si>
  <si>
    <t>426.60{3.23%}</t>
  </si>
  <si>
    <t>149.00{3.47%}</t>
  </si>
  <si>
    <t>7.86{4.28%}</t>
  </si>
  <si>
    <t>39.85{1.42%}</t>
  </si>
  <si>
    <t>39.77{2.66%}</t>
  </si>
  <si>
    <t>40.37{4.46%}</t>
  </si>
  <si>
    <t>11.34{4.58%}</t>
  </si>
  <si>
    <t>0.80{6.43%}</t>
  </si>
  <si>
    <t>3.18{7.53%}</t>
  </si>
  <si>
    <t>0.41{80.31%}</t>
  </si>
  <si>
    <t>5.56{14.28%}</t>
  </si>
  <si>
    <t>0.26{123.78%}</t>
  </si>
  <si>
    <t>5.20{14.19%}</t>
  </si>
  <si>
    <t>1.00{13725.91}</t>
  </si>
  <si>
    <t>0.71{126.09%}</t>
  </si>
  <si>
    <t>55.25{5.33%}</t>
  </si>
  <si>
    <t>4.86{5.45%}</t>
  </si>
  <si>
    <t>-0.03{42.58%}</t>
  </si>
  <si>
    <t>0.65{7.85%}</t>
  </si>
  <si>
    <t>0.58{3.68%}</t>
  </si>
  <si>
    <t>-0.01{29.99%}</t>
  </si>
  <si>
    <t>-0.04{28.38%}</t>
  </si>
  <si>
    <t>-0.03{200.00%}</t>
  </si>
  <si>
    <t>-0.01{78.60%}</t>
  </si>
  <si>
    <t>0.30{4.67%}</t>
  </si>
  <si>
    <t>0.25{3.54%}</t>
  </si>
  <si>
    <t>-0.03{176.51%}</t>
  </si>
  <si>
    <t>-0.01{56.84%}</t>
  </si>
  <si>
    <t>0.55{16.08%}</t>
  </si>
  <si>
    <t>0.24{9.49%}</t>
  </si>
  <si>
    <t>0.24{11.85%}</t>
  </si>
  <si>
    <t>0.25{1.76%}</t>
  </si>
  <si>
    <t>0.09{3.66%}</t>
  </si>
  <si>
    <t>0.87{11.26%}</t>
  </si>
  <si>
    <t>0.86{8.88%}</t>
  </si>
  <si>
    <t>0.00{333.88%}</t>
  </si>
  <si>
    <t>0.00{85.19%}</t>
  </si>
  <si>
    <t>0.00{121.55%}</t>
  </si>
  <si>
    <t>-0.01{10.20%}</t>
  </si>
  <si>
    <t>0.00{8.10%}</t>
  </si>
  <si>
    <t>0.00{24.02%}</t>
  </si>
  <si>
    <t>0.03{47.03%}</t>
  </si>
  <si>
    <t>0.03{12.39%}</t>
  </si>
  <si>
    <t>-0.08{7.99%}</t>
  </si>
  <si>
    <t>C:\ICPCHEM\1\DATA\22H16l00.B\3G01.D</t>
  </si>
  <si>
    <t>-38.00{0.18%}</t>
  </si>
  <si>
    <t>8.91{49.26%}</t>
  </si>
  <si>
    <t>-22.97{38.41%}</t>
  </si>
  <si>
    <t>-4.21{75.47%}</t>
  </si>
  <si>
    <t>0.99{28.24%}</t>
  </si>
  <si>
    <t>0.97{16.84%}</t>
  </si>
  <si>
    <t>0.22{38.50%}</t>
  </si>
  <si>
    <t>-0.02{85.45%}</t>
  </si>
  <si>
    <t>0.01{381.60%}</t>
  </si>
  <si>
    <t>0.05{120.90%}</t>
  </si>
  <si>
    <t>-5.72{2.35%}</t>
  </si>
  <si>
    <t>-0.23{19.99%}</t>
  </si>
  <si>
    <t>-0.01{11.87%}</t>
  </si>
  <si>
    <t>-0.20{18.02%}</t>
  </si>
  <si>
    <t>-1.48{20.09%}</t>
  </si>
  <si>
    <t>-0.76{33.90%}</t>
  </si>
  <si>
    <t>-1.52{23.59%}</t>
  </si>
  <si>
    <t>-0.58{39.78%}</t>
  </si>
  <si>
    <t>1.00{17088.50}</t>
  </si>
  <si>
    <t>-0.13{253.92%}</t>
  </si>
  <si>
    <t>-0.07{5.03%}</t>
  </si>
  <si>
    <t>0.97{18.97%}</t>
  </si>
  <si>
    <t>-0.05{20.10%}</t>
  </si>
  <si>
    <t>-0.03{32.28%}</t>
  </si>
  <si>
    <t>-0.04{18.31%}</t>
  </si>
  <si>
    <t>-0.03{18.78%}</t>
  </si>
  <si>
    <t>-0.05{5.74%}</t>
  </si>
  <si>
    <t>-0.12{24.49%}</t>
  </si>
  <si>
    <t>-0.02{4.54%}</t>
  </si>
  <si>
    <t>-0.01{53.19%}</t>
  </si>
  <si>
    <t>-0.03{47.86%}</t>
  </si>
  <si>
    <t>-0.03{125.04%}</t>
  </si>
  <si>
    <t>-0.03{67.93%}</t>
  </si>
  <si>
    <t>0.09{15.12%}</t>
  </si>
  <si>
    <t>0.08{7.34%}</t>
  </si>
  <si>
    <t>0.09{7.59%}</t>
  </si>
  <si>
    <t>0.00{78.34%}</t>
  </si>
  <si>
    <t>0.03{182.98%}</t>
  </si>
  <si>
    <t>0.04{113.52%}</t>
  </si>
  <si>
    <t>0.00{0.00%}</t>
  </si>
  <si>
    <t>0.00{29.43%}</t>
  </si>
  <si>
    <t>0.00{72.59%}</t>
  </si>
  <si>
    <t>0.00{17.84%}</t>
  </si>
  <si>
    <t>0.00{16.05%}</t>
  </si>
  <si>
    <t>0.00{3.93%}</t>
  </si>
  <si>
    <t>-0.01{22.00%}</t>
  </si>
  <si>
    <t>-0.02{4.72%}</t>
  </si>
  <si>
    <t>-0.10{1.16%}</t>
  </si>
  <si>
    <t>C:\ICPCHEM\1\DATA\22H16l00.B\3G02.D</t>
  </si>
  <si>
    <t>157942-sd3</t>
  </si>
  <si>
    <t>0.28{10.60%}</t>
  </si>
  <si>
    <t>417.80{3.84%}</t>
  </si>
  <si>
    <t>7676.00{4.30%}</t>
  </si>
  <si>
    <t>13.04{84.82%}</t>
  </si>
  <si>
    <t>2246.00{5.80%}</t>
  </si>
  <si>
    <t>380.70{5.39%}</t>
  </si>
  <si>
    <t>386.60{3.81%}</t>
  </si>
  <si>
    <t>132.70{2.07%}</t>
  </si>
  <si>
    <t>7.22{3.91%}</t>
  </si>
  <si>
    <t>29.77{3.82%}</t>
  </si>
  <si>
    <t>31.03{5.60%}</t>
  </si>
  <si>
    <t>33.10{3.54%}</t>
  </si>
  <si>
    <t>9.27{2.17%}</t>
  </si>
  <si>
    <t>0.71{4.69%}</t>
  </si>
  <si>
    <t>2.70{6.27%}</t>
  </si>
  <si>
    <t>0.32{88.48%}</t>
  </si>
  <si>
    <t>3.00{7.64%}</t>
  </si>
  <si>
    <t>0.12{151.63%}</t>
  </si>
  <si>
    <t>3.39{5.62%}</t>
  </si>
  <si>
    <t>1.00{13500.10}</t>
  </si>
  <si>
    <t>0.29{197.58%}</t>
  </si>
  <si>
    <t>49.95{2.66%}</t>
  </si>
  <si>
    <t>2.87{14.35%}</t>
  </si>
  <si>
    <t>-0.04{29.68%}</t>
  </si>
  <si>
    <t>0.53{13.20%}</t>
  </si>
  <si>
    <t>0.53{5.21%}</t>
  </si>
  <si>
    <t>-0.02{22.16%}</t>
  </si>
  <si>
    <t>-0.03{4.56%}</t>
  </si>
  <si>
    <t>-0.09{30.66%}</t>
  </si>
  <si>
    <t>-0.01{24.96%}</t>
  </si>
  <si>
    <t>0.23{6.69%}</t>
  </si>
  <si>
    <t>0.20{26.65%}</t>
  </si>
  <si>
    <t>-0.03{190.76%}</t>
  </si>
  <si>
    <t>0.00{720.68%}</t>
  </si>
  <si>
    <t>0.24{9.96%}</t>
  </si>
  <si>
    <t>0.17{18.92%}</t>
  </si>
  <si>
    <t>0.17{12.65%}</t>
  </si>
  <si>
    <t>0.18{8.67%}</t>
  </si>
  <si>
    <t>0.08{10.56%}</t>
  </si>
  <si>
    <t>0.83{2.38%}</t>
  </si>
  <si>
    <t>0.79{7.36%}</t>
  </si>
  <si>
    <t>0.00{165.14%}</t>
  </si>
  <si>
    <t>0.00{238.79%}</t>
  </si>
  <si>
    <t>0.01{119.12%}</t>
  </si>
  <si>
    <t>0.01{62.81%}</t>
  </si>
  <si>
    <t>0.00{23.90%}</t>
  </si>
  <si>
    <t>0.00{25.42%}</t>
  </si>
  <si>
    <t>0.02{29.31%}</t>
  </si>
  <si>
    <t>0.02{38.87%}</t>
  </si>
  <si>
    <t>-0.08{1.36%}</t>
  </si>
  <si>
    <t>C:\ICPCHEM\1\DATA\22H16l00.B\3G03.D</t>
  </si>
  <si>
    <t>0.17{30.14%}</t>
  </si>
  <si>
    <t>420.50{3.39%}</t>
  </si>
  <si>
    <t>7778.00{2.35%}</t>
  </si>
  <si>
    <t>28.82{43.20%}</t>
  </si>
  <si>
    <t>2286.00{7.16%}</t>
  </si>
  <si>
    <t>385.50{2.51%}</t>
  </si>
  <si>
    <t>395.10{1.16%}</t>
  </si>
  <si>
    <t>136.10{1.37%}</t>
  </si>
  <si>
    <t>7.20{3.59%}</t>
  </si>
  <si>
    <t>29.88{3.53%}</t>
  </si>
  <si>
    <t>30.31{3.05%}</t>
  </si>
  <si>
    <t>33.26{2.42%}</t>
  </si>
  <si>
    <t>9.57{2.33%}</t>
  </si>
  <si>
    <t>0.71{3.93%}</t>
  </si>
  <si>
    <t>2.80{3.67%}</t>
  </si>
  <si>
    <t>-0.03{230.53%}</t>
  </si>
  <si>
    <t>3.09{11.43%}</t>
  </si>
  <si>
    <t>-0.08{107.60%}</t>
  </si>
  <si>
    <t>3.10{11.09%}</t>
  </si>
  <si>
    <t>1.00{13541.25}</t>
  </si>
  <si>
    <t>0.44{297.13%}</t>
  </si>
  <si>
    <t>51.18{2.42%}</t>
  </si>
  <si>
    <t>3.10{6.92%}</t>
  </si>
  <si>
    <t>-0.04{22.57%}</t>
  </si>
  <si>
    <t>0.55{3.85%}</t>
  </si>
  <si>
    <t>0.59{4.91%}</t>
  </si>
  <si>
    <t>-0.01{55.21%}</t>
  </si>
  <si>
    <t>-0.04{30.46%}</t>
  </si>
  <si>
    <t>-0.05{110.68%}</t>
  </si>
  <si>
    <t>-0.01{48.01%}</t>
  </si>
  <si>
    <t>0.21{10.16%}</t>
  </si>
  <si>
    <t>0.21{12.26%}</t>
  </si>
  <si>
    <t>-0.02{95.89%}</t>
  </si>
  <si>
    <t>0.27{9.93%}</t>
  </si>
  <si>
    <t>0.17{15.25%}</t>
  </si>
  <si>
    <t>0.18{13.85%}</t>
  </si>
  <si>
    <t>0.19{8.19%}</t>
  </si>
  <si>
    <t>0.08{6.30%}</t>
  </si>
  <si>
    <t>0.91{2.55%}</t>
  </si>
  <si>
    <t>0.87{4.82%}</t>
  </si>
  <si>
    <t>0.00{168.90%}</t>
  </si>
  <si>
    <t>0.00{50.98%}</t>
  </si>
  <si>
    <t>0.04{31.14%}</t>
  </si>
  <si>
    <t>0.03{50.95%}</t>
  </si>
  <si>
    <t>0.00{13.01%}</t>
  </si>
  <si>
    <t>0.00{3.87%}</t>
  </si>
  <si>
    <t>0.02{35.40%}</t>
  </si>
  <si>
    <t>0.02{16.89%}</t>
  </si>
  <si>
    <t>-0.08{3.10%}</t>
  </si>
  <si>
    <t>C:\ICPCHEM\1\DATA\22H16l00.B\3G04.D</t>
  </si>
  <si>
    <t>0.19{23.22%}</t>
  </si>
  <si>
    <t>438.00{2.94%}</t>
  </si>
  <si>
    <t>7963.00{1.39%}</t>
  </si>
  <si>
    <t>39.61{32.39%}</t>
  </si>
  <si>
    <t>2354.00{9.88%}</t>
  </si>
  <si>
    <t>400.60{3.12%}</t>
  </si>
  <si>
    <t>406.50{2.24%}</t>
  </si>
  <si>
    <t>139.70{3.47%}</t>
  </si>
  <si>
    <t>7.55{1.02%}</t>
  </si>
  <si>
    <t>30.56{1.32%}</t>
  </si>
  <si>
    <t>30.99{5.21%}</t>
  </si>
  <si>
    <t>34.84{6.53%}</t>
  </si>
  <si>
    <t>9.71{4.04%}</t>
  </si>
  <si>
    <t>0.76{5.19%}</t>
  </si>
  <si>
    <t>3.04{4.92%}</t>
  </si>
  <si>
    <t>0.37{89.17%}</t>
  </si>
  <si>
    <t>3.32{19.00%}</t>
  </si>
  <si>
    <t>0.22{254.59%}</t>
  </si>
  <si>
    <t>3.91{9.52%}</t>
  </si>
  <si>
    <t>1.00{13362.19}</t>
  </si>
  <si>
    <t>-0.07{564.75%}</t>
  </si>
  <si>
    <t>51.52{3.21%}</t>
  </si>
  <si>
    <t>3.09{5.03%}</t>
  </si>
  <si>
    <t>-0.04{34.09%}</t>
  </si>
  <si>
    <t>0.57{20.51%}</t>
  </si>
  <si>
    <t>0.58{5.68%}</t>
  </si>
  <si>
    <t>-0.01{8.97%}</t>
  </si>
  <si>
    <t>-0.03{21.22%}</t>
  </si>
  <si>
    <t>-0.05{5.42%}</t>
  </si>
  <si>
    <t>-0.01{9.78%}</t>
  </si>
  <si>
    <t>0.22{9.87%}</t>
  </si>
  <si>
    <t>0.21{2.04%}</t>
  </si>
  <si>
    <t>-0.03{187.14%}</t>
  </si>
  <si>
    <t>-0.01{140.60%}</t>
  </si>
  <si>
    <t>0.29{14.92%}</t>
  </si>
  <si>
    <t>0.17{14.19%}</t>
  </si>
  <si>
    <t>0.18{4.67%}</t>
  </si>
  <si>
    <t>0.20{2.14%}</t>
  </si>
  <si>
    <t>0.08{1.90%}</t>
  </si>
  <si>
    <t>0.91{5.95%}</t>
  </si>
  <si>
    <t>0.92{6.47%}</t>
  </si>
  <si>
    <t>0.00{74.56%}</t>
  </si>
  <si>
    <t>0.00{53.45%}</t>
  </si>
  <si>
    <t>0.03{40.98%}</t>
  </si>
  <si>
    <t>0.03{33.85%}</t>
  </si>
  <si>
    <t>0.00{7.24%}</t>
  </si>
  <si>
    <t>0.00{14.53%}</t>
  </si>
  <si>
    <t>0.02{28.86%}</t>
  </si>
  <si>
    <t>0.02{3.92%}</t>
  </si>
  <si>
    <t>-0.08{1.18%}</t>
  </si>
  <si>
    <t>C:\ICPCHEM\1\DATA\22H16l00.B\3G05.D</t>
  </si>
  <si>
    <t>-38.52{1.09%}</t>
  </si>
  <si>
    <t>5.16{25.68%}</t>
  </si>
  <si>
    <t>-9.01{37.42%}</t>
  </si>
  <si>
    <t>44.72{15.50%}</t>
  </si>
  <si>
    <t>1.15{15.43%}</t>
  </si>
  <si>
    <t>0.98{30.35%}</t>
  </si>
  <si>
    <t>0.50{29.70%}</t>
  </si>
  <si>
    <t>-0.03{35.10%}</t>
  </si>
  <si>
    <t>-0.02{146.22%}</t>
  </si>
  <si>
    <t>0.00{939.38%}</t>
  </si>
  <si>
    <t>-5.76{1.95%}</t>
  </si>
  <si>
    <t>-0.26{19.38%}</t>
  </si>
  <si>
    <t>0.00{21.63%}</t>
  </si>
  <si>
    <t>-0.18{29.41%}</t>
  </si>
  <si>
    <t>-1.57{18.11%}</t>
  </si>
  <si>
    <t>-1.18{25.12%}</t>
  </si>
  <si>
    <t>-1.46{18.97%}</t>
  </si>
  <si>
    <t>-1.28{23.34%}</t>
  </si>
  <si>
    <t>1.00{17097.44}</t>
  </si>
  <si>
    <t>-0.17{152.48%}</t>
  </si>
  <si>
    <t>-0.03{121.91%}</t>
  </si>
  <si>
    <t>0.73{7.44%}</t>
  </si>
  <si>
    <t>-0.05{18.51%}</t>
  </si>
  <si>
    <t>-0.03{27.17%}</t>
  </si>
  <si>
    <t>-0.05{11.30%}</t>
  </si>
  <si>
    <t>-0.03{22.76%}</t>
  </si>
  <si>
    <t>-0.05{2.65%}</t>
  </si>
  <si>
    <t>-0.14{8.50%}</t>
  </si>
  <si>
    <t>-0.01{6.05%}</t>
  </si>
  <si>
    <t>-0.01{86.14%}</t>
  </si>
  <si>
    <t>-0.03{42.54%}</t>
  </si>
  <si>
    <t>-0.03{122.20%}</t>
  </si>
  <si>
    <t>-0.03{28.86%}</t>
  </si>
  <si>
    <t>-0.01{73.74%}</t>
  </si>
  <si>
    <t>0.08{20.02%}</t>
  </si>
  <si>
    <t>0.07{14.64%}</t>
  </si>
  <si>
    <t>0.08{13.19%}</t>
  </si>
  <si>
    <t>0.01{57.44%}</t>
  </si>
  <si>
    <t>0.03{198.68%}</t>
  </si>
  <si>
    <t>0.03{178.49%}</t>
  </si>
  <si>
    <t>0.00{87.81%}</t>
  </si>
  <si>
    <t>0.00{59.11%}</t>
  </si>
  <si>
    <t>0.01{30.66%}</t>
  </si>
  <si>
    <t>0.01{21.59%}</t>
  </si>
  <si>
    <t>0.00{7.15%}</t>
  </si>
  <si>
    <t>-0.01{21.52%}</t>
  </si>
  <si>
    <t>-0.01{20.97%}</t>
  </si>
  <si>
    <t>-0.10{3.25%}</t>
  </si>
  <si>
    <t>C:\ICPCHEM\1\DATA\22H16l00.B\3G06.D</t>
  </si>
  <si>
    <t>157942-sd2</t>
  </si>
  <si>
    <t>0.25{49.88%}</t>
  </si>
  <si>
    <t>412.90{1.65%}</t>
  </si>
  <si>
    <t>7497.00{1.40%}</t>
  </si>
  <si>
    <t>33.12{77.26%}</t>
  </si>
  <si>
    <t>2203.00{6.77%}</t>
  </si>
  <si>
    <t>366.30{1.67%}</t>
  </si>
  <si>
    <t>374.90{0.34%}</t>
  </si>
  <si>
    <t>128.60{0.33%}</t>
  </si>
  <si>
    <t>6.44{1.24%}</t>
  </si>
  <si>
    <t>29.57{1.06%}</t>
  </si>
  <si>
    <t>29.77{2.60%}</t>
  </si>
  <si>
    <t>32.08{1.48%}</t>
  </si>
  <si>
    <t>9.15{1.37%}</t>
  </si>
  <si>
    <t>0.75{2.67%}</t>
  </si>
  <si>
    <t>2.65{3.12%}</t>
  </si>
  <si>
    <t>-0.01{903.00%}</t>
  </si>
  <si>
    <t>3.06{7.66%}</t>
  </si>
  <si>
    <t>-0.02{2289.32%}</t>
  </si>
  <si>
    <t>3.26{10.60%}</t>
  </si>
  <si>
    <t>1.00{12630.44}</t>
  </si>
  <si>
    <t>0.77{122.65%}</t>
  </si>
  <si>
    <t>49.48{0.72%}</t>
  </si>
  <si>
    <t>2.27{5.59%}</t>
  </si>
  <si>
    <t>-0.04{26.70%}</t>
  </si>
  <si>
    <t>0.52{1.02%}</t>
  </si>
  <si>
    <t>0.49{8.12%}</t>
  </si>
  <si>
    <t>0.04{28.45%}</t>
  </si>
  <si>
    <t>0.00{323.15%}</t>
  </si>
  <si>
    <t>-0.03{309.74%}</t>
  </si>
  <si>
    <t>-0.01{49.10%}</t>
  </si>
  <si>
    <t>0.17{10.54%}</t>
  </si>
  <si>
    <t>0.16{20.25%}</t>
  </si>
  <si>
    <t>-0.03{43.81%}</t>
  </si>
  <si>
    <t>0.30{7.31%}</t>
  </si>
  <si>
    <t>0.14{17.88%}</t>
  </si>
  <si>
    <t>0.15{15.13%}</t>
  </si>
  <si>
    <t>0.15{9.48%}</t>
  </si>
  <si>
    <t>0.07{8.06%}</t>
  </si>
  <si>
    <t>0.80{5.01%}</t>
  </si>
  <si>
    <t>0.79{5.18%}</t>
  </si>
  <si>
    <t>0.00{144.18%}</t>
  </si>
  <si>
    <t>0.00{28.80%}</t>
  </si>
  <si>
    <t>0.00{419.45%}</t>
  </si>
  <si>
    <t>0.00{320.57%}</t>
  </si>
  <si>
    <t>0.00{59.08%}</t>
  </si>
  <si>
    <t>0.00{5.88%}</t>
  </si>
  <si>
    <t>0.02{24.71%}</t>
  </si>
  <si>
    <t>0.02{39.81%}</t>
  </si>
  <si>
    <t>-0.08{7.27%}</t>
  </si>
  <si>
    <t>C:\ICPCHEM\1\DATA\22H16l00.B\3G07.D</t>
  </si>
  <si>
    <t>416.60{3.38%}</t>
  </si>
  <si>
    <t>7510.00{1.54%}</t>
  </si>
  <si>
    <t>19.50{75.18%}</t>
  </si>
  <si>
    <t>2221.00{6.45%}</t>
  </si>
  <si>
    <t>375.00{3.35%}</t>
  </si>
  <si>
    <t>376.60{0.75%}</t>
  </si>
  <si>
    <t>132.10{3.71%}</t>
  </si>
  <si>
    <t>6.65{3.76%}</t>
  </si>
  <si>
    <t>29.94{1.06%}</t>
  </si>
  <si>
    <t>29.19{1.05%}</t>
  </si>
  <si>
    <t>33.01{2.74%}</t>
  </si>
  <si>
    <t>9.29{2.58%}</t>
  </si>
  <si>
    <t>0.71{8.44%}</t>
  </si>
  <si>
    <t>2.69{2.88%}</t>
  </si>
  <si>
    <t>0.10{362.34%}</t>
  </si>
  <si>
    <t>3.10{17.71%}</t>
  </si>
  <si>
    <t>0.12{128.66%}</t>
  </si>
  <si>
    <t>3.22{17.40%}</t>
  </si>
  <si>
    <t>1.00{10698.79}</t>
  </si>
  <si>
    <t>0.67{153.57%}</t>
  </si>
  <si>
    <t>50.00{2.30%}</t>
  </si>
  <si>
    <t>2.37{4.50%}</t>
  </si>
  <si>
    <t>-0.04{30.54%}</t>
  </si>
  <si>
    <t>0.52{17.37%}</t>
  </si>
  <si>
    <t>0.50{6.68%}</t>
  </si>
  <si>
    <t>0.05{42.76%}</t>
  </si>
  <si>
    <t>0.04{53.66%}</t>
  </si>
  <si>
    <t>-0.04{130.45%}</t>
  </si>
  <si>
    <t>-0.01{76.75%}</t>
  </si>
  <si>
    <t>0.18{16.37%}</t>
  </si>
  <si>
    <t>0.20{7.93%}</t>
  </si>
  <si>
    <t>-0.03{56.90%}</t>
  </si>
  <si>
    <t>0.28{6.26%}</t>
  </si>
  <si>
    <t>0.15{12.05%}</t>
  </si>
  <si>
    <t>0.15{6.25%}</t>
  </si>
  <si>
    <t>0.15{3.54%}</t>
  </si>
  <si>
    <t>0.07{9.94%}</t>
  </si>
  <si>
    <t>0.84{7.19%}</t>
  </si>
  <si>
    <t>0.88{8.32%}</t>
  </si>
  <si>
    <t>0.00{81.34%}</t>
  </si>
  <si>
    <t>0.00{311.30%}</t>
  </si>
  <si>
    <t>0.00{576.20%}</t>
  </si>
  <si>
    <t>0.00{39.08%}</t>
  </si>
  <si>
    <t>0.00{21.55%}</t>
  </si>
  <si>
    <t>0.00{11.79%}</t>
  </si>
  <si>
    <t>0.02{38.94%}</t>
  </si>
  <si>
    <t>0.02{21.60%}</t>
  </si>
  <si>
    <t>-0.07{6.65%}</t>
  </si>
  <si>
    <t>C:\ICPCHEM\1\DATA\22H16l00.B\3G08.D</t>
  </si>
  <si>
    <t>0.20{27.22%}</t>
  </si>
  <si>
    <t>407.50{1.53%}</t>
  </si>
  <si>
    <t>7473.00{1.31%}</t>
  </si>
  <si>
    <t>47.83{30.90%}</t>
  </si>
  <si>
    <t>2204.00{6.85%}</t>
  </si>
  <si>
    <t>372.20{2.96%}</t>
  </si>
  <si>
    <t>376.20{1.45%}</t>
  </si>
  <si>
    <t>130.10{2.51%}</t>
  </si>
  <si>
    <t>6.48{5.43%}</t>
  </si>
  <si>
    <t>28.96{0.89%}</t>
  </si>
  <si>
    <t>30.56{4.47%}</t>
  </si>
  <si>
    <t>32.88{3.18%}</t>
  </si>
  <si>
    <t>9.10{2.48%}</t>
  </si>
  <si>
    <t>0.72{1.17%}</t>
  </si>
  <si>
    <t>2.82{7.66%}</t>
  </si>
  <si>
    <t>0.10{255.22%}</t>
  </si>
  <si>
    <t>3.46{11.17%}</t>
  </si>
  <si>
    <t>0.13{254.71%}</t>
  </si>
  <si>
    <t>3.57{8.97%}</t>
  </si>
  <si>
    <t>1.00{14049.58}</t>
  </si>
  <si>
    <t>0.05{667.24%}</t>
  </si>
  <si>
    <t>49.88{2.70%}</t>
  </si>
  <si>
    <t>2.41{6.54%}</t>
  </si>
  <si>
    <t>-0.04{26.51%}</t>
  </si>
  <si>
    <t>0.51{5.47%}</t>
  </si>
  <si>
    <t>0.50{3.74%}</t>
  </si>
  <si>
    <t>0.05{5.88%}</t>
  </si>
  <si>
    <t>0.02{32.27%}</t>
  </si>
  <si>
    <t>-0.02{357.75%}</t>
  </si>
  <si>
    <t>-0.01{28.62%}</t>
  </si>
  <si>
    <t>0.21{6.61%}</t>
  </si>
  <si>
    <t>0.14{14.72%}</t>
  </si>
  <si>
    <t>-0.03{84.11%}</t>
  </si>
  <si>
    <t>0.27{13.95%}</t>
  </si>
  <si>
    <t>0.14{8.78%}</t>
  </si>
  <si>
    <t>0.16{10.04%}</t>
  </si>
  <si>
    <t>0.15{14.63%}</t>
  </si>
  <si>
    <t>0.06{0.83%}</t>
  </si>
  <si>
    <t>0.83{4.89%}</t>
  </si>
  <si>
    <t>0.83{3.09%}</t>
  </si>
  <si>
    <t>0.00{585.73%}</t>
  </si>
  <si>
    <t>0.00{48.90%}</t>
  </si>
  <si>
    <t>0.00{73.91%}</t>
  </si>
  <si>
    <t>-0.01{24.43%}</t>
  </si>
  <si>
    <t>0.00{14.13%}</t>
  </si>
  <si>
    <t>0.00{12.77%}</t>
  </si>
  <si>
    <t>0.02{30.84%}</t>
  </si>
  <si>
    <t>0.01{56.64%}</t>
  </si>
  <si>
    <t>-0.08{3.76%}</t>
  </si>
  <si>
    <t>C:\ICPCHEM\1\DATA\22H16l00.B\3G09.D</t>
  </si>
  <si>
    <t>-38.72{1.08%}</t>
  </si>
  <si>
    <t>8.09{9.40%}</t>
  </si>
  <si>
    <t>-12.61{56.07%}</t>
  </si>
  <si>
    <t>-3.63{109.79%}</t>
  </si>
  <si>
    <t>1.35{7.93%}</t>
  </si>
  <si>
    <t>1.14{12.20%}</t>
  </si>
  <si>
    <t>0.44{79.63%}</t>
  </si>
  <si>
    <t>-0.02{76.18%}</t>
  </si>
  <si>
    <t>0.01{135.89%}</t>
  </si>
  <si>
    <t>0.10{91.86%}</t>
  </si>
  <si>
    <t>-5.76{1.93%}</t>
  </si>
  <si>
    <t>-0.24{11.98%}</t>
  </si>
  <si>
    <t>0.00{21.45%}</t>
  </si>
  <si>
    <t>-0.17{36.60%}</t>
  </si>
  <si>
    <t>-1.47{21.58%}</t>
  </si>
  <si>
    <t>-1.06{20.99%}</t>
  </si>
  <si>
    <t>-1.50{20.98%}</t>
  </si>
  <si>
    <t>-1.25{7.24%}</t>
  </si>
  <si>
    <t>1.00{17398.89}</t>
  </si>
  <si>
    <t>-0.04{36.86%}</t>
  </si>
  <si>
    <t>0.64{8.01%}</t>
  </si>
  <si>
    <t>-0.05{17.44%}</t>
  </si>
  <si>
    <t>-0.03{24.21%}</t>
  </si>
  <si>
    <t>-0.04{17.13%}</t>
  </si>
  <si>
    <t>-0.02{11.17%}</t>
  </si>
  <si>
    <t>-0.05{17.96%}</t>
  </si>
  <si>
    <t>-0.12{23.70%}</t>
  </si>
  <si>
    <t>-0.01{1.41%}</t>
  </si>
  <si>
    <t>-0.01{46.44%}</t>
  </si>
  <si>
    <t>-0.04{22.47%}</t>
  </si>
  <si>
    <t>-0.03{121.95%}</t>
  </si>
  <si>
    <t>-0.02{28.21%}</t>
  </si>
  <si>
    <t>-0.01{165.08%}</t>
  </si>
  <si>
    <t>0.08{3.65%}</t>
  </si>
  <si>
    <t>0.08{17.92%}</t>
  </si>
  <si>
    <t>0.07{3.51%}</t>
  </si>
  <si>
    <t>0.01{70.98%}</t>
  </si>
  <si>
    <t>0.03{150.57%}</t>
  </si>
  <si>
    <t>0.04{135.17%}</t>
  </si>
  <si>
    <t>0.00{42.52%}</t>
  </si>
  <si>
    <t>0.00{12.11%}</t>
  </si>
  <si>
    <t>0.00{11.14%}</t>
  </si>
  <si>
    <t>-0.01{23.53%}</t>
  </si>
  <si>
    <t>0.00{8.37%}</t>
  </si>
  <si>
    <t>0.00{23.35%}</t>
  </si>
  <si>
    <t>-0.01{31.40%}</t>
  </si>
  <si>
    <t>-0.02{10.44%}</t>
  </si>
  <si>
    <t>-0.10{4.38%}</t>
  </si>
  <si>
    <t>C:\ICPCHEM\1\DATA\22H16l00.B\3G10.D</t>
  </si>
  <si>
    <t>157942-sd1</t>
  </si>
  <si>
    <t>0.35{47.13%}</t>
  </si>
  <si>
    <t>393.80{3.89%}</t>
  </si>
  <si>
    <t>7332.00{1.00%}</t>
  </si>
  <si>
    <t>23.59{51.55%}</t>
  </si>
  <si>
    <t>2167.00{10.54%}</t>
  </si>
  <si>
    <t>366.10{2.61%}</t>
  </si>
  <si>
    <t>372.50{2.96%}</t>
  </si>
  <si>
    <t>126.90{1.68%}</t>
  </si>
  <si>
    <t>6.96{2.73%}</t>
  </si>
  <si>
    <t>29.50{3.78%}</t>
  </si>
  <si>
    <t>29.61{5.41%}</t>
  </si>
  <si>
    <t>31.25{5.16%}</t>
  </si>
  <si>
    <t>8.87{1.73%}</t>
  </si>
  <si>
    <t>0.69{7.87%}</t>
  </si>
  <si>
    <t>2.85{8.39%}</t>
  </si>
  <si>
    <t>-0.13{234.94%}</t>
  </si>
  <si>
    <t>4.36{16.46%}</t>
  </si>
  <si>
    <t>-0.12{325.02%}</t>
  </si>
  <si>
    <t>4.12{12.92%}</t>
  </si>
  <si>
    <t>1.00{13783.75}</t>
  </si>
  <si>
    <t>0.51{144.06%}</t>
  </si>
  <si>
    <t>48.68{4.14%}</t>
  </si>
  <si>
    <t>2.64{6.02%}</t>
  </si>
  <si>
    <t>-0.04{27.99%}</t>
  </si>
  <si>
    <t>0.58{11.49%}</t>
  </si>
  <si>
    <t>0.57{3.41%}</t>
  </si>
  <si>
    <t>-0.02{36.69%}</t>
  </si>
  <si>
    <t>-0.03{57.95%}</t>
  </si>
  <si>
    <t>-0.09{40.90%}</t>
  </si>
  <si>
    <t>-0.01{19.97%}</t>
  </si>
  <si>
    <t>0.23{15.07%}</t>
  </si>
  <si>
    <t>0.20{12.12%}</t>
  </si>
  <si>
    <t>-0.02{333.20%}</t>
  </si>
  <si>
    <t>-0.02{137.59%}</t>
  </si>
  <si>
    <t>0.24{8.08%}</t>
  </si>
  <si>
    <t>0.16{13.59%}</t>
  </si>
  <si>
    <t>0.16{0.97%}</t>
  </si>
  <si>
    <t>0.17{9.55%}</t>
  </si>
  <si>
    <t>0.07{3.47%}</t>
  </si>
  <si>
    <t>0.95{8.88%}</t>
  </si>
  <si>
    <t>0.96{8.72%}</t>
  </si>
  <si>
    <t>0.00{49.08%}</t>
  </si>
  <si>
    <t>0.00{59.79%}</t>
  </si>
  <si>
    <t>0.00{83.48%}</t>
  </si>
  <si>
    <t>-0.01{17.25%}</t>
  </si>
  <si>
    <t>0.00{33.73%}</t>
  </si>
  <si>
    <t>0.00{12.68%}</t>
  </si>
  <si>
    <t>0.01{48.74%}</t>
  </si>
  <si>
    <t>0.01{38.15%}</t>
  </si>
  <si>
    <t>-0.09{4.40%}</t>
  </si>
  <si>
    <t>C:\ICPCHEM\1\DATA\22H16l00.B\3G11.D</t>
  </si>
  <si>
    <t>0.39{71.61%}</t>
  </si>
  <si>
    <t>389.50{4.89%}</t>
  </si>
  <si>
    <t>7250.00{2.35%}</t>
  </si>
  <si>
    <t>42.52{35.21%}</t>
  </si>
  <si>
    <t>2149.00{10.18%}</t>
  </si>
  <si>
    <t>364.40{5.40%}</t>
  </si>
  <si>
    <t>372.30{3.59%}</t>
  </si>
  <si>
    <t>128.40{1.73%}</t>
  </si>
  <si>
    <t>6.85{3.20%}</t>
  </si>
  <si>
    <t>29.26{3.45%}</t>
  </si>
  <si>
    <t>29.54{6.40%}</t>
  </si>
  <si>
    <t>30.67{7.96%}</t>
  </si>
  <si>
    <t>8.97{6.72%}</t>
  </si>
  <si>
    <t>0.64{8.84%}</t>
  </si>
  <si>
    <t>2.63{6.01%}</t>
  </si>
  <si>
    <t>-0.08{551.39%}</t>
  </si>
  <si>
    <t>3.92{18.91%}</t>
  </si>
  <si>
    <t>-0.13{306.14%}</t>
  </si>
  <si>
    <t>4.35{10.76%}</t>
  </si>
  <si>
    <t>1.00{14213.12}</t>
  </si>
  <si>
    <t>0.21{431.94%}</t>
  </si>
  <si>
    <t>48.31{4.74%}</t>
  </si>
  <si>
    <t>2.65{5.14%}</t>
  </si>
  <si>
    <t>-0.04{31.43%}</t>
  </si>
  <si>
    <t>0.56{16.44%}</t>
  </si>
  <si>
    <t>0.52{3.48%}</t>
  </si>
  <si>
    <t>-0.01{135.99%}</t>
  </si>
  <si>
    <t>-0.04{41.40%}</t>
  </si>
  <si>
    <t>-0.07{60.79%}</t>
  </si>
  <si>
    <t>-0.01{24.28%}</t>
  </si>
  <si>
    <t>0.23{15.89%}</t>
  </si>
  <si>
    <t>0.22{26.18%}</t>
  </si>
  <si>
    <t>0.00{3884.13%}</t>
  </si>
  <si>
    <t>-0.02{43.52%}</t>
  </si>
  <si>
    <t>0.24{10.35%}</t>
  </si>
  <si>
    <t>0.16{14.12%}</t>
  </si>
  <si>
    <t>0.17{5.17%}</t>
  </si>
  <si>
    <t>0.15{7.80%}</t>
  </si>
  <si>
    <t>0.09{39.13%}</t>
  </si>
  <si>
    <t>1.00{7.81%}</t>
  </si>
  <si>
    <t>1.01{6.14%}</t>
  </si>
  <si>
    <t>0.00{304.64%}</t>
  </si>
  <si>
    <t>0.00{50.72%}</t>
  </si>
  <si>
    <t>0.00{27.82%}</t>
  </si>
  <si>
    <t>-0.01{12.33%}</t>
  </si>
  <si>
    <t>0.00{11.78%}</t>
  </si>
  <si>
    <t>0.00{4.03%}</t>
  </si>
  <si>
    <t>0.02{48.14%}</t>
  </si>
  <si>
    <t>0.02{44.95%}</t>
  </si>
  <si>
    <t>-0.08{3.83%}</t>
  </si>
  <si>
    <t>C:\ICPCHEM\1\DATA\22H16l00.B\3G12.D</t>
  </si>
  <si>
    <t>0.33{63.42%}</t>
  </si>
  <si>
    <t>391.30{3.04%}</t>
  </si>
  <si>
    <t>7345.00{0.50%}</t>
  </si>
  <si>
    <t>24.14{102.11%}</t>
  </si>
  <si>
    <t>2173.00{8.40%}</t>
  </si>
  <si>
    <t>359.60{5.22%}</t>
  </si>
  <si>
    <t>372.30{1.09%}</t>
  </si>
  <si>
    <t>132.50{1.51%}</t>
  </si>
  <si>
    <t>6.92{3.67%}</t>
  </si>
  <si>
    <t>29.22{1.09%}</t>
  </si>
  <si>
    <t>29.07{0.73%}</t>
  </si>
  <si>
    <t>30.55{2.13%}</t>
  </si>
  <si>
    <t>8.74{2.03%}</t>
  </si>
  <si>
    <t>0.65{8.03%}</t>
  </si>
  <si>
    <t>2.77{8.12%}</t>
  </si>
  <si>
    <t>-0.11{244.01%}</t>
  </si>
  <si>
    <t>3.69{1.72%}</t>
  </si>
  <si>
    <t>-0.11{272.95%}</t>
  </si>
  <si>
    <t>4.05{5.64%}</t>
  </si>
  <si>
    <t>1.00{12931.84}</t>
  </si>
  <si>
    <t>0.64{134.49%}</t>
  </si>
  <si>
    <t>48.69{2.87%}</t>
  </si>
  <si>
    <t>2.77{7.75%}</t>
  </si>
  <si>
    <t>-0.04{21.22%}</t>
  </si>
  <si>
    <t>0.60{10.33%}</t>
  </si>
  <si>
    <t>0.57{2.65%}</t>
  </si>
  <si>
    <t>-0.01{28.47%}</t>
  </si>
  <si>
    <t>-0.03{25.63%}</t>
  </si>
  <si>
    <t>-0.10{25.70%}</t>
  </si>
  <si>
    <t>-0.01{27.94%}</t>
  </si>
  <si>
    <t>0.21{24.59%}</t>
  </si>
  <si>
    <t>0.20{4.71%}</t>
  </si>
  <si>
    <t>-0.03{43.00%}</t>
  </si>
  <si>
    <t>0.28{14.82%}</t>
  </si>
  <si>
    <t>0.16{13.63%}</t>
  </si>
  <si>
    <t>0.16{4.83%}</t>
  </si>
  <si>
    <t>0.16{8.13%}</t>
  </si>
  <si>
    <t>0.07{6.75%}</t>
  </si>
  <si>
    <t>1.01{4.56%}</t>
  </si>
  <si>
    <t>1.03{5.31%}</t>
  </si>
  <si>
    <t>0.00{44.63%}</t>
  </si>
  <si>
    <t>0.00{3455.62%}</t>
  </si>
  <si>
    <t>0.00{15.91%}</t>
  </si>
  <si>
    <t>0.00{20.19%}</t>
  </si>
  <si>
    <t>0.00{7.92%}</t>
  </si>
  <si>
    <t>0.02{48.06%}</t>
  </si>
  <si>
    <t>0.02{20.78%}</t>
  </si>
  <si>
    <t>-0.08{0.34%}</t>
  </si>
  <si>
    <t>C:\ICPCHEM\1\DATA\22H16l00.B\3H01.D</t>
  </si>
  <si>
    <t>diluent</t>
  </si>
  <si>
    <t>-38.46{0.55%}</t>
  </si>
  <si>
    <t>11.45{35.59%}</t>
  </si>
  <si>
    <t>-12.86{73.67%}</t>
  </si>
  <si>
    <t>2.22{136.47%}</t>
  </si>
  <si>
    <t>1.72{31.03%}</t>
  </si>
  <si>
    <t>1.44{2.80%}</t>
  </si>
  <si>
    <t>0.43{72.62%}</t>
  </si>
  <si>
    <t>-0.01{160.70%}</t>
  </si>
  <si>
    <t>-0.03{89.12%}</t>
  </si>
  <si>
    <t>0.03{328.58%}</t>
  </si>
  <si>
    <t>-5.74{1.84%}</t>
  </si>
  <si>
    <t>-0.21{36.15%}</t>
  </si>
  <si>
    <t>-0.01{17.28%}</t>
  </si>
  <si>
    <t>-0.16{59.82%}</t>
  </si>
  <si>
    <t>-1.44{19.40%}</t>
  </si>
  <si>
    <t>-1.14{11.77%}</t>
  </si>
  <si>
    <t>-1.58{15.21%}</t>
  </si>
  <si>
    <t>-1.09{40.00%}</t>
  </si>
  <si>
    <t>1.00{14384.46}</t>
  </si>
  <si>
    <t>-0.11{304.12%}</t>
  </si>
  <si>
    <t>-0.04{35.95%}</t>
  </si>
  <si>
    <t>0.69{3.80%}</t>
  </si>
  <si>
    <t>-0.05{17.67%}</t>
  </si>
  <si>
    <t>-0.02{56.01%}</t>
  </si>
  <si>
    <t>-0.04{22.41%}</t>
  </si>
  <si>
    <t>-0.03{1.00%}</t>
  </si>
  <si>
    <t>-0.05{13.51%}</t>
  </si>
  <si>
    <t>-0.12{6.49%}</t>
  </si>
  <si>
    <t>-0.01{11.17%}</t>
  </si>
  <si>
    <t>-0.01{115.03%}</t>
  </si>
  <si>
    <t>-0.03{68.41%}</t>
  </si>
  <si>
    <t>0.01{530.98%}</t>
  </si>
  <si>
    <t>-0.02{97.07%}</t>
  </si>
  <si>
    <t>-0.01{111.18%}</t>
  </si>
  <si>
    <t>0.07{16.73%}</t>
  </si>
  <si>
    <t>0.07{16.22%}</t>
  </si>
  <si>
    <t>0.09{6.94%}</t>
  </si>
  <si>
    <t>0.01{74.40%}</t>
  </si>
  <si>
    <t>0.05{119.93%}</t>
  </si>
  <si>
    <t>0.05{101.44%}</t>
  </si>
  <si>
    <t>0.00{51.43%}</t>
  </si>
  <si>
    <t>0.00{25.05%}</t>
  </si>
  <si>
    <t>0.00{288.51%}</t>
  </si>
  <si>
    <t>0.00{105.31%}</t>
  </si>
  <si>
    <t>0.00{9.09%}</t>
  </si>
  <si>
    <t>0.00{3.53%}</t>
  </si>
  <si>
    <t>-0.01{75.50%}</t>
  </si>
  <si>
    <t>-0.01{18.99%}</t>
  </si>
  <si>
    <t>-0.10{3.67%}</t>
  </si>
  <si>
    <t>C:\ICPCHEM\1\DATA\22H16l00.B\3H02.D</t>
  </si>
  <si>
    <t>-39.81{0.28%}</t>
  </si>
  <si>
    <t>-4.86{67.05%}</t>
  </si>
  <si>
    <t>-13.53{14.18%}</t>
  </si>
  <si>
    <t>-6.29{57.69%}</t>
  </si>
  <si>
    <t>0.35{50.89%}</t>
  </si>
  <si>
    <t>-0.06{40.83%}</t>
  </si>
  <si>
    <t>0.20{10.35%}</t>
  </si>
  <si>
    <t>-0.03{50.59%}</t>
  </si>
  <si>
    <t>-0.05{69.82%}</t>
  </si>
  <si>
    <t>-0.05{59.23%}</t>
  </si>
  <si>
    <t>-5.83{2.25%}</t>
  </si>
  <si>
    <t>-0.28{28.19%}</t>
  </si>
  <si>
    <t>0.00{173.70%}</t>
  </si>
  <si>
    <t>-0.18{10.97%}</t>
  </si>
  <si>
    <t>-1.48{20.51%}</t>
  </si>
  <si>
    <t>-0.98{24.38%}</t>
  </si>
  <si>
    <t>-1.52{22.88%}</t>
  </si>
  <si>
    <t>-0.80{25.47%}</t>
  </si>
  <si>
    <t>1.00{15788.07}</t>
  </si>
  <si>
    <t>-0.16{12.89%}</t>
  </si>
  <si>
    <t>0.65{16.75%}</t>
  </si>
  <si>
    <t>-0.05{13.42%}</t>
  </si>
  <si>
    <t>-0.05{7.76%}</t>
  </si>
  <si>
    <t>-0.05{16.34%}</t>
  </si>
  <si>
    <t>-0.03{16.86%}</t>
  </si>
  <si>
    <t>-0.06{3.01%}</t>
  </si>
  <si>
    <t>-0.13{17.65%}</t>
  </si>
  <si>
    <t>-0.01{9.93%}</t>
  </si>
  <si>
    <t>-0.01{284.17%}</t>
  </si>
  <si>
    <t>-0.04{11.47%}</t>
  </si>
  <si>
    <t>-0.04{22.93%}</t>
  </si>
  <si>
    <t>-0.02{50.23%}</t>
  </si>
  <si>
    <t>0.08{17.18%}</t>
  </si>
  <si>
    <t>0.08{14.67%}</t>
  </si>
  <si>
    <t>0.09{18.23%}</t>
  </si>
  <si>
    <t>0.00{52.36%}</t>
  </si>
  <si>
    <t>0.00{794.62%}</t>
  </si>
  <si>
    <t>0.00{2314.54%}</t>
  </si>
  <si>
    <t>0.00{51.41%}</t>
  </si>
  <si>
    <t>0.00{187.27%}</t>
  </si>
  <si>
    <t>0.02{46.52%}</t>
  </si>
  <si>
    <t>0.01{27.23%}</t>
  </si>
  <si>
    <t>0.00{29.42%}</t>
  </si>
  <si>
    <t>0.00{9.48%}</t>
  </si>
  <si>
    <t>-0.02{6.96%}</t>
  </si>
  <si>
    <t>-0.02{15.28%}</t>
  </si>
  <si>
    <t>-0.10{4.02%}</t>
  </si>
  <si>
    <t>C:\ICPCHEM\1\DATA\22H16l00.B\3H03.D</t>
  </si>
  <si>
    <t>ReesBi-50</t>
  </si>
  <si>
    <t>455.00{2.16%}</t>
  </si>
  <si>
    <t>405.30{4.31%}</t>
  </si>
  <si>
    <t>402.00{4.26%}</t>
  </si>
  <si>
    <t>304.10{8.72%}</t>
  </si>
  <si>
    <t>419.00{5.38%}</t>
  </si>
  <si>
    <t>423.70{2.67%}</t>
  </si>
  <si>
    <t>421.40{1.64%}</t>
  </si>
  <si>
    <t>436.90{2.43%}</t>
  </si>
  <si>
    <t>444.40{2.29%}</t>
  </si>
  <si>
    <t>448.90{1.95%}</t>
  </si>
  <si>
    <t>453.40{2.22%}</t>
  </si>
  <si>
    <t>428.70{2.26%}</t>
  </si>
  <si>
    <t>451.40{2.45%}</t>
  </si>
  <si>
    <t>454.40{2.48%}</t>
  </si>
  <si>
    <t>452.50{2.16%}</t>
  </si>
  <si>
    <t>458.50{2.65%}</t>
  </si>
  <si>
    <t>444.40{2.55%}</t>
  </si>
  <si>
    <t>444.80{2.41%}</t>
  </si>
  <si>
    <t>448.70{2.52%}</t>
  </si>
  <si>
    <t>1.00{14424.39}</t>
  </si>
  <si>
    <t>410.70{2.81%}</t>
  </si>
  <si>
    <t>453.80{3.00%}</t>
  </si>
  <si>
    <t>499.80{2.58%}</t>
  </si>
  <si>
    <t>43.85{7.84%}</t>
  </si>
  <si>
    <t>474.60{2.24%}</t>
  </si>
  <si>
    <t>480.20{2.49%}</t>
  </si>
  <si>
    <t>356.60{4.79%}</t>
  </si>
  <si>
    <t>378.90{5.71%}</t>
  </si>
  <si>
    <t>478.20{3.20%}</t>
  </si>
  <si>
    <t>479.20{2.75%}</t>
  </si>
  <si>
    <t>496.20{2.56%}</t>
  </si>
  <si>
    <t>505.60{2.82%}</t>
  </si>
  <si>
    <t>452.30{2.61%}</t>
  </si>
  <si>
    <t>450.10{2.94%}</t>
  </si>
  <si>
    <t>481.80{5.49%}</t>
  </si>
  <si>
    <t>500.90{2.94%}</t>
  </si>
  <si>
    <t>502.00{2.99%}</t>
  </si>
  <si>
    <t>505.30{2.89%}</t>
  </si>
  <si>
    <t>516.20{8.91%}</t>
  </si>
  <si>
    <t>523.20{3.00%}</t>
  </si>
  <si>
    <t>521.20{3.67%}</t>
  </si>
  <si>
    <t>536.10{5.03%}</t>
  </si>
  <si>
    <t>537.20{5.17%}</t>
  </si>
  <si>
    <t>550.00{4.21%}</t>
  </si>
  <si>
    <t>554.40{4.28%}</t>
  </si>
  <si>
    <t>562.40{3.63%}</t>
  </si>
  <si>
    <t>549.70{4.08%}</t>
  </si>
  <si>
    <t>531.50{5.61%}</t>
  </si>
  <si>
    <t>526.70{4.69%}</t>
  </si>
  <si>
    <t>535.40{3.78%}</t>
  </si>
  <si>
    <t>C:\ICPCHEM\1\DATA\22H16l00.B\3H04.D</t>
  </si>
  <si>
    <t>458.80{2.72%}</t>
  </si>
  <si>
    <t>416.70{3.35%}</t>
  </si>
  <si>
    <t>395.50{5.43%}</t>
  </si>
  <si>
    <t>442.00{11.40%}</t>
  </si>
  <si>
    <t>427.60{6.36%}</t>
  </si>
  <si>
    <t>430.90{2.70%}</t>
  </si>
  <si>
    <t>428.20{2.96%}</t>
  </si>
  <si>
    <t>442.40{2.04%}</t>
  </si>
  <si>
    <t>452.50{2.83%}</t>
  </si>
  <si>
    <t>455.80{1.60%}</t>
  </si>
  <si>
    <t>458.90{2.40%}</t>
  </si>
  <si>
    <t>438.20{2.87%}</t>
  </si>
  <si>
    <t>460.10{3.43%}</t>
  </si>
  <si>
    <t>462.60{3.34%}</t>
  </si>
  <si>
    <t>461.30{3.47%}</t>
  </si>
  <si>
    <t>464.40{3.13%}</t>
  </si>
  <si>
    <t>453.90{3.05%}</t>
  </si>
  <si>
    <t>453.50{2.86%}</t>
  </si>
  <si>
    <t>458.70{3.14%}</t>
  </si>
  <si>
    <t>1.00{14023.94}</t>
  </si>
  <si>
    <t>445.50{4.36%}</t>
  </si>
  <si>
    <t>460.90{3.75%}</t>
  </si>
  <si>
    <t>483.30{2.55%}</t>
  </si>
  <si>
    <t>47.63{5.15%}</t>
  </si>
  <si>
    <t>493.30{2.46%}</t>
  </si>
  <si>
    <t>498.90{2.54%}</t>
  </si>
  <si>
    <t>362.80{5.78%}</t>
  </si>
  <si>
    <t>376.70{1.29%}</t>
  </si>
  <si>
    <t>485.40{1.61%}</t>
  </si>
  <si>
    <t>483.80{2.28%}</t>
  </si>
  <si>
    <t>505.70{2.72%}</t>
  </si>
  <si>
    <t>514.60{2.77%}</t>
  </si>
  <si>
    <t>453.10{1.61%}</t>
  </si>
  <si>
    <t>462.80{2.66%}</t>
  </si>
  <si>
    <t>495.60{6.49%}</t>
  </si>
  <si>
    <t>537.80{2.64%}</t>
  </si>
  <si>
    <t>543.90{2.80%}</t>
  </si>
  <si>
    <t>541.60{3.02%}</t>
  </si>
  <si>
    <t>551.70{6.35%}</t>
  </si>
  <si>
    <t>559.30{0.85%}</t>
  </si>
  <si>
    <t>558.50{0.99%}</t>
  </si>
  <si>
    <t>552.40{5.65%}</t>
  </si>
  <si>
    <t>550.20{5.43%}</t>
  </si>
  <si>
    <t>563.60{4.09%}</t>
  </si>
  <si>
    <t>570.40{4.52%}</t>
  </si>
  <si>
    <t>577.10{3.38%}</t>
  </si>
  <si>
    <t>565.20{3.77%}</t>
  </si>
  <si>
    <t>554.00{4.49%}</t>
  </si>
  <si>
    <t>551.20{4.96%}</t>
  </si>
  <si>
    <t>556.40{3.78%}</t>
  </si>
  <si>
    <t>C:\ICPCHEM\1\DATA\22H16l00.B\3H05.D</t>
  </si>
  <si>
    <t>1.13{11.20%}</t>
  </si>
  <si>
    <t>-38.48{1.07%}</t>
  </si>
  <si>
    <t>-13.48{22.84%}</t>
  </si>
  <si>
    <t>-18.03{10.26%}</t>
  </si>
  <si>
    <t>-7.41{59.45%}</t>
  </si>
  <si>
    <t>1.96{39.35%}</t>
  </si>
  <si>
    <t>1.47{13.37%}</t>
  </si>
  <si>
    <t>1.42{26.37%}</t>
  </si>
  <si>
    <t>1.39{3.14%}</t>
  </si>
  <si>
    <t>1.35{12.72%}</t>
  </si>
  <si>
    <t>1.45{16.97%}</t>
  </si>
  <si>
    <t>-4.49{2.90%}</t>
  </si>
  <si>
    <t>1.04{14.72%}</t>
  </si>
  <si>
    <t>1.31{5.49%}</t>
  </si>
  <si>
    <t>1.19{17.66%}</t>
  </si>
  <si>
    <t>-0.15{213.68%}</t>
  </si>
  <si>
    <t>0.07{153.72%}</t>
  </si>
  <si>
    <t>-0.20{195.78%}</t>
  </si>
  <si>
    <t>-0.09{131.05%}</t>
  </si>
  <si>
    <t>1.00{15784.74}</t>
  </si>
  <si>
    <t>4.86{31.33%}</t>
  </si>
  <si>
    <t>1.21{13.59%}</t>
  </si>
  <si>
    <t>2.49{1.45%}</t>
  </si>
  <si>
    <t>0.62{11.38%}</t>
  </si>
  <si>
    <t>8.52{10.33%}</t>
  </si>
  <si>
    <t>8.41{8.22%}</t>
  </si>
  <si>
    <t>12.24{5.92%}</t>
  </si>
  <si>
    <t>12.71{5.22%}</t>
  </si>
  <si>
    <t>1.40{6.22%}</t>
  </si>
  <si>
    <t>1.48{4.58%}</t>
  </si>
  <si>
    <t>3.34{7.77%}</t>
  </si>
  <si>
    <t>3.53{12.80%}</t>
  </si>
  <si>
    <t>3.09{25.40%}</t>
  </si>
  <si>
    <t>3.28{15.35%}</t>
  </si>
  <si>
    <t>2.14{7.59%}</t>
  </si>
  <si>
    <t>3.10{6.05%}</t>
  </si>
  <si>
    <t>3.12{7.10%}</t>
  </si>
  <si>
    <t>3.19{5.71%}</t>
  </si>
  <si>
    <t>3.42{4.33%}</t>
  </si>
  <si>
    <t>14.41{12.04%}</t>
  </si>
  <si>
    <t>14.33{11.17%}</t>
  </si>
  <si>
    <t>1.81{9.48%}</t>
  </si>
  <si>
    <t>1.84{6.53%}</t>
  </si>
  <si>
    <t>2.67{4.68%}</t>
  </si>
  <si>
    <t>2.76{4.83%}</t>
  </si>
  <si>
    <t>3.96{4.24%}</t>
  </si>
  <si>
    <t>3.89{4.56%}</t>
  </si>
  <si>
    <t>10.19{6.34%}</t>
  </si>
  <si>
    <t>10.40{4.98%}</t>
  </si>
  <si>
    <t>11.82{18.43%}</t>
  </si>
  <si>
    <t>C:\ICPCHEM\1\DATA\22H16l00.B\3H06.D</t>
  </si>
  <si>
    <t>0.24{25.94%}</t>
  </si>
  <si>
    <t>-39.52{0.28%}</t>
  </si>
  <si>
    <t>-12.26{15.45%}</t>
  </si>
  <si>
    <t>-12.65{20.81%}</t>
  </si>
  <si>
    <t>-3.21{117.05%}</t>
  </si>
  <si>
    <t>0.24{164.54%}</t>
  </si>
  <si>
    <t>0.02{524.10%}</t>
  </si>
  <si>
    <t>0.15{60.71%}</t>
  </si>
  <si>
    <t>0.14{10.24%}</t>
  </si>
  <si>
    <t>0.11{33.05%}</t>
  </si>
  <si>
    <t>0.06{121.19%}</t>
  </si>
  <si>
    <t>-5.64{1.68%}</t>
  </si>
  <si>
    <t>-0.08{63.02%}</t>
  </si>
  <si>
    <t>0.21{6.70%}</t>
  </si>
  <si>
    <t>-0.04{44.83%}</t>
  </si>
  <si>
    <t>-1.30{24.72%}</t>
  </si>
  <si>
    <t>-1.01{21.59%}</t>
  </si>
  <si>
    <t>-1.30{18.57%}</t>
  </si>
  <si>
    <t>-0.89{46.02%}</t>
  </si>
  <si>
    <t>1.00{15329.79}</t>
  </si>
  <si>
    <t>2.22{89.26%}</t>
  </si>
  <si>
    <t>0.02{138.81%}</t>
  </si>
  <si>
    <t>0.41{8.09%}</t>
  </si>
  <si>
    <t>0.24{32.91%}</t>
  </si>
  <si>
    <t>1.95{12.86%}</t>
  </si>
  <si>
    <t>1.90{15.32%}</t>
  </si>
  <si>
    <t>4.28{8.70%}</t>
  </si>
  <si>
    <t>4.50{8.26%}</t>
  </si>
  <si>
    <t>0.09{55.82%}</t>
  </si>
  <si>
    <t>0.19{5.18%}</t>
  </si>
  <si>
    <t>0.85{23.93%}</t>
  </si>
  <si>
    <t>0.80{26.57%}</t>
  </si>
  <si>
    <t>0.86{7.65%}</t>
  </si>
  <si>
    <t>0.73{16.37%}</t>
  </si>
  <si>
    <t>0.44{11.74%}</t>
  </si>
  <si>
    <t>0.67{17.12%}</t>
  </si>
  <si>
    <t>0.67{12.30%}</t>
  </si>
  <si>
    <t>0.71{14.93%}</t>
  </si>
  <si>
    <t>0.60{24.71%}</t>
  </si>
  <si>
    <t>4.95{23.70%}</t>
  </si>
  <si>
    <t>5.00{20.74%}</t>
  </si>
  <si>
    <t>0.29{8.90%}</t>
  </si>
  <si>
    <t>0.29{10.09%}</t>
  </si>
  <si>
    <t>0.49{7.87%}</t>
  </si>
  <si>
    <t>0.50{5.03%}</t>
  </si>
  <si>
    <t>0.99{2.52%}</t>
  </si>
  <si>
    <t>0.97{4.15%}</t>
  </si>
  <si>
    <t>2.33{10.75%}</t>
  </si>
  <si>
    <t>2.37{10.99%}</t>
  </si>
  <si>
    <t>0.96{12.04%}</t>
  </si>
  <si>
    <t>C:\ICPCHEM\1\DATA\22H16l00.B\6A01.D</t>
  </si>
  <si>
    <t>0.01{411.38%}</t>
  </si>
  <si>
    <t>-39.25{0.57%}</t>
  </si>
  <si>
    <t>-11.88{36.80%}</t>
  </si>
  <si>
    <t>-10.79{56.22%}</t>
  </si>
  <si>
    <t>-4.77{63.32%}</t>
  </si>
  <si>
    <t>0.07{354.83%}</t>
  </si>
  <si>
    <t>-0.02{489.34%}</t>
  </si>
  <si>
    <t>-0.04{331.73%}</t>
  </si>
  <si>
    <t>0.05{52.61%}</t>
  </si>
  <si>
    <t>0.04{90.61%}</t>
  </si>
  <si>
    <t>0.17{34.05%}</t>
  </si>
  <si>
    <t>-5.63{2.02%}</t>
  </si>
  <si>
    <t>-0.18{24.59%}</t>
  </si>
  <si>
    <t>0.08{9.34%}</t>
  </si>
  <si>
    <t>-0.04{108.88%}</t>
  </si>
  <si>
    <t>-1.12{27.80%}</t>
  </si>
  <si>
    <t>0.16{196.91%}</t>
  </si>
  <si>
    <t>-1.23{25.21%}</t>
  </si>
  <si>
    <t>0.19{100.31%}</t>
  </si>
  <si>
    <t>1.00{14589.03}</t>
  </si>
  <si>
    <t>0.25{31.08%}</t>
  </si>
  <si>
    <t>0.14{4.63%}</t>
  </si>
  <si>
    <t>0.13{40.48%}</t>
  </si>
  <si>
    <t>0.90{25.72%}</t>
  </si>
  <si>
    <t>0.94{23.42%}</t>
  </si>
  <si>
    <t>1.87{4.82%}</t>
  </si>
  <si>
    <t>1.92{8.55%}</t>
  </si>
  <si>
    <t>0.03{189.43%}</t>
  </si>
  <si>
    <t>0.07{8.12%}</t>
  </si>
  <si>
    <t>0.42{30.43%}</t>
  </si>
  <si>
    <t>0.41{40.17%}</t>
  </si>
  <si>
    <t>0.22{79.14%}</t>
  </si>
  <si>
    <t>0.24{43.06%}</t>
  </si>
  <si>
    <t>0.25{18.93%}</t>
  </si>
  <si>
    <t>0.36{12.73%}</t>
  </si>
  <si>
    <t>0.37{14.60%}</t>
  </si>
  <si>
    <t>0.38{17.46%}</t>
  </si>
  <si>
    <t>0.24{35.62%}</t>
  </si>
  <si>
    <t>2.76{25.37%}</t>
  </si>
  <si>
    <t>2.80{26.36%}</t>
  </si>
  <si>
    <t>0.13{11.10%}</t>
  </si>
  <si>
    <t>0.13{14.57%}</t>
  </si>
  <si>
    <t>0.23{7.13%}</t>
  </si>
  <si>
    <t>0.23{3.76%}</t>
  </si>
  <si>
    <t>0.47{6.97%}</t>
  </si>
  <si>
    <t>0.46{4.17%}</t>
  </si>
  <si>
    <t>0.77{14.59%}</t>
  </si>
  <si>
    <t>0.78{18.04%}</t>
  </si>
  <si>
    <t>0.23{19.92%}</t>
  </si>
  <si>
    <t>C:\ICPCHEM\1\DATA\22H16l00.B\6A02.D</t>
  </si>
  <si>
    <t>157919-sd3</t>
  </si>
  <si>
    <t>0.20{60.79%}</t>
  </si>
  <si>
    <t>676.50{4.31%}</t>
  </si>
  <si>
    <t>8994.00{1.45%}</t>
  </si>
  <si>
    <t>60.51{30.57%}</t>
  </si>
  <si>
    <t>2997.00{9.62%}</t>
  </si>
  <si>
    <t>364.50{1.51%}</t>
  </si>
  <si>
    <t>370.10{1.40%}</t>
  </si>
  <si>
    <t>130.70{2.80%}</t>
  </si>
  <si>
    <t>7.04{3.83%}</t>
  </si>
  <si>
    <t>33.41{2.72%}</t>
  </si>
  <si>
    <t>34.05{2.71%}</t>
  </si>
  <si>
    <t>37.72{2.20%}</t>
  </si>
  <si>
    <t>12.00{3.20%}</t>
  </si>
  <si>
    <t>0.95{8.30%}</t>
  </si>
  <si>
    <t>3.23{4.05%}</t>
  </si>
  <si>
    <t>0.40{97.30%}</t>
  </si>
  <si>
    <t>6.42{11.39%}</t>
  </si>
  <si>
    <t>0.41{123.19%}</t>
  </si>
  <si>
    <t>7.15{8.30%}</t>
  </si>
  <si>
    <t>1.00{11758.50}</t>
  </si>
  <si>
    <t>2.11{69.20%}</t>
  </si>
  <si>
    <t>60.33{3.01%}</t>
  </si>
  <si>
    <t>2.28{10.90%}</t>
  </si>
  <si>
    <t>0.14{44.00%}</t>
  </si>
  <si>
    <t>1.44{14.94%}</t>
  </si>
  <si>
    <t>1.56{10.87%}</t>
  </si>
  <si>
    <t>1.06{10.61%}</t>
  </si>
  <si>
    <t>1.04{10.69%}</t>
  </si>
  <si>
    <t>0.08{107.38%}</t>
  </si>
  <si>
    <t>0.07{19.90%}</t>
  </si>
  <si>
    <t>0.59{16.16%}</t>
  </si>
  <si>
    <t>0.55{22.84%}</t>
  </si>
  <si>
    <t>0.09{173.26%}</t>
  </si>
  <si>
    <t>0.17{19.06%}</t>
  </si>
  <si>
    <t>0.79{16.66%}</t>
  </si>
  <si>
    <t>0.49{12.42%}</t>
  </si>
  <si>
    <t>0.53{16.85%}</t>
  </si>
  <si>
    <t>0.54{18.11%}</t>
  </si>
  <si>
    <t>0.37{26.69%}</t>
  </si>
  <si>
    <t>3.50{22.14%}</t>
  </si>
  <si>
    <t>3.45{20.64%}</t>
  </si>
  <si>
    <t>0.09{16.51%}</t>
  </si>
  <si>
    <t>0.09{19.71%}</t>
  </si>
  <si>
    <t>0.20{12.03%}</t>
  </si>
  <si>
    <t>0.20{7.61%}</t>
  </si>
  <si>
    <t>0.37{5.86%}</t>
  </si>
  <si>
    <t>0.37{4.33%}</t>
  </si>
  <si>
    <t>0.71{11.33%}</t>
  </si>
  <si>
    <t>0.75{15.52%}</t>
  </si>
  <si>
    <t>0.08{32.10%}</t>
  </si>
  <si>
    <t>C:\ICPCHEM\1\DATA\22H16l00.B\6A03.D</t>
  </si>
  <si>
    <t>0.37{35.77%}</t>
  </si>
  <si>
    <t>660.10{1.56%}</t>
  </si>
  <si>
    <t>8918.00{0.84%}</t>
  </si>
  <si>
    <t>42.01{65.51%}</t>
  </si>
  <si>
    <t>2984.00{6.81%}</t>
  </si>
  <si>
    <t>368.10{3.24%}</t>
  </si>
  <si>
    <t>366.00{0.79%}</t>
  </si>
  <si>
    <t>131.20{1.40%}</t>
  </si>
  <si>
    <t>6.68{1.27%}</t>
  </si>
  <si>
    <t>32.52{1.53%}</t>
  </si>
  <si>
    <t>35.03{4.17%}</t>
  </si>
  <si>
    <t>37.00{3.10%}</t>
  </si>
  <si>
    <t>11.77{0.38%}</t>
  </si>
  <si>
    <t>0.94{3.38%}</t>
  </si>
  <si>
    <t>3.40{4.59%}</t>
  </si>
  <si>
    <t>0.34{112.39%}</t>
  </si>
  <si>
    <t>6.52{11.55%}</t>
  </si>
  <si>
    <t>0.21{104.23%}</t>
  </si>
  <si>
    <t>6.88{2.12%}</t>
  </si>
  <si>
    <t>1.00{11536.17}</t>
  </si>
  <si>
    <t>0.66{130.97%}</t>
  </si>
  <si>
    <t>59.22{1.94%}</t>
  </si>
  <si>
    <t>2.30{14.30%}</t>
  </si>
  <si>
    <t>0.10{48.54%}</t>
  </si>
  <si>
    <t>1.16{8.93%}</t>
  </si>
  <si>
    <t>1.22{13.01%}</t>
  </si>
  <si>
    <t>0.75{8.40%}</t>
  </si>
  <si>
    <t>0.78{11.83%}</t>
  </si>
  <si>
    <t>0.08{28.75%}</t>
  </si>
  <si>
    <t>0.05{33.49%}</t>
  </si>
  <si>
    <t>0.43{28.37%}</t>
  </si>
  <si>
    <t>0.48{19.18%}</t>
  </si>
  <si>
    <t>0.01{474.96%}</t>
  </si>
  <si>
    <t>0.07{53.79%}</t>
  </si>
  <si>
    <t>0.71{8.99%}</t>
  </si>
  <si>
    <t>0.43{22.27%}</t>
  </si>
  <si>
    <t>0.43{10.84%}</t>
  </si>
  <si>
    <t>0.44{4.84%}</t>
  </si>
  <si>
    <t>0.31{28.05%}</t>
  </si>
  <si>
    <t>2.84{16.22%}</t>
  </si>
  <si>
    <t>2.84{18.03%}</t>
  </si>
  <si>
    <t>0.07{27.39%}</t>
  </si>
  <si>
    <t>0.06{24.89%}</t>
  </si>
  <si>
    <t>0.09{9.81%}</t>
  </si>
  <si>
    <t>0.09{4.78%}</t>
  </si>
  <si>
    <t>0.21{6.55%}</t>
  </si>
  <si>
    <t>0.21{0.58%}</t>
  </si>
  <si>
    <t>0.51{17.41%}</t>
  </si>
  <si>
    <t>0.49{16.56%}</t>
  </si>
  <si>
    <t>0.02{71.38%}</t>
  </si>
  <si>
    <t>C:\ICPCHEM\1\DATA\22H16l00.B\6A04.D</t>
  </si>
  <si>
    <t>0.27{69.97%}</t>
  </si>
  <si>
    <t>690.90{2.51%}</t>
  </si>
  <si>
    <t>9140.00{0.60%}</t>
  </si>
  <si>
    <t>59.90{27.41%}</t>
  </si>
  <si>
    <t>3108.00{9.86%}</t>
  </si>
  <si>
    <t>376.50{2.43%}</t>
  </si>
  <si>
    <t>381.10{1.17%}</t>
  </si>
  <si>
    <t>129.90{0.61%}</t>
  </si>
  <si>
    <t>6.87{1.94%}</t>
  </si>
  <si>
    <t>33.28{0.87%}</t>
  </si>
  <si>
    <t>33.67{3.04%}</t>
  </si>
  <si>
    <t>37.86{2.93%}</t>
  </si>
  <si>
    <t>12.20{0.28%}</t>
  </si>
  <si>
    <t>0.97{7.86%}</t>
  </si>
  <si>
    <t>3.55{5.29%}</t>
  </si>
  <si>
    <t>0.44{112.39%}</t>
  </si>
  <si>
    <t>7.01{7.77%}</t>
  </si>
  <si>
    <t>0.35{127.78%}</t>
  </si>
  <si>
    <t>7.08{2.19%}</t>
  </si>
  <si>
    <t>1.00{10334.08}</t>
  </si>
  <si>
    <t>61.03{3.77%}</t>
  </si>
  <si>
    <t>2.52{6.63%}</t>
  </si>
  <si>
    <t>0.07{58.64%}</t>
  </si>
  <si>
    <t>1.13{6.38%}</t>
  </si>
  <si>
    <t>1.11{0.78%}</t>
  </si>
  <si>
    <t>0.58{7.08%}</t>
  </si>
  <si>
    <t>0.60{5.76%}</t>
  </si>
  <si>
    <t>0.00{1150.15%}</t>
  </si>
  <si>
    <t>0.03{57.13%}</t>
  </si>
  <si>
    <t>0.46{14.44%}</t>
  </si>
  <si>
    <t>0.41{14.21%}</t>
  </si>
  <si>
    <t>0.06{50.16%}</t>
  </si>
  <si>
    <t>0.67{10.28%}</t>
  </si>
  <si>
    <t>0.39{7.27%}</t>
  </si>
  <si>
    <t>0.40{10.58%}</t>
  </si>
  <si>
    <t>0.40{12.60%}</t>
  </si>
  <si>
    <t>0.27{27.22%}</t>
  </si>
  <si>
    <t>2.58{19.12%}</t>
  </si>
  <si>
    <t>2.54{16.80%}</t>
  </si>
  <si>
    <t>0.06{25.16%}</t>
  </si>
  <si>
    <t>0.05{18.07%}</t>
  </si>
  <si>
    <t>0.06{40.39%}</t>
  </si>
  <si>
    <t>0.06{36.16%}</t>
  </si>
  <si>
    <t>0.15{17.14%}</t>
  </si>
  <si>
    <t>0.15{10.50%}</t>
  </si>
  <si>
    <t>0.38{18.38%}</t>
  </si>
  <si>
    <t>0.38{21.61%}</t>
  </si>
  <si>
    <t>0.01{355.63%}</t>
  </si>
  <si>
    <t>C:\ICPCHEM\1\DATA\22H16l00.B\6A05.D</t>
  </si>
  <si>
    <t>0.12{144.31%}</t>
  </si>
  <si>
    <t>-38.44{0.53%}</t>
  </si>
  <si>
    <t>16.20{10.52%}</t>
  </si>
  <si>
    <t>-15.48{38.64%}</t>
  </si>
  <si>
    <t>4.05{93.14%}</t>
  </si>
  <si>
    <t>1.04{71.10%}</t>
  </si>
  <si>
    <t>0.94{10.56%}</t>
  </si>
  <si>
    <t>0.36{19.48%}</t>
  </si>
  <si>
    <t>0.01{443.85%}</t>
  </si>
  <si>
    <t>0.01{390.54%}</t>
  </si>
  <si>
    <t>0.09{104.76%}</t>
  </si>
  <si>
    <t>-5.76{2.09%}</t>
  </si>
  <si>
    <t>-0.15{58.46%}</t>
  </si>
  <si>
    <t>0.02{27.66%}</t>
  </si>
  <si>
    <t>-0.11{14.90%}</t>
  </si>
  <si>
    <t>-1.44{23.96%}</t>
  </si>
  <si>
    <t>-1.38{9.77%}</t>
  </si>
  <si>
    <t>-1.51{22.25%}</t>
  </si>
  <si>
    <t>-1.27{31.77%}</t>
  </si>
  <si>
    <t>1.00{12931.82}</t>
  </si>
  <si>
    <t>-0.07{587.09%}</t>
  </si>
  <si>
    <t>0.01{109.45%}</t>
  </si>
  <si>
    <t>0.33{20.44%}</t>
  </si>
  <si>
    <t>0.02{128.65%}</t>
  </si>
  <si>
    <t>0.20{27.65%}</t>
  </si>
  <si>
    <t>0.17{38.42%}</t>
  </si>
  <si>
    <t>0.53{5.23%}</t>
  </si>
  <si>
    <t>0.52{12.12%}</t>
  </si>
  <si>
    <t>-0.07{134.23%}</t>
  </si>
  <si>
    <t>0.02{63.34%}</t>
  </si>
  <si>
    <t>0.16{36.06%}</t>
  </si>
  <si>
    <t>0.14{50.42%}</t>
  </si>
  <si>
    <t>-0.03{211.46%}</t>
  </si>
  <si>
    <t>0.08{31.22%}</t>
  </si>
  <si>
    <t>0.07{35.86%}</t>
  </si>
  <si>
    <t>0.18{20.17%}</t>
  </si>
  <si>
    <t>0.21{14.54%}</t>
  </si>
  <si>
    <t>0.20{7.35%}</t>
  </si>
  <si>
    <t>0.10{39.31%}</t>
  </si>
  <si>
    <t>0.95{28.91%}</t>
  </si>
  <si>
    <t>1.00{31.64%}</t>
  </si>
  <si>
    <t>0.03{22.63%}</t>
  </si>
  <si>
    <t>0.04{22.09%}</t>
  </si>
  <si>
    <t>0.05{18.56%}</t>
  </si>
  <si>
    <t>0.05{10.34%}</t>
  </si>
  <si>
    <t>0.10{7.98%}</t>
  </si>
  <si>
    <t>0.10{11.20%}</t>
  </si>
  <si>
    <t>0.20{18.40%}</t>
  </si>
  <si>
    <t>0.19{28.13%}</t>
  </si>
  <si>
    <t>-0.03{57.69%}</t>
  </si>
  <si>
    <t>C:\ICPCHEM\1\DATA\22H16l00.B\6A06.D</t>
  </si>
  <si>
    <t>157919-sd1</t>
  </si>
  <si>
    <t>0.44{65.42%}</t>
  </si>
  <si>
    <t>598.90{3.47%}</t>
  </si>
  <si>
    <t>7976.00{3.51%}</t>
  </si>
  <si>
    <t>42.02{15.40%}</t>
  </si>
  <si>
    <t>2711.00{9.53%}</t>
  </si>
  <si>
    <t>317.40{1.93%}</t>
  </si>
  <si>
    <t>325.20{3.86%}</t>
  </si>
  <si>
    <t>115.20{3.24%}</t>
  </si>
  <si>
    <t>6.15{3.99%}</t>
  </si>
  <si>
    <t>29.57{3.04%}</t>
  </si>
  <si>
    <t>29.44{11.61%}</t>
  </si>
  <si>
    <t>36.31{5.07%}</t>
  </si>
  <si>
    <t>10.69{5.04%}</t>
  </si>
  <si>
    <t>0.86{11.91%}</t>
  </si>
  <si>
    <t>3.20{9.01%}</t>
  </si>
  <si>
    <t>3.26{13.75%}</t>
  </si>
  <si>
    <t>6.65{11.04%}</t>
  </si>
  <si>
    <t>3.20{17.44%}</t>
  </si>
  <si>
    <t>6.65{14.54%}</t>
  </si>
  <si>
    <t>1.00{9861.50}</t>
  </si>
  <si>
    <t>1.03{30.83%}</t>
  </si>
  <si>
    <t>52.27{4.63%}</t>
  </si>
  <si>
    <t>2.07{8.84%}</t>
  </si>
  <si>
    <t>0.04{87.33%}</t>
  </si>
  <si>
    <t>1.01{9.52%}</t>
  </si>
  <si>
    <t>1.03{13.95%}</t>
  </si>
  <si>
    <t>0.43{13.12%}</t>
  </si>
  <si>
    <t>0.37{6.27%}</t>
  </si>
  <si>
    <t>0.08{88.76%}</t>
  </si>
  <si>
    <t>0.01{35.03%}</t>
  </si>
  <si>
    <t>0.29{4.69%}</t>
  </si>
  <si>
    <t>0.29{10.99%}</t>
  </si>
  <si>
    <t>0.12{55.75%}</t>
  </si>
  <si>
    <t>0.06{64.83%}</t>
  </si>
  <si>
    <t>0.54{10.53%}</t>
  </si>
  <si>
    <t>0.32{9.61%}</t>
  </si>
  <si>
    <t>0.33{10.28%}</t>
  </si>
  <si>
    <t>0.33{12.61%}</t>
  </si>
  <si>
    <t>0.21{27.46%}</t>
  </si>
  <si>
    <t>1.75{20.87%}</t>
  </si>
  <si>
    <t>1.79{20.81%}</t>
  </si>
  <si>
    <t>0.03{45.84%}</t>
  </si>
  <si>
    <t>0.03{24.53%}</t>
  </si>
  <si>
    <t>0.04{14.94%}</t>
  </si>
  <si>
    <t>0.04{21.23%}</t>
  </si>
  <si>
    <t>0.09{8.70%}</t>
  </si>
  <si>
    <t>0.08{12.77%}</t>
  </si>
  <si>
    <t>0.25{20.89%}</t>
  </si>
  <si>
    <t>0.25{19.71%}</t>
  </si>
  <si>
    <t>-0.03{46.33%}</t>
  </si>
  <si>
    <t>C:\ICPCHEM\1\DATA\22H16l00.B\6A07.D</t>
  </si>
  <si>
    <t>0.27{44.20%}</t>
  </si>
  <si>
    <t>586.40{2.72%}</t>
  </si>
  <si>
    <t>7835.00{1.45%}</t>
  </si>
  <si>
    <t>18.73{100.11%}</t>
  </si>
  <si>
    <t>2665.00{6.68%}</t>
  </si>
  <si>
    <t>309.10{2.70%}</t>
  </si>
  <si>
    <t>315.80{1.15%}</t>
  </si>
  <si>
    <t>109.60{3.92%}</t>
  </si>
  <si>
    <t>5.81{0.45%}</t>
  </si>
  <si>
    <t>28.90{2.13%}</t>
  </si>
  <si>
    <t>28.43{2.88%}</t>
  </si>
  <si>
    <t>36.36{2.44%}</t>
  </si>
  <si>
    <t>10.64{2.16%}</t>
  </si>
  <si>
    <t>0.83{7.40%}</t>
  </si>
  <si>
    <t>2.96{6.00%}</t>
  </si>
  <si>
    <t>0.06{649.63%}</t>
  </si>
  <si>
    <t>4.80{7.21%}</t>
  </si>
  <si>
    <t>0.17{75.97%}</t>
  </si>
  <si>
    <t>4.96{5.84%}</t>
  </si>
  <si>
    <t>1.00{10971.20}</t>
  </si>
  <si>
    <t>0.42{167.78%}</t>
  </si>
  <si>
    <t>50.45{2.60%}</t>
  </si>
  <si>
    <t>2.14{14.29%}</t>
  </si>
  <si>
    <t>0.03{103.97%}</t>
  </si>
  <si>
    <t>0.92{4.08%}</t>
  </si>
  <si>
    <t>0.97{8.38%}</t>
  </si>
  <si>
    <t>0.36{9.75%}</t>
  </si>
  <si>
    <t>0.31{6.93%}</t>
  </si>
  <si>
    <t>-0.04{124.52%}</t>
  </si>
  <si>
    <t>0.02{30.90%}</t>
  </si>
  <si>
    <t>0.25{17.97%}</t>
  </si>
  <si>
    <t>0.27{18.95%}</t>
  </si>
  <si>
    <t>0.02{300.98%}</t>
  </si>
  <si>
    <t>-0.01{247.26%}</t>
  </si>
  <si>
    <t>0.50{18.12%}</t>
  </si>
  <si>
    <t>0.32{11.44%}</t>
  </si>
  <si>
    <t>0.30{5.47%}</t>
  </si>
  <si>
    <t>0.33{16.00%}</t>
  </si>
  <si>
    <t>0.20{20.89%}</t>
  </si>
  <si>
    <t>1.66{18.44%}</t>
  </si>
  <si>
    <t>1.68{17.12%}</t>
  </si>
  <si>
    <t>0.03{37.04%}</t>
  </si>
  <si>
    <t>0.03{29.45%}</t>
  </si>
  <si>
    <t>0.03{18.59%}</t>
  </si>
  <si>
    <t>0.03{19.88%}</t>
  </si>
  <si>
    <t>0.06{1.52%}</t>
  </si>
  <si>
    <t>0.07{15.01%}</t>
  </si>
  <si>
    <t>0.19{15.53%}</t>
  </si>
  <si>
    <t>0.19{18.21%}</t>
  </si>
  <si>
    <t>C:\ICPCHEM\1\DATA\22H16l00.B\6A08.D</t>
  </si>
  <si>
    <t>0.43{47.29%}</t>
  </si>
  <si>
    <t>564.10{2.43%}</t>
  </si>
  <si>
    <t>7643.00{1.64%}</t>
  </si>
  <si>
    <t>33.42{50.00%}</t>
  </si>
  <si>
    <t>2580.00{7.55%}</t>
  </si>
  <si>
    <t>305.00{2.11%}</t>
  </si>
  <si>
    <t>308.50{0.23%}</t>
  </si>
  <si>
    <t>107.90{2.00%}</t>
  </si>
  <si>
    <t>5.89{6.56%}</t>
  </si>
  <si>
    <t>28.22{0.49%}</t>
  </si>
  <si>
    <t>28.02{3.00%}</t>
  </si>
  <si>
    <t>34.70{2.39%}</t>
  </si>
  <si>
    <t>10.18{1.51%}</t>
  </si>
  <si>
    <t>0.83{11.00%}</t>
  </si>
  <si>
    <t>2.97{9.70%}</t>
  </si>
  <si>
    <t>0.06{748.87%}</t>
  </si>
  <si>
    <t>4.49{10.00%}</t>
  </si>
  <si>
    <t>-0.03{1313.67%}</t>
  </si>
  <si>
    <t>4.70{8.16%}</t>
  </si>
  <si>
    <t>1.00{13075.24}</t>
  </si>
  <si>
    <t>0.35{205.33%}</t>
  </si>
  <si>
    <t>49.57{3.26%}</t>
  </si>
  <si>
    <t>2.00{6.65%}</t>
  </si>
  <si>
    <t>0.02{153.54%}</t>
  </si>
  <si>
    <t>0.85{7.76%}</t>
  </si>
  <si>
    <t>0.87{10.68%}</t>
  </si>
  <si>
    <t>0.31{9.35%}</t>
  </si>
  <si>
    <t>0.31{10.52%}</t>
  </si>
  <si>
    <t>-0.09{27.98%}</t>
  </si>
  <si>
    <t>0.01{97.72%}</t>
  </si>
  <si>
    <t>0.24{11.37%}</t>
  </si>
  <si>
    <t>0.19{7.19%}</t>
  </si>
  <si>
    <t>0.05{223.38%}</t>
  </si>
  <si>
    <t>0.00{1279.72%}</t>
  </si>
  <si>
    <t>0.50{17.43%}</t>
  </si>
  <si>
    <t>0.27{16.79%}</t>
  </si>
  <si>
    <t>0.27{4.75%}</t>
  </si>
  <si>
    <t>0.28{11.26%}</t>
  </si>
  <si>
    <t>0.18{22.57%}</t>
  </si>
  <si>
    <t>1.50{15.87%}</t>
  </si>
  <si>
    <t>1.51{17.45%}</t>
  </si>
  <si>
    <t>0.02{38.04%}</t>
  </si>
  <si>
    <t>0.02{18.28%}</t>
  </si>
  <si>
    <t>0.03{20.92%}</t>
  </si>
  <si>
    <t>0.03{34.48%}</t>
  </si>
  <si>
    <t>0.05{10.86%}</t>
  </si>
  <si>
    <t>0.05{9.26%}</t>
  </si>
  <si>
    <t>0.16{20.98%}</t>
  </si>
  <si>
    <t>0.15{15.61%}</t>
  </si>
  <si>
    <t>-0.04{31.35%}</t>
  </si>
  <si>
    <t>C:\ICPCHEM\1\DATA\22H16l00.B\6A09.D</t>
  </si>
  <si>
    <t>0.01{403.86%}</t>
  </si>
  <si>
    <t>-37.26{1.81%}</t>
  </si>
  <si>
    <t>7.69{42.27%}</t>
  </si>
  <si>
    <t>-10.53{37.72%}</t>
  </si>
  <si>
    <t>3.66{122.72%}</t>
  </si>
  <si>
    <t>0.51{9.45%}</t>
  </si>
  <si>
    <t>0.90{18.29%}</t>
  </si>
  <si>
    <t>0.22{86.24%}</t>
  </si>
  <si>
    <t>0.01{99.92%}</t>
  </si>
  <si>
    <t>0.01{179.16%}</t>
  </si>
  <si>
    <t>0.07{83.13%}</t>
  </si>
  <si>
    <t>-5.75{0.83%}</t>
  </si>
  <si>
    <t>-0.15{25.26%}</t>
  </si>
  <si>
    <t>0.01{82.09%}</t>
  </si>
  <si>
    <t>-0.06{62.59%}</t>
  </si>
  <si>
    <t>-1.37{24.12%}</t>
  </si>
  <si>
    <t>-1.19{10.27%}</t>
  </si>
  <si>
    <t>-1.37{20.37%}</t>
  </si>
  <si>
    <t>-1.52{16.89%}</t>
  </si>
  <si>
    <t>1.00{14623.43}</t>
  </si>
  <si>
    <t>0.00{1766.23%}</t>
  </si>
  <si>
    <t>0.34{15.45%}</t>
  </si>
  <si>
    <t>-0.01{132.27%}</t>
  </si>
  <si>
    <t>0.09{41.28%}</t>
  </si>
  <si>
    <t>0.08{55.75%}</t>
  </si>
  <si>
    <t>0.28{6.46%}</t>
  </si>
  <si>
    <t>0.30{7.88%}</t>
  </si>
  <si>
    <t>-0.12{26.67%}</t>
  </si>
  <si>
    <t>0.00{289.05%}</t>
  </si>
  <si>
    <t>0.11{36.12%}</t>
  </si>
  <si>
    <t>0.07{65.43%}</t>
  </si>
  <si>
    <t>-0.02{240.79%}</t>
  </si>
  <si>
    <t>-0.01{56.14%}</t>
  </si>
  <si>
    <t>0.03{50.58%}</t>
  </si>
  <si>
    <t>0.16{15.86%}</t>
  </si>
  <si>
    <t>0.15{4.81%}</t>
  </si>
  <si>
    <t>0.16{5.77%}</t>
  </si>
  <si>
    <t>0.07{30.74%}</t>
  </si>
  <si>
    <t>0.53{33.63%}</t>
  </si>
  <si>
    <t>0.53{31.51%}</t>
  </si>
  <si>
    <t>0.01{16.04%}</t>
  </si>
  <si>
    <t>0.01{15.56%}</t>
  </si>
  <si>
    <t>0.02{25.24%}</t>
  </si>
  <si>
    <t>0.02{15.43%}</t>
  </si>
  <si>
    <t>0.04{3.90%}</t>
  </si>
  <si>
    <t>0.03{11.69%}</t>
  </si>
  <si>
    <t>0.07{8.33%}</t>
  </si>
  <si>
    <t>0.07{20.55%}</t>
  </si>
  <si>
    <t>-0.06{9.60%}</t>
  </si>
  <si>
    <t>C:\ICPCHEM\1\DATA\22H16l00.B\6A10.D</t>
  </si>
  <si>
    <t>157919-sd2</t>
  </si>
  <si>
    <t>0.18{60.72%}</t>
  </si>
  <si>
    <t>538.10{4.19%}</t>
  </si>
  <si>
    <t>7363.00{1.07%}</t>
  </si>
  <si>
    <t>41.76{32.85%}</t>
  </si>
  <si>
    <t>2489.00{8.69%}</t>
  </si>
  <si>
    <t>303.80{7.49%}</t>
  </si>
  <si>
    <t>304.90{0.86%}</t>
  </si>
  <si>
    <t>105.40{3.94%}</t>
  </si>
  <si>
    <t>7.80{5.03%}</t>
  </si>
  <si>
    <t>26.52{0.17%}</t>
  </si>
  <si>
    <t>26.52{2.10%}</t>
  </si>
  <si>
    <t>27.75{3.00%}</t>
  </si>
  <si>
    <t>10.05{1.95%}</t>
  </si>
  <si>
    <t>0.77{9.65%}</t>
  </si>
  <si>
    <t>3.19{5.43%}</t>
  </si>
  <si>
    <t>0.27{164.85%}</t>
  </si>
  <si>
    <t>8.85{7.88%}</t>
  </si>
  <si>
    <t>0.30{96.98%}</t>
  </si>
  <si>
    <t>9.57{4.49%}</t>
  </si>
  <si>
    <t>1.00{11335.99}</t>
  </si>
  <si>
    <t>0.11{652.78%}</t>
  </si>
  <si>
    <t>47.66{3.60%}</t>
  </si>
  <si>
    <t>1.62{14.10%}</t>
  </si>
  <si>
    <t>0.00{983.31%}</t>
  </si>
  <si>
    <t>0.87{17.00%}</t>
  </si>
  <si>
    <t>0.76{11.32%}</t>
  </si>
  <si>
    <t>0.33{12.08%}</t>
  </si>
  <si>
    <t>0.34{13.61%}</t>
  </si>
  <si>
    <t>-0.02{177.78%}</t>
  </si>
  <si>
    <t>0.00{5044.50%}</t>
  </si>
  <si>
    <t>0.17{32.55%}</t>
  </si>
  <si>
    <t>0.16{46.34%}</t>
  </si>
  <si>
    <t>-0.02{314.38%}</t>
  </si>
  <si>
    <t>-0.02{113.12%}</t>
  </si>
  <si>
    <t>0.48{6.33%}</t>
  </si>
  <si>
    <t>0.24{1.74%}</t>
  </si>
  <si>
    <t>0.25{14.49%}</t>
  </si>
  <si>
    <t>0.24{14.90%}</t>
  </si>
  <si>
    <t>0.13{18.66%}</t>
  </si>
  <si>
    <t>1.23{14.49%}</t>
  </si>
  <si>
    <t>1.24{12.09%}</t>
  </si>
  <si>
    <t>0.02{38.79%}</t>
  </si>
  <si>
    <t>0.02{13.74%}</t>
  </si>
  <si>
    <t>0.02{10.57%}</t>
  </si>
  <si>
    <t>0.02{36.10%}</t>
  </si>
  <si>
    <t>0.04{15.70%}</t>
  </si>
  <si>
    <t>0.03{5.78%}</t>
  </si>
  <si>
    <t>0.12{29.41%}</t>
  </si>
  <si>
    <t>0.12{31.59%}</t>
  </si>
  <si>
    <t>-0.03{48.38%}</t>
  </si>
  <si>
    <t>C:\ICPCHEM\1\DATA\22H16l00.B\6A11.D</t>
  </si>
  <si>
    <t>0.44{52.14%}</t>
  </si>
  <si>
    <t>534.00{3.05%}</t>
  </si>
  <si>
    <t>7450.00{2.96%}</t>
  </si>
  <si>
    <t>47.69{5.60%}</t>
  </si>
  <si>
    <t>2509.00{9.74%}</t>
  </si>
  <si>
    <t>312.50{2.30%}</t>
  </si>
  <si>
    <t>310.00{2.43%}</t>
  </si>
  <si>
    <t>106.00{3.12%}</t>
  </si>
  <si>
    <t>7.36{4.98%}</t>
  </si>
  <si>
    <t>26.57{1.31%}</t>
  </si>
  <si>
    <t>26.48{5.12%}</t>
  </si>
  <si>
    <t>28.31{6.08%}</t>
  </si>
  <si>
    <t>9.91{4.69%}</t>
  </si>
  <si>
    <t>0.80{6.93%}</t>
  </si>
  <si>
    <t>3.22{12.71%}</t>
  </si>
  <si>
    <t>0.47{83.47%}</t>
  </si>
  <si>
    <t>9.49{8.13%}</t>
  </si>
  <si>
    <t>0.55{54.80%}</t>
  </si>
  <si>
    <t>10.02{7.68%}</t>
  </si>
  <si>
    <t>1.00{10643.21}</t>
  </si>
  <si>
    <t>0.16{254.18%}</t>
  </si>
  <si>
    <t>47.13{3.10%}</t>
  </si>
  <si>
    <t>1.69{8.37%}</t>
  </si>
  <si>
    <t>0.00{1016.42%}</t>
  </si>
  <si>
    <t>0.73{5.03%}</t>
  </si>
  <si>
    <t>0.84{4.48%}</t>
  </si>
  <si>
    <t>0.34{8.97%}</t>
  </si>
  <si>
    <t>0.28{7.57%}</t>
  </si>
  <si>
    <t>-0.05{132.16%}</t>
  </si>
  <si>
    <t>0.00{200.59%}</t>
  </si>
  <si>
    <t>0.20{33.39%}</t>
  </si>
  <si>
    <t>0.16{7.64%}</t>
  </si>
  <si>
    <t>0.05{356.33%}</t>
  </si>
  <si>
    <t>0.00{8203.89%}</t>
  </si>
  <si>
    <t>0.48{18.15%}</t>
  </si>
  <si>
    <t>0.25{9.57%}</t>
  </si>
  <si>
    <t>0.26{11.28%}</t>
  </si>
  <si>
    <t>0.23{6.72%}</t>
  </si>
  <si>
    <t>0.14{25.23%}</t>
  </si>
  <si>
    <t>1.22{16.28%}</t>
  </si>
  <si>
    <t>1.22{15.83%}</t>
  </si>
  <si>
    <t>0.01{27.04%}</t>
  </si>
  <si>
    <t>0.01{48.18%}</t>
  </si>
  <si>
    <t>0.01{71.07%}</t>
  </si>
  <si>
    <t>0.02{11.09%}</t>
  </si>
  <si>
    <t>0.03{30.10%}</t>
  </si>
  <si>
    <t>0.03{28.57%}</t>
  </si>
  <si>
    <t>0.11{36.25%}</t>
  </si>
  <si>
    <t>0.10{20.33%}</t>
  </si>
  <si>
    <t>-0.03{53.13%}</t>
  </si>
  <si>
    <t>C:\ICPCHEM\1\DATA\22H16l00.B\6A12.D</t>
  </si>
  <si>
    <t>0.23{69.01%}</t>
  </si>
  <si>
    <t>556.50{3.00%}</t>
  </si>
  <si>
    <t>7608.00{0.12%}</t>
  </si>
  <si>
    <t>21.36{69.85%}</t>
  </si>
  <si>
    <t>2600.00{7.20%}</t>
  </si>
  <si>
    <t>318.70{2.84%}</t>
  </si>
  <si>
    <t>318.00{0.52%}</t>
  </si>
  <si>
    <t>111.80{0.27%}</t>
  </si>
  <si>
    <t>7.61{4.12%}</t>
  </si>
  <si>
    <t>27.30{0.85%}</t>
  </si>
  <si>
    <t>28.09{5.61%}</t>
  </si>
  <si>
    <t>28.69{2.71%}</t>
  </si>
  <si>
    <t>10.45{3.16%}</t>
  </si>
  <si>
    <t>0.78{1.73%}</t>
  </si>
  <si>
    <t>3.38{7.34%}</t>
  </si>
  <si>
    <t>0.37{93.60%}</t>
  </si>
  <si>
    <t>9.75{3.93%}</t>
  </si>
  <si>
    <t>0.50{63.66%}</t>
  </si>
  <si>
    <t>9.99{5.10%}</t>
  </si>
  <si>
    <t>1.00{10683.27}</t>
  </si>
  <si>
    <t>0.68{47.90%}</t>
  </si>
  <si>
    <t>49.07{3.09%}</t>
  </si>
  <si>
    <t>1.82{5.62%}</t>
  </si>
  <si>
    <t>-0.01{256.92%}</t>
  </si>
  <si>
    <t>0.77{8.57%}</t>
  </si>
  <si>
    <t>0.72{9.39%}</t>
  </si>
  <si>
    <t>0.30{22.61%}</t>
  </si>
  <si>
    <t>0.29{5.78%}</t>
  </si>
  <si>
    <t>-0.03{224.39%}</t>
  </si>
  <si>
    <t>0.00{255.40%}</t>
  </si>
  <si>
    <t>0.20{39.63%}</t>
  </si>
  <si>
    <t>0.11{30.32%}</t>
  </si>
  <si>
    <t>0.06{177.29%}</t>
  </si>
  <si>
    <t>0.00{538.76%}</t>
  </si>
  <si>
    <t>0.51{9.38%}</t>
  </si>
  <si>
    <t>0.23{14.85%}</t>
  </si>
  <si>
    <t>0.22{12.69%}</t>
  </si>
  <si>
    <t>0.24{7.03%}</t>
  </si>
  <si>
    <t>0.13{16.76%}</t>
  </si>
  <si>
    <t>1.19{12.34%}</t>
  </si>
  <si>
    <t>1.15{17.53%}</t>
  </si>
  <si>
    <t>0.01{33.05%}</t>
  </si>
  <si>
    <t>0.01{38.31%}</t>
  </si>
  <si>
    <t>0.02{26.83%}</t>
  </si>
  <si>
    <t>0.02{41.66%}</t>
  </si>
  <si>
    <t>0.03{17.73%}</t>
  </si>
  <si>
    <t>0.02{15.66%}</t>
  </si>
  <si>
    <t>0.09{20.30%}</t>
  </si>
  <si>
    <t>0.09{16.02%}</t>
  </si>
  <si>
    <t>-0.03{22.60%}</t>
  </si>
  <si>
    <t>C:\ICPCHEM\1\DATA\22H16l00.B\6B01.D</t>
  </si>
  <si>
    <t>-38.22{1.47%}</t>
  </si>
  <si>
    <t>8.07{29.98%}</t>
  </si>
  <si>
    <t>-5.06{340.91%}</t>
  </si>
  <si>
    <t>1.31{163.75%}</t>
  </si>
  <si>
    <t>1.00{43.03%}</t>
  </si>
  <si>
    <t>0.96{6.36%}</t>
  </si>
  <si>
    <t>0.21{32.79%}</t>
  </si>
  <si>
    <t>0.01{101.60%}</t>
  </si>
  <si>
    <t>0.00{20236.62%}</t>
  </si>
  <si>
    <t>0.01{521.59%}</t>
  </si>
  <si>
    <t>-5.76{1.11%}</t>
  </si>
  <si>
    <t>-0.13{62.83%}</t>
  </si>
  <si>
    <t>0.00{163.07%}</t>
  </si>
  <si>
    <t>-0.11{28.21%}</t>
  </si>
  <si>
    <t>-1.49{15.71%}</t>
  </si>
  <si>
    <t>-1.17{7.42%}</t>
  </si>
  <si>
    <t>-1.47{16.11%}</t>
  </si>
  <si>
    <t>-1.43{25.67%}</t>
  </si>
  <si>
    <t>1.00{13675.83}</t>
  </si>
  <si>
    <t>0.10{365.40%}</t>
  </si>
  <si>
    <t>-0.03{163.86%}</t>
  </si>
  <si>
    <t>0.31{13.98%}</t>
  </si>
  <si>
    <t>-0.03{45.85%}</t>
  </si>
  <si>
    <t>0.06{49.94%}</t>
  </si>
  <si>
    <t>0.02{93.16%}</t>
  </si>
  <si>
    <t>0.17{11.73%}</t>
  </si>
  <si>
    <t>0.17{4.23%}</t>
  </si>
  <si>
    <t>0.00{143.60%}</t>
  </si>
  <si>
    <t>0.04{37.39%}</t>
  </si>
  <si>
    <t>0.00{1286.51%}</t>
  </si>
  <si>
    <t>-0.02{137.50%}</t>
  </si>
  <si>
    <t>0.02{60.81%}</t>
  </si>
  <si>
    <t>0.12{8.57%}</t>
  </si>
  <si>
    <t>0.13{3.00%}</t>
  </si>
  <si>
    <t>0.14{5.91%}</t>
  </si>
  <si>
    <t>0.04{41.33%}</t>
  </si>
  <si>
    <t>0.34{39.83%}</t>
  </si>
  <si>
    <t>0.34{36.03%}</t>
  </si>
  <si>
    <t>0.01{4.20%}</t>
  </si>
  <si>
    <t>0.01{56.61%}</t>
  </si>
  <si>
    <t>0.02{10.87%}</t>
  </si>
  <si>
    <t>0.01{68.70%}</t>
  </si>
  <si>
    <t>0.02{9.23%}</t>
  </si>
  <si>
    <t>0.02{20.66%}</t>
  </si>
  <si>
    <t>0.04{17.38%}</t>
  </si>
  <si>
    <t>0.03{31.78%}</t>
  </si>
  <si>
    <t>-0.07{5.60%}</t>
  </si>
  <si>
    <t>C:\ICPCHEM\1\DATA\22H16l00.B\6B02.D</t>
  </si>
  <si>
    <t>157622-sd3</t>
  </si>
  <si>
    <t>0.53{32.21%}</t>
  </si>
  <si>
    <t>758.20{2.93%}</t>
  </si>
  <si>
    <t>8815.00{0.70%}</t>
  </si>
  <si>
    <t>51.41{27.87%}</t>
  </si>
  <si>
    <t>2712.00{8.07%}</t>
  </si>
  <si>
    <t>355.20{3.81%}</t>
  </si>
  <si>
    <t>354.60{1.28%}</t>
  </si>
  <si>
    <t>112.40{3.02%}</t>
  </si>
  <si>
    <t>5.88{5.50%}</t>
  </si>
  <si>
    <t>15.76{2.23%}</t>
  </si>
  <si>
    <t>16.84{2.08%}</t>
  </si>
  <si>
    <t>40.47{3.28%}</t>
  </si>
  <si>
    <t>9.54{1.49%}</t>
  </si>
  <si>
    <t>0.88{6.58%}</t>
  </si>
  <si>
    <t>2.68{7.84%}</t>
  </si>
  <si>
    <t>-0.04{820.70%}</t>
  </si>
  <si>
    <t>4.69{1.24%}</t>
  </si>
  <si>
    <t>0.03{1627.34%}</t>
  </si>
  <si>
    <t>5.06{10.01%}</t>
  </si>
  <si>
    <t>1.00{10538.69}</t>
  </si>
  <si>
    <t>63.99{3.06%}</t>
  </si>
  <si>
    <t>2.69{9.62%}</t>
  </si>
  <si>
    <t>-0.01{166.23%}</t>
  </si>
  <si>
    <t>0.52{16.37%}</t>
  </si>
  <si>
    <t>0.61{5.19%}</t>
  </si>
  <si>
    <t>0.11{30.66%}</t>
  </si>
  <si>
    <t>0.12{7.64%}</t>
  </si>
  <si>
    <t>-0.08{61.65%}</t>
  </si>
  <si>
    <t>0.00{223.12%}</t>
  </si>
  <si>
    <t>0.13{35.87%}</t>
  </si>
  <si>
    <t>0.11{21.27%}</t>
  </si>
  <si>
    <t>0.02{148.96%}</t>
  </si>
  <si>
    <t>0.44{15.23%}</t>
  </si>
  <si>
    <t>0.24{12.35%}</t>
  </si>
  <si>
    <t>0.26{9.94%}</t>
  </si>
  <si>
    <t>0.26{5.90%}</t>
  </si>
  <si>
    <t>0.13{17.21%}</t>
  </si>
  <si>
    <t>0.65{25.08%}</t>
  </si>
  <si>
    <t>0.67{21.74%}</t>
  </si>
  <si>
    <t>0.01{13.70%}</t>
  </si>
  <si>
    <t>0.01{33.25%}</t>
  </si>
  <si>
    <t>0.02{27.43%}</t>
  </si>
  <si>
    <t>0.02{38.56%}</t>
  </si>
  <si>
    <t>0.02{23.44%}</t>
  </si>
  <si>
    <t>0.02{44.66%}</t>
  </si>
  <si>
    <t>0.08{19.30%}</t>
  </si>
  <si>
    <t>0.08{23.59%}</t>
  </si>
  <si>
    <t>-0.07{7.12%}</t>
  </si>
  <si>
    <t>C:\ICPCHEM\1\DATA\22H16l00.B\6B03.D</t>
  </si>
  <si>
    <t>0.15{50.84%}</t>
  </si>
  <si>
    <t>737.30{1.66%}</t>
  </si>
  <si>
    <t>8630.00{0.81%}</t>
  </si>
  <si>
    <t>37.28{66.87%}</t>
  </si>
  <si>
    <t>2697.00{8.63%}</t>
  </si>
  <si>
    <t>352.70{2.88%}</t>
  </si>
  <si>
    <t>352.60{1.56%}</t>
  </si>
  <si>
    <t>111.60{2.09%}</t>
  </si>
  <si>
    <t>5.87{2.79%}</t>
  </si>
  <si>
    <t>15.83{1.82%}</t>
  </si>
  <si>
    <t>16.12{4.10%}</t>
  </si>
  <si>
    <t>39.62{4.61%}</t>
  </si>
  <si>
    <t>9.52{0.84%}</t>
  </si>
  <si>
    <t>0.92{2.55%}</t>
  </si>
  <si>
    <t>2.62{2.24%}</t>
  </si>
  <si>
    <t>-0.09{263.73%}</t>
  </si>
  <si>
    <t>4.52{9.08%}</t>
  </si>
  <si>
    <t>-0.09{372.55%}</t>
  </si>
  <si>
    <t>4.69{13.61%}</t>
  </si>
  <si>
    <t>1.00{11689.57}</t>
  </si>
  <si>
    <t>-0.10{388.71%}</t>
  </si>
  <si>
    <t>63.74{2.38%}</t>
  </si>
  <si>
    <t>2.80{8.32%}</t>
  </si>
  <si>
    <t>-0.02{100.00%}</t>
  </si>
  <si>
    <t>0.56{9.24%}</t>
  </si>
  <si>
    <t>0.58{8.39%}</t>
  </si>
  <si>
    <t>0.11{12.68%}</t>
  </si>
  <si>
    <t>0.09{38.17%}</t>
  </si>
  <si>
    <t>-0.10{31.57%}</t>
  </si>
  <si>
    <t>0.00{116.73%}</t>
  </si>
  <si>
    <t>0.09{39.64%}</t>
  </si>
  <si>
    <t>0.09{35.12%}</t>
  </si>
  <si>
    <t>0.00{6954.29%}</t>
  </si>
  <si>
    <t>0.40{5.61%}</t>
  </si>
  <si>
    <t>0.24{13.54%}</t>
  </si>
  <si>
    <t>0.24{9.04%}</t>
  </si>
  <si>
    <t>0.25{2.23%}</t>
  </si>
  <si>
    <t>0.12{15.90%}</t>
  </si>
  <si>
    <t>0.60{22.90%}</t>
  </si>
  <si>
    <t>0.58{20.73%}</t>
  </si>
  <si>
    <t>0.01{27.79%}</t>
  </si>
  <si>
    <t>0.01{59.34%}</t>
  </si>
  <si>
    <t>0.01{57.13%}</t>
  </si>
  <si>
    <t>0.01{30.92%}</t>
  </si>
  <si>
    <t>0.02{20.47%}</t>
  </si>
  <si>
    <t>0.01{21.42%}</t>
  </si>
  <si>
    <t>0.08{23.62%}</t>
  </si>
  <si>
    <t>0.07{20.53%}</t>
  </si>
  <si>
    <t>-0.07{6.62%}</t>
  </si>
  <si>
    <t>C:\ICPCHEM\1\DATA\22H16l00.B\6B04.D</t>
  </si>
  <si>
    <t>0.32{81.84%}</t>
  </si>
  <si>
    <t>726.00{1.10%}</t>
  </si>
  <si>
    <t>8415.00{1.06%}</t>
  </si>
  <si>
    <t>56.66{29.63%}</t>
  </si>
  <si>
    <t>2643.00{9.54%}</t>
  </si>
  <si>
    <t>334.60{0.85%}</t>
  </si>
  <si>
    <t>342.40{1.85%}</t>
  </si>
  <si>
    <t>108.50{1.68%}</t>
  </si>
  <si>
    <t>5.73{9.53%}</t>
  </si>
  <si>
    <t>15.48{2.14%}</t>
  </si>
  <si>
    <t>15.15{6.98%}</t>
  </si>
  <si>
    <t>38.20{2.82%}</t>
  </si>
  <si>
    <t>9.17{3.62%}</t>
  </si>
  <si>
    <t>0.88{2.62%}</t>
  </si>
  <si>
    <t>2.48{6.17%}</t>
  </si>
  <si>
    <t>-0.08{494.81%}</t>
  </si>
  <si>
    <t>4.63{10.99%}</t>
  </si>
  <si>
    <t>-0.09{462.43%}</t>
  </si>
  <si>
    <t>4.59{4.97%}</t>
  </si>
  <si>
    <t>1.00{8578.48}</t>
  </si>
  <si>
    <t>0.25{198.53%}</t>
  </si>
  <si>
    <t>62.51{2.48%}</t>
  </si>
  <si>
    <t>2.85{8.41%}</t>
  </si>
  <si>
    <t>-0.02{89.00%}</t>
  </si>
  <si>
    <t>0.54{9.52%}</t>
  </si>
  <si>
    <t>0.51{16.87%}</t>
  </si>
  <si>
    <t>0.11{27.97%}</t>
  </si>
  <si>
    <t>0.07{14.88%}</t>
  </si>
  <si>
    <t>-0.10{44.90%}</t>
  </si>
  <si>
    <t>0.00{139.59%}</t>
  </si>
  <si>
    <t>0.09{32.28%}</t>
  </si>
  <si>
    <t>0.09{36.60%}</t>
  </si>
  <si>
    <t>0.00{332.62%}</t>
  </si>
  <si>
    <t>0.43{23.00%}</t>
  </si>
  <si>
    <t>0.26{5.56%}</t>
  </si>
  <si>
    <t>0.26{7.78%}</t>
  </si>
  <si>
    <t>0.26{3.62%}</t>
  </si>
  <si>
    <t>0.12{20.76%}</t>
  </si>
  <si>
    <t>0.56{18.80%}</t>
  </si>
  <si>
    <t>0.56{23.06%}</t>
  </si>
  <si>
    <t>0.01{79.44%}</t>
  </si>
  <si>
    <t>0.01{12.83%}</t>
  </si>
  <si>
    <t>0.02{52.14%}</t>
  </si>
  <si>
    <t>0.02{61.36%}</t>
  </si>
  <si>
    <t>0.02{33.28%}</t>
  </si>
  <si>
    <t>0.01{33.44%}</t>
  </si>
  <si>
    <t>0.07{23.11%}</t>
  </si>
  <si>
    <t>0.06{15.19%}</t>
  </si>
  <si>
    <t>-0.07{2.78%}</t>
  </si>
  <si>
    <t>C:\ICPCHEM\1\DATA\22H16l00.B\6B05.D</t>
  </si>
  <si>
    <t>-37.02{0.83%}</t>
  </si>
  <si>
    <t>10.59{17.20%}</t>
  </si>
  <si>
    <t>-1.70{816.69%}</t>
  </si>
  <si>
    <t>21.60{3.68%}</t>
  </si>
  <si>
    <t>0.58{40.01%}</t>
  </si>
  <si>
    <t>0.90{14.41%}</t>
  </si>
  <si>
    <t>0.24{31.67%}</t>
  </si>
  <si>
    <t>-0.01{287.34%}</t>
  </si>
  <si>
    <t>-0.03{46.79%}</t>
  </si>
  <si>
    <t>-0.09{105.83%}</t>
  </si>
  <si>
    <t>-5.74{1.23%}</t>
  </si>
  <si>
    <t>-0.07{67.99%}</t>
  </si>
  <si>
    <t>0.00{31.05%}</t>
  </si>
  <si>
    <t>-0.03{180.00%}</t>
  </si>
  <si>
    <t>-1.46{21.27%}</t>
  </si>
  <si>
    <t>-1.12{25.47%}</t>
  </si>
  <si>
    <t>-1.38{29.78%}</t>
  </si>
  <si>
    <t>-1.31{29.99%}</t>
  </si>
  <si>
    <t>1.00{8596.21}</t>
  </si>
  <si>
    <t>0.03{86.29%}</t>
  </si>
  <si>
    <t>0.49{7.14%}</t>
  </si>
  <si>
    <t>-0.04{25.95%}</t>
  </si>
  <si>
    <t>0.02{166.36%}</t>
  </si>
  <si>
    <t>0.00{354.64%}</t>
  </si>
  <si>
    <t>0.10{14.08%}</t>
  </si>
  <si>
    <t>0.07{36.14%}</t>
  </si>
  <si>
    <t>-0.11{37.00%}</t>
  </si>
  <si>
    <t>-0.01{42.61%}</t>
  </si>
  <si>
    <t>0.02{121.75%}</t>
  </si>
  <si>
    <t>0.01{344.95%}</t>
  </si>
  <si>
    <t>-0.01{818.43%}</t>
  </si>
  <si>
    <t>0.00{1129.73%}</t>
  </si>
  <si>
    <t>0.01{143.63%}</t>
  </si>
  <si>
    <t>0.12{10.45%}</t>
  </si>
  <si>
    <t>0.12{8.61%}</t>
  </si>
  <si>
    <t>0.12{9.35%}</t>
  </si>
  <si>
    <t>0.04{29.88%}</t>
  </si>
  <si>
    <t>0.18{56.72%}</t>
  </si>
  <si>
    <t>0.18{54.25%}</t>
  </si>
  <si>
    <t>0.01{57.36%}</t>
  </si>
  <si>
    <t>0.01{35.47%}</t>
  </si>
  <si>
    <t>0.02{31.04%}</t>
  </si>
  <si>
    <t>0.01{35.68%}</t>
  </si>
  <si>
    <t>0.01{39.30%}</t>
  </si>
  <si>
    <t>0.01{14.08%}</t>
  </si>
  <si>
    <t>0.03{80.67%}</t>
  </si>
  <si>
    <t>0.02{31.42%}</t>
  </si>
  <si>
    <t>-0.07{6.34%}</t>
  </si>
  <si>
    <t>C:\ICPCHEM\1\DATA\22H16l00.B\6B06.D</t>
  </si>
  <si>
    <t>157622-sd2</t>
  </si>
  <si>
    <t>0.50{65.39%}</t>
  </si>
  <si>
    <t>1159.00{2.69%}</t>
  </si>
  <si>
    <t>12810.00{0.66%}</t>
  </si>
  <si>
    <t>92.97{58.09%}</t>
  </si>
  <si>
    <t>3991.00{8.03%}</t>
  </si>
  <si>
    <t>507.10{2.18%}</t>
  </si>
  <si>
    <t>511.20{1.98%}</t>
  </si>
  <si>
    <t>162.90{1.54%}</t>
  </si>
  <si>
    <t>8.43{1.11%}</t>
  </si>
  <si>
    <t>21.38{2.73%}</t>
  </si>
  <si>
    <t>21.57{7.76%}</t>
  </si>
  <si>
    <t>62.47{3.79%}</t>
  </si>
  <si>
    <t>14.03{1.62%}</t>
  </si>
  <si>
    <t>1.27{4.31%}</t>
  </si>
  <si>
    <t>3.32{3.57%}</t>
  </si>
  <si>
    <t>0.36{76.99%}</t>
  </si>
  <si>
    <t>9.33{2.54%}</t>
  </si>
  <si>
    <t>0.31{82.22%}</t>
  </si>
  <si>
    <t>10.22{7.43%}</t>
  </si>
  <si>
    <t>1.00{9342.26}</t>
  </si>
  <si>
    <t>0.56{18.00%}</t>
  </si>
  <si>
    <t>93.96{2.91%}</t>
  </si>
  <si>
    <t>3.74{8.47%}</t>
  </si>
  <si>
    <t>-0.02{81.31%}</t>
  </si>
  <si>
    <t>0.56{8.38%}</t>
  </si>
  <si>
    <t>0.61{5.67%}</t>
  </si>
  <si>
    <t>0.07{5.43%}</t>
  </si>
  <si>
    <t>0.07{56.32%}</t>
  </si>
  <si>
    <t>-0.06{125.14%}</t>
  </si>
  <si>
    <t>0.00{501.32%}</t>
  </si>
  <si>
    <t>0.11{31.61%}</t>
  </si>
  <si>
    <t>0.10{51.30%}</t>
  </si>
  <si>
    <t>-0.01{747.29%}</t>
  </si>
  <si>
    <t>0.02{200.65%}</t>
  </si>
  <si>
    <t>0.59{8.35%}</t>
  </si>
  <si>
    <t>0.29{3.50%}</t>
  </si>
  <si>
    <t>0.32{16.96%}</t>
  </si>
  <si>
    <t>0.31{6.60%}</t>
  </si>
  <si>
    <t>0.11{17.04%}</t>
  </si>
  <si>
    <t>0.59{17.98%}</t>
  </si>
  <si>
    <t>0.58{17.05%}</t>
  </si>
  <si>
    <t>0.01{48.24%}</t>
  </si>
  <si>
    <t>0.01{32.17%}</t>
  </si>
  <si>
    <t>0.02{18.15%}</t>
  </si>
  <si>
    <t>0.02{6.35%}</t>
  </si>
  <si>
    <t>0.01{14.62%}</t>
  </si>
  <si>
    <t>0.01{30.61%}</t>
  </si>
  <si>
    <t>0.07{33.40%}</t>
  </si>
  <si>
    <t>0.08{15.80%}</t>
  </si>
  <si>
    <t>-0.06{7.38%}</t>
  </si>
  <si>
    <t>C:\ICPCHEM\1\DATA\22H16l00.B\6B07.D</t>
  </si>
  <si>
    <t>0.57{12.86%}</t>
  </si>
  <si>
    <t>1119.00{2.27%}</t>
  </si>
  <si>
    <t>12590.00{0.69%}</t>
  </si>
  <si>
    <t>73.09{22.70%}</t>
  </si>
  <si>
    <t>3916.00{7.86%}</t>
  </si>
  <si>
    <t>487.10{1.84%}</t>
  </si>
  <si>
    <t>502.40{1.30%}</t>
  </si>
  <si>
    <t>161.10{0.98%}</t>
  </si>
  <si>
    <t>8.40{3.52%}</t>
  </si>
  <si>
    <t>21.19{1.95%}</t>
  </si>
  <si>
    <t>21.20{2.08%}</t>
  </si>
  <si>
    <t>60.09{2.08%}</t>
  </si>
  <si>
    <t>13.49{2.75%}</t>
  </si>
  <si>
    <t>1.23{1.77%}</t>
  </si>
  <si>
    <t>3.24{1.38%}</t>
  </si>
  <si>
    <t>0.52{57.18%}</t>
  </si>
  <si>
    <t>9.85{4.77%}</t>
  </si>
  <si>
    <t>0.39{106.05%}</t>
  </si>
  <si>
    <t>10.17{11.88%}</t>
  </si>
  <si>
    <t>1.00{9936.02}</t>
  </si>
  <si>
    <t>0.43{169.00%}</t>
  </si>
  <si>
    <t>92.42{2.32%}</t>
  </si>
  <si>
    <t>3.93{10.55%}</t>
  </si>
  <si>
    <t>-0.03{58.13%}</t>
  </si>
  <si>
    <t>0.55{2.80%}</t>
  </si>
  <si>
    <t>0.08{17.27%}</t>
  </si>
  <si>
    <t>0.07{31.86%}</t>
  </si>
  <si>
    <t>-0.08{73.89%}</t>
  </si>
  <si>
    <t>0.00{134.21%}</t>
  </si>
  <si>
    <t>0.10{12.88%}</t>
  </si>
  <si>
    <t>0.14{39.56%}</t>
  </si>
  <si>
    <t>-0.02{467.41%}</t>
  </si>
  <si>
    <t>-0.01{158.90%}</t>
  </si>
  <si>
    <t>0.64{15.77%}</t>
  </si>
  <si>
    <t>0.27{8.78%}</t>
  </si>
  <si>
    <t>0.29{5.26%}</t>
  </si>
  <si>
    <t>0.29{5.87%}</t>
  </si>
  <si>
    <t>0.12{10.60%}</t>
  </si>
  <si>
    <t>0.55{19.24%}</t>
  </si>
  <si>
    <t>0.54{16.90%}</t>
  </si>
  <si>
    <t>0.00{88.94%}</t>
  </si>
  <si>
    <t>0.00{29.02%}</t>
  </si>
  <si>
    <t>0.01{27.87%}</t>
  </si>
  <si>
    <t>0.01{76.90%}</t>
  </si>
  <si>
    <t>0.01{13.63%}</t>
  </si>
  <si>
    <t>0.01{19.68%}</t>
  </si>
  <si>
    <t>0.08{27.76%}</t>
  </si>
  <si>
    <t>0.08{16.79%}</t>
  </si>
  <si>
    <t>-0.07{5.77%}</t>
  </si>
  <si>
    <t>C:\ICPCHEM\1\DATA\22H16l00.B\6B08.D</t>
  </si>
  <si>
    <t>0.25{90.93%}</t>
  </si>
  <si>
    <t>1119.00{3.68%}</t>
  </si>
  <si>
    <t>12620.00{1.52%}</t>
  </si>
  <si>
    <t>82.00{42.05%}</t>
  </si>
  <si>
    <t>3939.00{9.27%}</t>
  </si>
  <si>
    <t>488.60{2.17%}</t>
  </si>
  <si>
    <t>498.60{1.46%}</t>
  </si>
  <si>
    <t>160.80{2.13%}</t>
  </si>
  <si>
    <t>8.22{4.55%}</t>
  </si>
  <si>
    <t>21.02{3.20%}</t>
  </si>
  <si>
    <t>21.11{2.25%}</t>
  </si>
  <si>
    <t>59.82{3.59%}</t>
  </si>
  <si>
    <t>13.55{3.82%}</t>
  </si>
  <si>
    <t>1.30{3.66%}</t>
  </si>
  <si>
    <t>3.35{9.52%}</t>
  </si>
  <si>
    <t>0.40{118.71%}</t>
  </si>
  <si>
    <t>9.29{8.95%}</t>
  </si>
  <si>
    <t>0.42{74.16%}</t>
  </si>
  <si>
    <t>10.83{4.07%}</t>
  </si>
  <si>
    <t>1.00{9474.65}</t>
  </si>
  <si>
    <t>0.20{223.23%}</t>
  </si>
  <si>
    <t>92.85{4.64%}</t>
  </si>
  <si>
    <t>4.02{11.02%}</t>
  </si>
  <si>
    <t>-0.03{53.23%}</t>
  </si>
  <si>
    <t>0.56{16.99%}</t>
  </si>
  <si>
    <t>0.56{14.48%}</t>
  </si>
  <si>
    <t>0.08{10.30%}</t>
  </si>
  <si>
    <t>0.05{36.62%}</t>
  </si>
  <si>
    <t>-0.09{39.83%}</t>
  </si>
  <si>
    <t>0.00{261.85%}</t>
  </si>
  <si>
    <t>0.12{14.93%}</t>
  </si>
  <si>
    <t>0.14{35.04%}</t>
  </si>
  <si>
    <t>0.00{5918.48%}</t>
  </si>
  <si>
    <t>0.03{280.32%}</t>
  </si>
  <si>
    <t>0.56{14.95%}</t>
  </si>
  <si>
    <t>0.26{6.86%}</t>
  </si>
  <si>
    <t>0.27{4.85%}</t>
  </si>
  <si>
    <t>0.27{8.74%}</t>
  </si>
  <si>
    <t>0.11{23.58%}</t>
  </si>
  <si>
    <t>0.54{25.42%}</t>
  </si>
  <si>
    <t>0.55{27.15%}</t>
  </si>
  <si>
    <t>0.01{76.58%}</t>
  </si>
  <si>
    <t>0.01{43.63%}</t>
  </si>
  <si>
    <t>0.01{62.54%}</t>
  </si>
  <si>
    <t>0.01{9.57%}</t>
  </si>
  <si>
    <t>0.01{68.54%}</t>
  </si>
  <si>
    <t>0.01{94.78%}</t>
  </si>
  <si>
    <t>0.08{33.87%}</t>
  </si>
  <si>
    <t>0.07{15.24%}</t>
  </si>
  <si>
    <t>-0.07{5.52%}</t>
  </si>
  <si>
    <t>C:\ICPCHEM\1\DATA\22H16l00.B\6B09.D</t>
  </si>
  <si>
    <t>-36.18{2.49%}</t>
  </si>
  <si>
    <t>25.84{13.96%}</t>
  </si>
  <si>
    <t>3.03{132.83%}</t>
  </si>
  <si>
    <t>21.01{12.24%}</t>
  </si>
  <si>
    <t>1.45{38.87%}</t>
  </si>
  <si>
    <t>1.57{12.09%}</t>
  </si>
  <si>
    <t>0.71{23.08%}</t>
  </si>
  <si>
    <t>0.00{6006.33%}</t>
  </si>
  <si>
    <t>-0.01{286.13%}</t>
  </si>
  <si>
    <t>-0.07{67.20%}</t>
  </si>
  <si>
    <t>-5.54{2.22%}</t>
  </si>
  <si>
    <t>-0.11{102.53%}</t>
  </si>
  <si>
    <t>0.00{411.70%}</t>
  </si>
  <si>
    <t>0.01{280.63%}</t>
  </si>
  <si>
    <t>-1.44{24.60%}</t>
  </si>
  <si>
    <t>-1.38{45.61%}</t>
  </si>
  <si>
    <t>-1.47{12.14%}</t>
  </si>
  <si>
    <t>-1.26{47.09%}</t>
  </si>
  <si>
    <t>1.00{9555.69}</t>
  </si>
  <si>
    <t>-0.05{1004.33%}</t>
  </si>
  <si>
    <t>0.12{87.99%}</t>
  </si>
  <si>
    <t>0.54{7.19%}</t>
  </si>
  <si>
    <t>-0.04{25.76%}</t>
  </si>
  <si>
    <t>0.00{1088.97%}</t>
  </si>
  <si>
    <t>-0.02{137.70%}</t>
  </si>
  <si>
    <t>0.05{19.69%}</t>
  </si>
  <si>
    <t>0.04{11.61%}</t>
  </si>
  <si>
    <t>-0.14{18.11%}</t>
  </si>
  <si>
    <t>-0.01{28.39%}</t>
  </si>
  <si>
    <t>0.01{307.87%}</t>
  </si>
  <si>
    <t>-0.01{328.34%}</t>
  </si>
  <si>
    <t>-0.01{530.38%}</t>
  </si>
  <si>
    <t>-0.03{43.73%}</t>
  </si>
  <si>
    <t>0.01{168.11%}</t>
  </si>
  <si>
    <t>0.12{15.70%}</t>
  </si>
  <si>
    <t>0.12{16.41%}</t>
  </si>
  <si>
    <t>0.03{35.43%}</t>
  </si>
  <si>
    <t>0.14{45.00%}</t>
  </si>
  <si>
    <t>0.14{66.73%}</t>
  </si>
  <si>
    <t>0.00{102.02%}</t>
  </si>
  <si>
    <t>0.00{32.17%}</t>
  </si>
  <si>
    <t>0.01{9.90%}</t>
  </si>
  <si>
    <t>0.01{13.33%}</t>
  </si>
  <si>
    <t>0.01{39.23%}</t>
  </si>
  <si>
    <t>0.01{10.94%}</t>
  </si>
  <si>
    <t>0.01{97.17%}</t>
  </si>
  <si>
    <t>0.01{90.27%}</t>
  </si>
  <si>
    <t>-0.08{7.37%}</t>
  </si>
  <si>
    <t>C:\ICPCHEM\1\DATA\22H16l00.B\6B10.D</t>
  </si>
  <si>
    <t>157622-sd1</t>
  </si>
  <si>
    <t>0.50{61.59%}</t>
  </si>
  <si>
    <t>848.70{3.29%}</t>
  </si>
  <si>
    <t>9717.00{2.79%}</t>
  </si>
  <si>
    <t>46.03{69.17%}</t>
  </si>
  <si>
    <t>3043.00{5.93%}</t>
  </si>
  <si>
    <t>388.90{1.52%}</t>
  </si>
  <si>
    <t>398.70{1.76%}</t>
  </si>
  <si>
    <t>127.00{1.83%}</t>
  </si>
  <si>
    <t>6.43{6.02%}</t>
  </si>
  <si>
    <t>18.04{4.44%}</t>
  </si>
  <si>
    <t>17.24{8.74%}</t>
  </si>
  <si>
    <t>47.03{4.37%}</t>
  </si>
  <si>
    <t>11.07{2.20%}</t>
  </si>
  <si>
    <t>0.98{8.70%}</t>
  </si>
  <si>
    <t>2.83{12.98%}</t>
  </si>
  <si>
    <t>0.33{78.70%}</t>
  </si>
  <si>
    <t>5.92{8.80%}</t>
  </si>
  <si>
    <t>0.11{212.62%}</t>
  </si>
  <si>
    <t>7.10{7.08%}</t>
  </si>
  <si>
    <t>1.00{7566.73}</t>
  </si>
  <si>
    <t>0.09{754.94%}</t>
  </si>
  <si>
    <t>72.43{3.87%}</t>
  </si>
  <si>
    <t>3.03{9.67%}</t>
  </si>
  <si>
    <t>-0.03{41.58%}</t>
  </si>
  <si>
    <t>0.61{3.93%}</t>
  </si>
  <si>
    <t>0.61{2.26%}</t>
  </si>
  <si>
    <t>0.04{34.50%}</t>
  </si>
  <si>
    <t>0.02{58.45%}</t>
  </si>
  <si>
    <t>-0.07{109.31%}</t>
  </si>
  <si>
    <t>0.00{744.48%}</t>
  </si>
  <si>
    <t>0.12{35.89%}</t>
  </si>
  <si>
    <t>0.10{33.57%}</t>
  </si>
  <si>
    <t>-0.03{57.00%}</t>
  </si>
  <si>
    <t>0.46{6.49%}</t>
  </si>
  <si>
    <t>0.23{10.42%}</t>
  </si>
  <si>
    <t>0.23{7.40%}</t>
  </si>
  <si>
    <t>0.24{6.19%}</t>
  </si>
  <si>
    <t>0.10{12.84%}</t>
  </si>
  <si>
    <t>0.48{18.07%}</t>
  </si>
  <si>
    <t>0.51{14.05%}</t>
  </si>
  <si>
    <t>0.00{58.76%}</t>
  </si>
  <si>
    <t>0.00{29.73%}</t>
  </si>
  <si>
    <t>0.02{18.42%}</t>
  </si>
  <si>
    <t>0.01{43.33%}</t>
  </si>
  <si>
    <t>0.01{34.92%}</t>
  </si>
  <si>
    <t>0.07{28.17%}</t>
  </si>
  <si>
    <t>0.05{16.31%}</t>
  </si>
  <si>
    <t>-0.07{9.87%}</t>
  </si>
  <si>
    <t>C:\ICPCHEM\1\DATA\22H16l00.B\6B11.D</t>
  </si>
  <si>
    <t>0.18{100.11%}</t>
  </si>
  <si>
    <t>925.70{1.68%}</t>
  </si>
  <si>
    <t>9668.00{2.14%}</t>
  </si>
  <si>
    <t>215.70{28.53%}</t>
  </si>
  <si>
    <t>3188.00{7.26%}</t>
  </si>
  <si>
    <t>390.50{1.45%}</t>
  </si>
  <si>
    <t>395.50{2.32%}</t>
  </si>
  <si>
    <t>127.70{2.48%}</t>
  </si>
  <si>
    <t>6.55{1.37%}</t>
  </si>
  <si>
    <t>17.96{0.85%}</t>
  </si>
  <si>
    <t>17.98{10.98%}</t>
  </si>
  <si>
    <t>47.53{1.65%}</t>
  </si>
  <si>
    <t>13.50{2.87%}</t>
  </si>
  <si>
    <t>0.98{5.48%}</t>
  </si>
  <si>
    <t>5.29{6.40%}</t>
  </si>
  <si>
    <t>48.65{3.06%}</t>
  </si>
  <si>
    <t>17.38{7.05%}</t>
  </si>
  <si>
    <t>47.27{3.07%}</t>
  </si>
  <si>
    <t>18.25{1.93%}</t>
  </si>
  <si>
    <t>1.00{8606.30}</t>
  </si>
  <si>
    <t>0.26{194.39%}</t>
  </si>
  <si>
    <t>72.38{2.47%}</t>
  </si>
  <si>
    <t>3.20{13.17%}</t>
  </si>
  <si>
    <t>-0.03{47.33%}</t>
  </si>
  <si>
    <t>0.69{7.07%}</t>
  </si>
  <si>
    <t>0.68{5.93%}</t>
  </si>
  <si>
    <t>0.05{28.74%}</t>
  </si>
  <si>
    <t>0.03{45.60%}</t>
  </si>
  <si>
    <t>0.13{116.42%}</t>
  </si>
  <si>
    <t>0.07{18.21%}</t>
  </si>
  <si>
    <t>0.09{34.66%}</t>
  </si>
  <si>
    <t>0.06{9.23%}</t>
  </si>
  <si>
    <t>0.04{400.18%}</t>
  </si>
  <si>
    <t>0.00{947.09%}</t>
  </si>
  <si>
    <t>0.49{7.43%}</t>
  </si>
  <si>
    <t>0.23{9.69%}</t>
  </si>
  <si>
    <t>0.25{11.35%}</t>
  </si>
  <si>
    <t>0.26{9.22%}</t>
  </si>
  <si>
    <t>0.12{15.75%}</t>
  </si>
  <si>
    <t>0.47{24.09%}</t>
  </si>
  <si>
    <t>0.47{16.22%}</t>
  </si>
  <si>
    <t>0.00{51.16%}</t>
  </si>
  <si>
    <t>0.00{65.78%}</t>
  </si>
  <si>
    <t>0.01{35.59%}</t>
  </si>
  <si>
    <t>0.01{17.31%}</t>
  </si>
  <si>
    <t>0.01{32.88%}</t>
  </si>
  <si>
    <t>0.01{48.00%}</t>
  </si>
  <si>
    <t>0.05{47.62%}</t>
  </si>
  <si>
    <t>0.04{22.42%}</t>
  </si>
  <si>
    <t>-0.07{4.66%}</t>
  </si>
  <si>
    <t>C:\ICPCHEM\1\DATA\22H16l00.B\6B12.D</t>
  </si>
  <si>
    <t>0.39{20.48%}</t>
  </si>
  <si>
    <t>844.40{2.16%}</t>
  </si>
  <si>
    <t>9590.00{0.96%}</t>
  </si>
  <si>
    <t>54.69{31.87%}</t>
  </si>
  <si>
    <t>3022.00{6.29%}</t>
  </si>
  <si>
    <t>385.50{2.39%}</t>
  </si>
  <si>
    <t>395.80{1.09%}</t>
  </si>
  <si>
    <t>128.20{2.07%}</t>
  </si>
  <si>
    <t>6.53{0.77%}</t>
  </si>
  <si>
    <t>17.65{2.38%}</t>
  </si>
  <si>
    <t>17.33{1.53%}</t>
  </si>
  <si>
    <t>45.78{1.58%}</t>
  </si>
  <si>
    <t>10.91{1.48%}</t>
  </si>
  <si>
    <t>0.97{2.92%}</t>
  </si>
  <si>
    <t>2.80{6.28%}</t>
  </si>
  <si>
    <t>0.21{123.55%}</t>
  </si>
  <si>
    <t>6.43{14.15%}</t>
  </si>
  <si>
    <t>0.11{115.22%}</t>
  </si>
  <si>
    <t>6.77{2.75%}</t>
  </si>
  <si>
    <t>1.00{12308.97}</t>
  </si>
  <si>
    <t>0.52{182.53%}</t>
  </si>
  <si>
    <t>70.54{2.87%}</t>
  </si>
  <si>
    <t>3.06{10.91%}</t>
  </si>
  <si>
    <t>-0.03{38.73%}</t>
  </si>
  <si>
    <t>0.61{12.93%}</t>
  </si>
  <si>
    <t>0.62{3.72%}</t>
  </si>
  <si>
    <t>0.04{24.13%}</t>
  </si>
  <si>
    <t>0.01{42.22%}</t>
  </si>
  <si>
    <t>-0.07{58.27%}</t>
  </si>
  <si>
    <t>-0.01{20.62%}</t>
  </si>
  <si>
    <t>0.08{33.84%}</t>
  </si>
  <si>
    <t>0.07{15.70%}</t>
  </si>
  <si>
    <t>-0.02{255.87%}</t>
  </si>
  <si>
    <t>-0.03{43.50%}</t>
  </si>
  <si>
    <t>0.43{17.06%}</t>
  </si>
  <si>
    <t>0.22{8.34%}</t>
  </si>
  <si>
    <t>0.22{3.21%}</t>
  </si>
  <si>
    <t>0.24{6.58%}</t>
  </si>
  <si>
    <t>0.10{9.38%}</t>
  </si>
  <si>
    <t>0.41{26.41%}</t>
  </si>
  <si>
    <t>0.42{16.51%}</t>
  </si>
  <si>
    <t>0.00{64.48%}</t>
  </si>
  <si>
    <t>0.00{41.10%}</t>
  </si>
  <si>
    <t>0.01{51.99%}</t>
  </si>
  <si>
    <t>0.00{79.83%}</t>
  </si>
  <si>
    <t>0.00{33.78%}</t>
  </si>
  <si>
    <t>0.00{18.12%}</t>
  </si>
  <si>
    <t>0.04{11.40%}</t>
  </si>
  <si>
    <t>0.04{22.25%}</t>
  </si>
  <si>
    <t>-0.08{1.54%}</t>
  </si>
  <si>
    <t>C:\ICPCHEM\1\DATA\22H16l00.B\6C01.D</t>
  </si>
  <si>
    <t>-36.99{0.67%}</t>
  </si>
  <si>
    <t>20.87{37.44%}</t>
  </si>
  <si>
    <t>-6.65{81.09%}</t>
  </si>
  <si>
    <t>3.82{8.85%}</t>
  </si>
  <si>
    <t>1.59{45.01%}</t>
  </si>
  <si>
    <t>1.55{12.02%}</t>
  </si>
  <si>
    <t>0.35{50.79%}</t>
  </si>
  <si>
    <t>-0.01{65.20%}</t>
  </si>
  <si>
    <t>-0.05{60.79%}</t>
  </si>
  <si>
    <t>0.08{86.15%}</t>
  </si>
  <si>
    <t>-5.71{1.50%}</t>
  </si>
  <si>
    <t>-0.12{28.68%}</t>
  </si>
  <si>
    <t>0.00{72.66%}</t>
  </si>
  <si>
    <t>-0.09{46.77%}</t>
  </si>
  <si>
    <t>-1.44{19.59%}</t>
  </si>
  <si>
    <t>-1.14{17.06%}</t>
  </si>
  <si>
    <t>-1.48{18.09%}</t>
  </si>
  <si>
    <t>-1.36{8.70%}</t>
  </si>
  <si>
    <t>1.00{16169.61}</t>
  </si>
  <si>
    <t>0.08{47.13%}</t>
  </si>
  <si>
    <t>0.50{4.22%}</t>
  </si>
  <si>
    <t>-0.05{18.66%}</t>
  </si>
  <si>
    <t>0.01{524.24%}</t>
  </si>
  <si>
    <t>-0.02{31.24%}</t>
  </si>
  <si>
    <t>0.03{51.01%}</t>
  </si>
  <si>
    <t>0.01{156.52%}</t>
  </si>
  <si>
    <t>-0.14{8.75%}</t>
  </si>
  <si>
    <t>-0.01{44.74%}</t>
  </si>
  <si>
    <t>0.01{190.51%}</t>
  </si>
  <si>
    <t>-0.02{71.70%}</t>
  </si>
  <si>
    <t>-0.03{138.47%}</t>
  </si>
  <si>
    <t>-0.02{40.42%}</t>
  </si>
  <si>
    <t>-0.01{73.84%}</t>
  </si>
  <si>
    <t>0.11{11.62%}</t>
  </si>
  <si>
    <t>0.11{4.36%}</t>
  </si>
  <si>
    <t>0.11{8.36%}</t>
  </si>
  <si>
    <t>0.02{34.75%}</t>
  </si>
  <si>
    <t>0.11{58.07%}</t>
  </si>
  <si>
    <t>0.09{71.93%}</t>
  </si>
  <si>
    <t>0.00{57.87%}</t>
  </si>
  <si>
    <t>0.00{35.89%}</t>
  </si>
  <si>
    <t>0.01{24.85%}</t>
  </si>
  <si>
    <t>0.01{47.31%}</t>
  </si>
  <si>
    <t>0.00{34.27%}</t>
  </si>
  <si>
    <t>0.00{55.55%}</t>
  </si>
  <si>
    <t>0.01{35.19%}</t>
  </si>
  <si>
    <t>0.00{1040.29%}</t>
  </si>
  <si>
    <t>-0.09{4.15%}</t>
  </si>
  <si>
    <t>C:\ICPCHEM\1\DATA\22H16l00.B\6C02.D</t>
  </si>
  <si>
    <t>157852-sd1</t>
  </si>
  <si>
    <t>0.24{78.61%}</t>
  </si>
  <si>
    <t>2134.00{3.03%}</t>
  </si>
  <si>
    <t>10910.00{0.65%}</t>
  </si>
  <si>
    <t>96.81{12.71%}</t>
  </si>
  <si>
    <t>3578.00{9.54%}</t>
  </si>
  <si>
    <t>512.10{2.15%}</t>
  </si>
  <si>
    <t>552.90{0.86%}</t>
  </si>
  <si>
    <t>161.90{2.59%}</t>
  </si>
  <si>
    <t>16.69{2.17%}</t>
  </si>
  <si>
    <t>16.80{0.62%}</t>
  </si>
  <si>
    <t>17.61{2.20%}</t>
  </si>
  <si>
    <t>82.89{2.18%}</t>
  </si>
  <si>
    <t>16.35{1.45%}</t>
  </si>
  <si>
    <t>1.57{0.75%}</t>
  </si>
  <si>
    <t>3.56{3.41%}</t>
  </si>
  <si>
    <t>3.45{19.59%}</t>
  </si>
  <si>
    <t>11.26{8.28%}</t>
  </si>
  <si>
    <t>3.31{17.33%}</t>
  </si>
  <si>
    <t>11.42{9.35%}</t>
  </si>
  <si>
    <t>1.00{13200.98}</t>
  </si>
  <si>
    <t>0.80{136.45%}</t>
  </si>
  <si>
    <t>138.30{3.28%}</t>
  </si>
  <si>
    <t>7.44{18.34%}</t>
  </si>
  <si>
    <t>-0.03{42.90%}</t>
  </si>
  <si>
    <t>0.87{7.20%}</t>
  </si>
  <si>
    <t>0.84{9.55%}</t>
  </si>
  <si>
    <t>0.05{15.11%}</t>
  </si>
  <si>
    <t>0.03{57.97%}</t>
  </si>
  <si>
    <t>0.00{25884.09%}</t>
  </si>
  <si>
    <t>0.00{6540.22%}</t>
  </si>
  <si>
    <t>0.31{6.36%}</t>
  </si>
  <si>
    <t>0.24{9.28%}</t>
  </si>
  <si>
    <t>-0.02{368.80%}</t>
  </si>
  <si>
    <t>-0.01{185.07%}</t>
  </si>
  <si>
    <t>0.72{11.43%}</t>
  </si>
  <si>
    <t>0.44{5.26%}</t>
  </si>
  <si>
    <t>0.47{6.14%}</t>
  </si>
  <si>
    <t>0.45{6.14%}</t>
  </si>
  <si>
    <t>0.14{6.72%}</t>
  </si>
  <si>
    <t>0.92{8.09%}</t>
  </si>
  <si>
    <t>0.94{7.52%}</t>
  </si>
  <si>
    <t>0.00{16.66%}</t>
  </si>
  <si>
    <t>0.00{21.02%}</t>
  </si>
  <si>
    <t>0.01{42.15%}</t>
  </si>
  <si>
    <t>0.01{31.26%}</t>
  </si>
  <si>
    <t>0.00{137.70%}</t>
  </si>
  <si>
    <t>0.00{54.01%}</t>
  </si>
  <si>
    <t>0.01{110.77%}</t>
  </si>
  <si>
    <t>0.01{92.15%}</t>
  </si>
  <si>
    <t>-0.06{8.70%}</t>
  </si>
  <si>
    <t>C:\ICPCHEM\1\DATA\22H16l00.B\6C03.D</t>
  </si>
  <si>
    <t>0.34{29.79%}</t>
  </si>
  <si>
    <t>2146.00{1.41%}</t>
  </si>
  <si>
    <t>11010.00{2.19%}</t>
  </si>
  <si>
    <t>57.56{49.29%}</t>
  </si>
  <si>
    <t>3561.00{6.92%}</t>
  </si>
  <si>
    <t>502.80{1.28%}</t>
  </si>
  <si>
    <t>557.00{2.59%}</t>
  </si>
  <si>
    <t>163.80{2.50%}</t>
  </si>
  <si>
    <t>16.49{1.97%}</t>
  </si>
  <si>
    <t>16.76{1.49%}</t>
  </si>
  <si>
    <t>16.76{2.16%}</t>
  </si>
  <si>
    <t>82.64{2.37%}</t>
  </si>
  <si>
    <t>15.93{1.50%}</t>
  </si>
  <si>
    <t>1.59{2.65%}</t>
  </si>
  <si>
    <t>3.50{4.76%}</t>
  </si>
  <si>
    <t>2.13{14.94%}</t>
  </si>
  <si>
    <t>9.15{2.42%}</t>
  </si>
  <si>
    <t>2.14{10.49%}</t>
  </si>
  <si>
    <t>10.79{6.67%}</t>
  </si>
  <si>
    <t>1.00{11280.35}</t>
  </si>
  <si>
    <t>1.09{56.22%}</t>
  </si>
  <si>
    <t>137.10{1.53%}</t>
  </si>
  <si>
    <t>7.56{19.15%}</t>
  </si>
  <si>
    <t>-0.03{36.42%}</t>
  </si>
  <si>
    <t>0.81{10.53%}</t>
  </si>
  <si>
    <t>0.88{9.74%}</t>
  </si>
  <si>
    <t>0.06{23.04%}</t>
  </si>
  <si>
    <t>0.03{43.85%}</t>
  </si>
  <si>
    <t>-0.06{52.50%}</t>
  </si>
  <si>
    <t>0.00{595.38%}</t>
  </si>
  <si>
    <t>0.29{6.67%}</t>
  </si>
  <si>
    <t>0.23{19.07%}</t>
  </si>
  <si>
    <t>-0.02{108.05%}</t>
  </si>
  <si>
    <t>0.72{6.25%}</t>
  </si>
  <si>
    <t>0.45{9.84%}</t>
  </si>
  <si>
    <t>0.44{7.68%}</t>
  </si>
  <si>
    <t>0.45{8.54%}</t>
  </si>
  <si>
    <t>0.14{3.66%}</t>
  </si>
  <si>
    <t>1.01{5.46%}</t>
  </si>
  <si>
    <t>1.00{8.75%}</t>
  </si>
  <si>
    <t>0.00{74.11%}</t>
  </si>
  <si>
    <t>0.00{42.92%}</t>
  </si>
  <si>
    <t>0.01{25.81%}</t>
  </si>
  <si>
    <t>0.00{62.63%}</t>
  </si>
  <si>
    <t>0.00{52.65%}</t>
  </si>
  <si>
    <t>0.00{33.08%}</t>
  </si>
  <si>
    <t>0.01{76.48%}</t>
  </si>
  <si>
    <t>0.00{128.50%}</t>
  </si>
  <si>
    <t>C:\ICPCHEM\1\DATA\22H16l00.B\6C04.D</t>
  </si>
  <si>
    <t>0.57{63.54%}</t>
  </si>
  <si>
    <t>2207.00{2.46%}</t>
  </si>
  <si>
    <t>11400.00{0.76%}</t>
  </si>
  <si>
    <t>60.25{27.55%}</t>
  </si>
  <si>
    <t>3651.00{8.53%}</t>
  </si>
  <si>
    <t>544.60{2.06%}</t>
  </si>
  <si>
    <t>572.40{1.00%}</t>
  </si>
  <si>
    <t>171.20{2.46%}</t>
  </si>
  <si>
    <t>17.07{4.74%}</t>
  </si>
  <si>
    <t>17.40{1.59%}</t>
  </si>
  <si>
    <t>18.10{3.69%}</t>
  </si>
  <si>
    <t>85.07{2.00%}</t>
  </si>
  <si>
    <t>16.58{1.45%}</t>
  </si>
  <si>
    <t>1.62{1.69%}</t>
  </si>
  <si>
    <t>3.52{5.87%}</t>
  </si>
  <si>
    <t>2.28{16.54%}</t>
  </si>
  <si>
    <t>9.85{2.12%}</t>
  </si>
  <si>
    <t>1.87{9.31%}</t>
  </si>
  <si>
    <t>10.58{4.05%}</t>
  </si>
  <si>
    <t>1.00{12122.21}</t>
  </si>
  <si>
    <t>142.40{4.00%}</t>
  </si>
  <si>
    <t>7.73{5.76%}</t>
  </si>
  <si>
    <t>-0.03{35.17%}</t>
  </si>
  <si>
    <t>0.82{1.20%}</t>
  </si>
  <si>
    <t>0.92{1.33%}</t>
  </si>
  <si>
    <t>0.06{16.94%}</t>
  </si>
  <si>
    <t>0.03{65.57%}</t>
  </si>
  <si>
    <t>-0.06{55.88%}</t>
  </si>
  <si>
    <t>0.00{137.72%}</t>
  </si>
  <si>
    <t>0.31{13.88%}</t>
  </si>
  <si>
    <t>0.25{28.51%}</t>
  </si>
  <si>
    <t>-0.01{341.85%}</t>
  </si>
  <si>
    <t>0.75{6.20%}</t>
  </si>
  <si>
    <t>0.46{8.84%}</t>
  </si>
  <si>
    <t>0.44{4.67%}</t>
  </si>
  <si>
    <t>0.43{3.00%}</t>
  </si>
  <si>
    <t>0.15{4.72%}</t>
  </si>
  <si>
    <t>1.07{4.91%}</t>
  </si>
  <si>
    <t>1.05{9.06%}</t>
  </si>
  <si>
    <t>0.00{30.61%}</t>
  </si>
  <si>
    <t>0.00{100.46%}</t>
  </si>
  <si>
    <t>0.01{38.69%}</t>
  </si>
  <si>
    <t>0.00{88.92%}</t>
  </si>
  <si>
    <t>0.00{246.36%}</t>
  </si>
  <si>
    <t>0.00{41.46%}</t>
  </si>
  <si>
    <t>0.00{156.21%}</t>
  </si>
  <si>
    <t>0.00{350.89%}</t>
  </si>
  <si>
    <t>-0.07{2.03%}</t>
  </si>
  <si>
    <t>C:\ICPCHEM\1\DATA\22H16l00.B\6C05.D</t>
  </si>
  <si>
    <t>-34.19{3.54%}</t>
  </si>
  <si>
    <t>21.75{12.52%}</t>
  </si>
  <si>
    <t>-17.77{75.41%}</t>
  </si>
  <si>
    <t>6.05{67.06%}</t>
  </si>
  <si>
    <t>2.49{21.93%}</t>
  </si>
  <si>
    <t>1.56{8.55%}</t>
  </si>
  <si>
    <t>0.50{45.38%}</t>
  </si>
  <si>
    <t>0.02{75.20%}</t>
  </si>
  <si>
    <t>-0.03{37.69%}</t>
  </si>
  <si>
    <t>0.04{58.14%}</t>
  </si>
  <si>
    <t>-5.54{1.21%}</t>
  </si>
  <si>
    <t>-0.16{25.72%}</t>
  </si>
  <si>
    <t>0.00{100.62%}</t>
  </si>
  <si>
    <t>-0.05{72.20%}</t>
  </si>
  <si>
    <t>-1.51{18.11%}</t>
  </si>
  <si>
    <t>-1.32{19.73%}</t>
  </si>
  <si>
    <t>-1.55{14.44%}</t>
  </si>
  <si>
    <t>-1.31{16.10%}</t>
  </si>
  <si>
    <t>1.00{14530.00}</t>
  </si>
  <si>
    <t>0.25{34.47%}</t>
  </si>
  <si>
    <t>0.76{7.09%}</t>
  </si>
  <si>
    <t>-0.05{15.05%}</t>
  </si>
  <si>
    <t>-0.01{201.40%}</t>
  </si>
  <si>
    <t>-0.01{73.82%}</t>
  </si>
  <si>
    <t>0.01{132.03%}</t>
  </si>
  <si>
    <t>0.00{1565.04%}</t>
  </si>
  <si>
    <t>-0.14{11.82%}</t>
  </si>
  <si>
    <t>-0.01{35.16%}</t>
  </si>
  <si>
    <t>0.00{547.47%}</t>
  </si>
  <si>
    <t>-0.03{36.91%}</t>
  </si>
  <si>
    <t>-0.03{171.00%}</t>
  </si>
  <si>
    <t>-0.03{77.88%}</t>
  </si>
  <si>
    <t>-0.01{88.43%}</t>
  </si>
  <si>
    <t>0.12{2.85%}</t>
  </si>
  <si>
    <t>0.11{4.37%}</t>
  </si>
  <si>
    <t>0.12{10.97%}</t>
  </si>
  <si>
    <t>0.02{39.62%}</t>
  </si>
  <si>
    <t>0.13{53.55%}</t>
  </si>
  <si>
    <t>0.14{60.40%}</t>
  </si>
  <si>
    <t>0.00{29.30%}</t>
  </si>
  <si>
    <t>0.00{41.38%}</t>
  </si>
  <si>
    <t>0.01{43.03%}</t>
  </si>
  <si>
    <t>0.00{210.05%}</t>
  </si>
  <si>
    <t>0.00{45.74%}</t>
  </si>
  <si>
    <t>0.00{88.23%}</t>
  </si>
  <si>
    <t>0.00{272.75%}</t>
  </si>
  <si>
    <t>-0.01{63.90%}</t>
  </si>
  <si>
    <t>-0.09{2.85%}</t>
  </si>
  <si>
    <t>C:\ICPCHEM\1\DATA\22H16l00.B\6C06.D</t>
  </si>
  <si>
    <t>157852-sd2</t>
  </si>
  <si>
    <t>0.30{76.15%}</t>
  </si>
  <si>
    <t>1226.00{1.70%}</t>
  </si>
  <si>
    <t>6433.00{4.14%}</t>
  </si>
  <si>
    <t>32.70{43.61%}</t>
  </si>
  <si>
    <t>2076.00{4.78%}</t>
  </si>
  <si>
    <t>302.70{4.08%}</t>
  </si>
  <si>
    <t>322.30{3.29%}</t>
  </si>
  <si>
    <t>96.71{5.56%}</t>
  </si>
  <si>
    <t>9.49{5.63%}</t>
  </si>
  <si>
    <t>10.41{1.97%}</t>
  </si>
  <si>
    <t>10.60{5.65%}</t>
  </si>
  <si>
    <t>44.92{2.94%}</t>
  </si>
  <si>
    <t>9.74{4.02%}</t>
  </si>
  <si>
    <t>0.93{2.80%}</t>
  </si>
  <si>
    <t>2.38{7.61%}</t>
  </si>
  <si>
    <t>0.62{35.61%}</t>
  </si>
  <si>
    <t>5.15{7.51%}</t>
  </si>
  <si>
    <t>0.59{60.81%}</t>
  </si>
  <si>
    <t>5.39{6.00%}</t>
  </si>
  <si>
    <t>1.00{11116.86}</t>
  </si>
  <si>
    <t>0.42{168.44%}</t>
  </si>
  <si>
    <t>80.22{2.74%}</t>
  </si>
  <si>
    <t>3.84{7.75%}</t>
  </si>
  <si>
    <t>-0.04{26.20%}</t>
  </si>
  <si>
    <t>0.59{1.97%}</t>
  </si>
  <si>
    <t>0.67{8.90%}</t>
  </si>
  <si>
    <t>0.02{53.79%}</t>
  </si>
  <si>
    <t>0.00{572.04%}</t>
  </si>
  <si>
    <t>-0.06{82.42%}</t>
  </si>
  <si>
    <t>-0.01{20.89%}</t>
  </si>
  <si>
    <t>0.11{31.94%}</t>
  </si>
  <si>
    <t>-0.03{35.80%}</t>
  </si>
  <si>
    <t>0.44{9.93%}</t>
  </si>
  <si>
    <t>0.25{6.95%}</t>
  </si>
  <si>
    <t>0.26{3.93%}</t>
  </si>
  <si>
    <t>0.27{6.45%}</t>
  </si>
  <si>
    <t>0.08{8.86%}</t>
  </si>
  <si>
    <t>0.60{10.57%}</t>
  </si>
  <si>
    <t>0.59{11.18%}</t>
  </si>
  <si>
    <t>0.00{55.20%}</t>
  </si>
  <si>
    <t>0.00{17.94%}</t>
  </si>
  <si>
    <t>0.01{9.18%}</t>
  </si>
  <si>
    <t>0.00{130.99%}</t>
  </si>
  <si>
    <t>0.00{102.47%}</t>
  </si>
  <si>
    <t>0.00{50.90%}</t>
  </si>
  <si>
    <t>0.00{94.45%}</t>
  </si>
  <si>
    <t>0.00{702.49%}</t>
  </si>
  <si>
    <t>-0.08{1.98%}</t>
  </si>
  <si>
    <t>C:\ICPCHEM\1\DATA\22H16l00.B\6C07.D</t>
  </si>
  <si>
    <t>0.18{20.13%}</t>
  </si>
  <si>
    <t>1166.00{0.73%}</t>
  </si>
  <si>
    <t>6268.00{1.54%}</t>
  </si>
  <si>
    <t>31.84{47.30%}</t>
  </si>
  <si>
    <t>1907.00{1.62%}</t>
  </si>
  <si>
    <t>298.00{4.35%}</t>
  </si>
  <si>
    <t>312.60{1.31%}</t>
  </si>
  <si>
    <t>94.57{2.79%}</t>
  </si>
  <si>
    <t>9.15{5.86%}</t>
  </si>
  <si>
    <t>10.09{2.36%}</t>
  </si>
  <si>
    <t>10.32{8.83%}</t>
  </si>
  <si>
    <t>41.78{2.98%}</t>
  </si>
  <si>
    <t>9.26{2.36%}</t>
  </si>
  <si>
    <t>0.85{6.38%}</t>
  </si>
  <si>
    <t>2.10{2.35%}</t>
  </si>
  <si>
    <t>0.46{53.85%}</t>
  </si>
  <si>
    <t>4.65{7.75%}</t>
  </si>
  <si>
    <t>0.43{75.66%}</t>
  </si>
  <si>
    <t>5.13{10.11%}</t>
  </si>
  <si>
    <t>1.00{12566.98}</t>
  </si>
  <si>
    <t>0.73{89.71%}</t>
  </si>
  <si>
    <t>76.24{1.16%}</t>
  </si>
  <si>
    <t>3.96{2.71%}</t>
  </si>
  <si>
    <t>-0.04{26.12%}</t>
  </si>
  <si>
    <t>0.59{6.90%}</t>
  </si>
  <si>
    <t>0.60{5.47%}</t>
  </si>
  <si>
    <t>0.02{52.17%}</t>
  </si>
  <si>
    <t>-0.01{131.96%}</t>
  </si>
  <si>
    <t>-0.11{17.28%}</t>
  </si>
  <si>
    <t>-0.01{37.73%}</t>
  </si>
  <si>
    <t>0.12{23.66%}</t>
  </si>
  <si>
    <t>0.10{17.22%}</t>
  </si>
  <si>
    <t>0.00{1219.88%}</t>
  </si>
  <si>
    <t>0.40{8.81%}</t>
  </si>
  <si>
    <t>0.28{5.74%}</t>
  </si>
  <si>
    <t>0.30{8.74%}</t>
  </si>
  <si>
    <t>0.29{3.39%}</t>
  </si>
  <si>
    <t>0.10{24.87%}</t>
  </si>
  <si>
    <t>0.58{12.73%}</t>
  </si>
  <si>
    <t>0.58{7.31%}</t>
  </si>
  <si>
    <t>0.00{111.75%}</t>
  </si>
  <si>
    <t>0.00{46.47%}</t>
  </si>
  <si>
    <t>0.00{58.67%}</t>
  </si>
  <si>
    <t>0.00{152.45%}</t>
  </si>
  <si>
    <t>0.00{1945.45%}</t>
  </si>
  <si>
    <t>0.00{297.50%}</t>
  </si>
  <si>
    <t>0.00{28.94%}</t>
  </si>
  <si>
    <t>-0.01{79.81%}</t>
  </si>
  <si>
    <t>-0.08{2.85%}</t>
  </si>
  <si>
    <t>C:\ICPCHEM\1\DATA\22H16l00.B\6C08.D</t>
  </si>
  <si>
    <t>0.19{15.01%}</t>
  </si>
  <si>
    <t>1202.00{2.78%}</t>
  </si>
  <si>
    <t>6357.00{0.68%}</t>
  </si>
  <si>
    <t>40.37{34.36%}</t>
  </si>
  <si>
    <t>2062.00{8.77%}</t>
  </si>
  <si>
    <t>307.20{3.33%}</t>
  </si>
  <si>
    <t>321.00{1.12%}</t>
  </si>
  <si>
    <t>94.37{2.49%}</t>
  </si>
  <si>
    <t>9.24{1.12%}</t>
  </si>
  <si>
    <t>10.36{0.21%}</t>
  </si>
  <si>
    <t>10.30{5.63%}</t>
  </si>
  <si>
    <t>44.61{3.45%}</t>
  </si>
  <si>
    <t>9.66{1.98%}</t>
  </si>
  <si>
    <t>0.91{4.06%}</t>
  </si>
  <si>
    <t>2.10{4.71%}</t>
  </si>
  <si>
    <t>0.61{61.42%}</t>
  </si>
  <si>
    <t>4.69{9.70%}</t>
  </si>
  <si>
    <t>0.56{77.42%}</t>
  </si>
  <si>
    <t>5.35{6.51%}</t>
  </si>
  <si>
    <t>1.00{12371.32}</t>
  </si>
  <si>
    <t>0.62{183.34%}</t>
  </si>
  <si>
    <t>79.49{2.98%}</t>
  </si>
  <si>
    <t>3.99{1.99%}</t>
  </si>
  <si>
    <t>-0.04{24.99%}</t>
  </si>
  <si>
    <t>0.62{16.06%}</t>
  </si>
  <si>
    <t>0.64{15.15%}</t>
  </si>
  <si>
    <t>0.02{28.29%}</t>
  </si>
  <si>
    <t>-0.01{88.65%}</t>
  </si>
  <si>
    <t>-0.10{41.39%}</t>
  </si>
  <si>
    <t>0.00{197.89%}</t>
  </si>
  <si>
    <t>0.13{27.03%}</t>
  </si>
  <si>
    <t>0.10{7.38%}</t>
  </si>
  <si>
    <t>0.01{261.71%}</t>
  </si>
  <si>
    <t>0.43{3.44%}</t>
  </si>
  <si>
    <t>0.24{1.72%}</t>
  </si>
  <si>
    <t>0.27{2.56%}</t>
  </si>
  <si>
    <t>0.28{3.66%}</t>
  </si>
  <si>
    <t>0.09{8.00%}</t>
  </si>
  <si>
    <t>0.59{5.54%}</t>
  </si>
  <si>
    <t>0.58{13.85%}</t>
  </si>
  <si>
    <t>0.00{68.49%}</t>
  </si>
  <si>
    <t>0.00{61.01%}</t>
  </si>
  <si>
    <t>0.01{80.12%}</t>
  </si>
  <si>
    <t>0.00{138.07%}</t>
  </si>
  <si>
    <t>0.00{164.87%}</t>
  </si>
  <si>
    <t>0.00{99.21%}</t>
  </si>
  <si>
    <t>0.00{159.36%}</t>
  </si>
  <si>
    <t>-0.01{73.66%}</t>
  </si>
  <si>
    <t>-0.08{2.69%}</t>
  </si>
  <si>
    <t>C:\ICPCHEM\1\DATA\22H16l00.B\6C09.D</t>
  </si>
  <si>
    <t>0.03{124.20%}</t>
  </si>
  <si>
    <t>-36.05{1.12%}</t>
  </si>
  <si>
    <t>6.97{31.37%}</t>
  </si>
  <si>
    <t>-11.96{13.03%}</t>
  </si>
  <si>
    <t>-0.24{1431.73%}</t>
  </si>
  <si>
    <t>1.37{43.44%}</t>
  </si>
  <si>
    <t>0.93{3.04%}</t>
  </si>
  <si>
    <t>0.40{55.14%}</t>
  </si>
  <si>
    <t>0.01{232.09%}</t>
  </si>
  <si>
    <t>-0.02{95.92%}</t>
  </si>
  <si>
    <t>0.00{771.38%}</t>
  </si>
  <si>
    <t>-5.74{1.60%}</t>
  </si>
  <si>
    <t>-0.16{44.80%}</t>
  </si>
  <si>
    <t>0.00{323.06%}</t>
  </si>
  <si>
    <t>-0.10{38.39%}</t>
  </si>
  <si>
    <t>-1.54{19.79%}</t>
  </si>
  <si>
    <t>-1.31{13.79%}</t>
  </si>
  <si>
    <t>-1.52{20.07%}</t>
  </si>
  <si>
    <t>-1.36{28.77%}</t>
  </si>
  <si>
    <t>1.00{16493.29}</t>
  </si>
  <si>
    <t>0.08{43.78%}</t>
  </si>
  <si>
    <t>0.66{8.83%}</t>
  </si>
  <si>
    <t>-0.05{16.63%}</t>
  </si>
  <si>
    <t>-0.01{315.90%}</t>
  </si>
  <si>
    <t>-0.03{36.92%}</t>
  </si>
  <si>
    <t>-0.01{117.07%}</t>
  </si>
  <si>
    <t>-0.02{68.02%}</t>
  </si>
  <si>
    <t>-0.12{26.04%}</t>
  </si>
  <si>
    <t>-0.01{7.94%}</t>
  </si>
  <si>
    <t>-0.01{86.23%}</t>
  </si>
  <si>
    <t>-0.04{8.28%}</t>
  </si>
  <si>
    <t>0.00{1302.71%}</t>
  </si>
  <si>
    <t>0.00{136.05%}</t>
  </si>
  <si>
    <t>0.11{9.09%}</t>
  </si>
  <si>
    <t>0.10{5.58%}</t>
  </si>
  <si>
    <t>0.10{11.56%}</t>
  </si>
  <si>
    <t>0.02{49.41%}</t>
  </si>
  <si>
    <t>0.07{90.30%}</t>
  </si>
  <si>
    <t>0.07{73.96%}</t>
  </si>
  <si>
    <t>0.00{75.79%}</t>
  </si>
  <si>
    <t>0.00{776.48%}</t>
  </si>
  <si>
    <t>0.01{73.71%}</t>
  </si>
  <si>
    <t>0.00{301.55%}</t>
  </si>
  <si>
    <t>0.00{128.97%}</t>
  </si>
  <si>
    <t>0.00{260.35%}</t>
  </si>
  <si>
    <t>-0.01{4.65%}</t>
  </si>
  <si>
    <t>-0.09{5.13%}</t>
  </si>
  <si>
    <t>C:\ICPCHEM\1\DATA\22H16l00.B\6C10.D</t>
  </si>
  <si>
    <t>157852-sd3</t>
  </si>
  <si>
    <t>0.32{52.37%}</t>
  </si>
  <si>
    <t>1313.00{2.15%}</t>
  </si>
  <si>
    <t>6930.00{1.69%}</t>
  </si>
  <si>
    <t>24.34{46.30%}</t>
  </si>
  <si>
    <t>2250.00{7.94%}</t>
  </si>
  <si>
    <t>330.50{1.55%}</t>
  </si>
  <si>
    <t>355.30{1.81%}</t>
  </si>
  <si>
    <t>105.00{4.20%}</t>
  </si>
  <si>
    <t>10.64{3.17%}</t>
  </si>
  <si>
    <t>11.40{1.05%}</t>
  </si>
  <si>
    <t>11.50{3.12%}</t>
  </si>
  <si>
    <t>49.21{4.18%}</t>
  </si>
  <si>
    <t>10.47{1.99%}</t>
  </si>
  <si>
    <t>1.00{3.93%}</t>
  </si>
  <si>
    <t>2.45{4.44%}</t>
  </si>
  <si>
    <t>0.63{62.06%}</t>
  </si>
  <si>
    <t>6.59{5.62%}</t>
  </si>
  <si>
    <t>0.64{64.83%}</t>
  </si>
  <si>
    <t>6.76{6.52%}</t>
  </si>
  <si>
    <t>1.00{12026.54}</t>
  </si>
  <si>
    <t>0.12{612.84%}</t>
  </si>
  <si>
    <t>87.49{2.56%}</t>
  </si>
  <si>
    <t>3.39{7.76%}</t>
  </si>
  <si>
    <t>-0.04{26.08%}</t>
  </si>
  <si>
    <t>0.72{4.87%}</t>
  </si>
  <si>
    <t>0.71{9.60%}</t>
  </si>
  <si>
    <t>0.01{113.96%}</t>
  </si>
  <si>
    <t>-0.01{8.06%}</t>
  </si>
  <si>
    <t>-0.09{49.88%}</t>
  </si>
  <si>
    <t>-0.01{109.30%}</t>
  </si>
  <si>
    <t>0.09{17.62%}</t>
  </si>
  <si>
    <t>0.12{20.40%}</t>
  </si>
  <si>
    <t>-0.02{230.94%}</t>
  </si>
  <si>
    <t>-0.04{33.44%}</t>
  </si>
  <si>
    <t>0.44{10.86%}</t>
  </si>
  <si>
    <t>0.24{9.11%}</t>
  </si>
  <si>
    <t>0.25{3.07%}</t>
  </si>
  <si>
    <t>0.26{1.33%}</t>
  </si>
  <si>
    <t>0.59{11.19%}</t>
  </si>
  <si>
    <t>0.00{60.58%}</t>
  </si>
  <si>
    <t>0.00{82.81%}</t>
  </si>
  <si>
    <t>0.01{35.56%}</t>
  </si>
  <si>
    <t>0.00{76.64%}</t>
  </si>
  <si>
    <t>0.00{75.16%}</t>
  </si>
  <si>
    <t>0.00{12736.73%}</t>
  </si>
  <si>
    <t>0.00{171.66%}</t>
  </si>
  <si>
    <t>-0.01{39.55%}</t>
  </si>
  <si>
    <t>-0.08{2.31%}</t>
  </si>
  <si>
    <t>C:\ICPCHEM\1\DATA\22H16l00.B\6C11.D</t>
  </si>
  <si>
    <t>0.47{12.55%}</t>
  </si>
  <si>
    <t>1281.00{2.79%}</t>
  </si>
  <si>
    <t>6761.00{1.87%}</t>
  </si>
  <si>
    <t>42.64{19.57%}</t>
  </si>
  <si>
    <t>2192.00{8.30%}</t>
  </si>
  <si>
    <t>310.00{1.31%}</t>
  </si>
  <si>
    <t>345.80{1.92%}</t>
  </si>
  <si>
    <t>103.00{3.29%}</t>
  </si>
  <si>
    <t>10.53{0.09%}</t>
  </si>
  <si>
    <t>10.95{2.86%}</t>
  </si>
  <si>
    <t>11.01{6.59%}</t>
  </si>
  <si>
    <t>48.89{2.53%}</t>
  </si>
  <si>
    <t>10.29{2.53%}</t>
  </si>
  <si>
    <t>0.97{6.25%}</t>
  </si>
  <si>
    <t>2.51{7.48%}</t>
  </si>
  <si>
    <t>0.48{63.33%}</t>
  </si>
  <si>
    <t>6.09{9.13%}</t>
  </si>
  <si>
    <t>0.59{55.78%}</t>
  </si>
  <si>
    <t>6.58{9.06%}</t>
  </si>
  <si>
    <t>1.00{12774.97}</t>
  </si>
  <si>
    <t>0.57{88.82%}</t>
  </si>
  <si>
    <t>84.73{2.80%}</t>
  </si>
  <si>
    <t>3.44{9.37%}</t>
  </si>
  <si>
    <t>-0.04{27.83%}</t>
  </si>
  <si>
    <t>0.69{12.23%}</t>
  </si>
  <si>
    <t>0.70{4.47%}</t>
  </si>
  <si>
    <t>0.01{162.41%}</t>
  </si>
  <si>
    <t>-0.01{53.60%}</t>
  </si>
  <si>
    <t>-0.11{12.92%}</t>
  </si>
  <si>
    <t>0.00{243.17%}</t>
  </si>
  <si>
    <t>0.12{25.18%}</t>
  </si>
  <si>
    <t>0.07{31.93%}</t>
  </si>
  <si>
    <t>0.06{334.68%}</t>
  </si>
  <si>
    <t>0.01{554.16%}</t>
  </si>
  <si>
    <t>0.45{18.09%}</t>
  </si>
  <si>
    <t>0.25{16.35%}</t>
  </si>
  <si>
    <t>0.24{3.98%}</t>
  </si>
  <si>
    <t>0.25{2.72%}</t>
  </si>
  <si>
    <t>0.08{3.61%}</t>
  </si>
  <si>
    <t>0.57{5.70%}</t>
  </si>
  <si>
    <t>0.58{9.29%}</t>
  </si>
  <si>
    <t>0.00{115.97%}</t>
  </si>
  <si>
    <t>0.00{27.57%}</t>
  </si>
  <si>
    <t>0.00{309.75%}</t>
  </si>
  <si>
    <t>0.00{1137.36%}</t>
  </si>
  <si>
    <t>0.00{405.86%}</t>
  </si>
  <si>
    <t>0.00{152.28%}</t>
  </si>
  <si>
    <t>0.00{441.58%}</t>
  </si>
  <si>
    <t>-0.01{86.63%}</t>
  </si>
  <si>
    <t>-0.07{8.24%}</t>
  </si>
  <si>
    <t>C:\ICPCHEM\1\DATA\22H16l00.B\6C12.D</t>
  </si>
  <si>
    <t>0.36{45.17%}</t>
  </si>
  <si>
    <t>1295.00{1.32%}</t>
  </si>
  <si>
    <t>6866.00{1.78%}</t>
  </si>
  <si>
    <t>32.89{52.42%}</t>
  </si>
  <si>
    <t>2247.00{5.47%}</t>
  </si>
  <si>
    <t>330.90{2.13%}</t>
  </si>
  <si>
    <t>353.20{1.06%}</t>
  </si>
  <si>
    <t>103.80{5.21%}</t>
  </si>
  <si>
    <t>10.50{1.26%}</t>
  </si>
  <si>
    <t>10.95{4.27%}</t>
  </si>
  <si>
    <t>10.27{4.24%}</t>
  </si>
  <si>
    <t>49.07{1.01%}</t>
  </si>
  <si>
    <t>10.23{2.07%}</t>
  </si>
  <si>
    <t>1.01{3.87%}</t>
  </si>
  <si>
    <t>2.34{7.12%}</t>
  </si>
  <si>
    <t>0.69{36.68%}</t>
  </si>
  <si>
    <t>6.17{4.15%}</t>
  </si>
  <si>
    <t>0.66{14.69%}</t>
  </si>
  <si>
    <t>6.81{13.09%}</t>
  </si>
  <si>
    <t>1.00{12002.08}</t>
  </si>
  <si>
    <t>0.10{350.72%}</t>
  </si>
  <si>
    <t>86.23{0.63%}</t>
  </si>
  <si>
    <t>3.58{5.87%}</t>
  </si>
  <si>
    <t>-0.04{22.68%}</t>
  </si>
  <si>
    <t>0.79{8.62%}</t>
  </si>
  <si>
    <t>0.74{3.63%}</t>
  </si>
  <si>
    <t>0.01{12.82%}</t>
  </si>
  <si>
    <t>-0.02{49.89%}</t>
  </si>
  <si>
    <t>-0.06{137.93%}</t>
  </si>
  <si>
    <t>0.00{112.97%}</t>
  </si>
  <si>
    <t>0.10{21.83%}</t>
  </si>
  <si>
    <t>0.08{15.22%}</t>
  </si>
  <si>
    <t>0.47{7.24%}</t>
  </si>
  <si>
    <t>0.26{2.84%}</t>
  </si>
  <si>
    <t>0.25{8.12%}</t>
  </si>
  <si>
    <t>0.09{12.96%}</t>
  </si>
  <si>
    <t>0.59{3.56%}</t>
  </si>
  <si>
    <t>0.59{9.77%}</t>
  </si>
  <si>
    <t>0.00{30.98%}</t>
  </si>
  <si>
    <t>0.00{71.10%}</t>
  </si>
  <si>
    <t>0.00{41.21%}</t>
  </si>
  <si>
    <t>0.00{121.80%}</t>
  </si>
  <si>
    <t>0.00{238.97%}</t>
  </si>
  <si>
    <t>0.00{1399.88%}</t>
  </si>
  <si>
    <t>-0.01{45.33%}</t>
  </si>
  <si>
    <t>-0.01{35.73%}</t>
  </si>
  <si>
    <t>-0.08{4.38%}</t>
  </si>
  <si>
    <t>C:\ICPCHEM\1\DATA\22H16l00.B\6D01.D</t>
  </si>
  <si>
    <t>-35.32{2.14%}</t>
  </si>
  <si>
    <t>-17.97{13.80%}</t>
  </si>
  <si>
    <t>-23.70{33.89%}</t>
  </si>
  <si>
    <t>1.95{210.31%}</t>
  </si>
  <si>
    <t>1.12{46.48%}</t>
  </si>
  <si>
    <t>1.25{17.89%}</t>
  </si>
  <si>
    <t>0.35{39.48%}</t>
  </si>
  <si>
    <t>0.00{532.52%}</t>
  </si>
  <si>
    <t>-0.05{74.09%}</t>
  </si>
  <si>
    <t>0.00{2232.01%}</t>
  </si>
  <si>
    <t>-5.69{0.87%}</t>
  </si>
  <si>
    <t>-0.13{48.98%}</t>
  </si>
  <si>
    <t>-0.01{66.03%}</t>
  </si>
  <si>
    <t>-0.08{29.44%}</t>
  </si>
  <si>
    <t>-1.64{21.17%}</t>
  </si>
  <si>
    <t>-1.26{19.58%}</t>
  </si>
  <si>
    <t>-1.59{19.92%}</t>
  </si>
  <si>
    <t>-1.49{11.54%}</t>
  </si>
  <si>
    <t>1.00{14034.03}</t>
  </si>
  <si>
    <t>0.10{27.01%}</t>
  </si>
  <si>
    <t>0.27{23.72%}</t>
  </si>
  <si>
    <t>-0.05{14.53%}</t>
  </si>
  <si>
    <t>0.00{1880.93%}</t>
  </si>
  <si>
    <t>-0.03{51.99%}</t>
  </si>
  <si>
    <t>0.00{371.05%}</t>
  </si>
  <si>
    <t>-0.04{9.92%}</t>
  </si>
  <si>
    <t>-0.01{3.74%}</t>
  </si>
  <si>
    <t>-0.01{45.19%}</t>
  </si>
  <si>
    <t>-0.02{76.90%}</t>
  </si>
  <si>
    <t>0.01{873.34%}</t>
  </si>
  <si>
    <t>-0.02{9.38%}</t>
  </si>
  <si>
    <t>-0.01{54.52%}</t>
  </si>
  <si>
    <t>0.05{9.49%}</t>
  </si>
  <si>
    <t>0.05{1.45%}</t>
  </si>
  <si>
    <t>0.05{10.35%}</t>
  </si>
  <si>
    <t>0.01{38.47%}</t>
  </si>
  <si>
    <t>0.07{101.02%}</t>
  </si>
  <si>
    <t>0.07{74.26%}</t>
  </si>
  <si>
    <t>0.00{86.96%}</t>
  </si>
  <si>
    <t>0.00{51.69%}</t>
  </si>
  <si>
    <t>0.00{20.71%}</t>
  </si>
  <si>
    <t>0.00{402.67%}</t>
  </si>
  <si>
    <t>0.00{84.63%}</t>
  </si>
  <si>
    <t>0.00{188.89%}</t>
  </si>
  <si>
    <t>-0.01{86.12%}</t>
  </si>
  <si>
    <t>-0.01{32.07%}</t>
  </si>
  <si>
    <t>-0.10{0.63%}</t>
  </si>
  <si>
    <t>C:\ICPCHEM\1\DATA\22H16l00.B\6D02.D</t>
  </si>
  <si>
    <t>160502-sd3</t>
  </si>
  <si>
    <t>0.30{111.45%}</t>
  </si>
  <si>
    <t>1190.00{2.35%}</t>
  </si>
  <si>
    <t>13530.00{2.93%}</t>
  </si>
  <si>
    <t>73.87{20.85%}</t>
  </si>
  <si>
    <t>3936.00{5.39%}</t>
  </si>
  <si>
    <t>615.10{3.92%}</t>
  </si>
  <si>
    <t>607.60{2.87%}</t>
  </si>
  <si>
    <t>192.70{1.38%}</t>
  </si>
  <si>
    <t>10.36{0.81%}</t>
  </si>
  <si>
    <t>20.01{1.51%}</t>
  </si>
  <si>
    <t>20.14{5.96%}</t>
  </si>
  <si>
    <t>64.45{1.12%}</t>
  </si>
  <si>
    <t>14.86{0.65%}</t>
  </si>
  <si>
    <t>1.28{4.06%}</t>
  </si>
  <si>
    <t>3.75{5.59%}</t>
  </si>
  <si>
    <t>0.26{109.32%}</t>
  </si>
  <si>
    <t>11.38{1.26%}</t>
  </si>
  <si>
    <t>0.20{113.67%}</t>
  </si>
  <si>
    <t>12.34{6.21%}</t>
  </si>
  <si>
    <t>1.00{11295.92}</t>
  </si>
  <si>
    <t>0.38{173.66%}</t>
  </si>
  <si>
    <t>103.60{1.98%}</t>
  </si>
  <si>
    <t>5.63{16.56%}</t>
  </si>
  <si>
    <t>-0.04{27.90%}</t>
  </si>
  <si>
    <t>0.62{7.05%}</t>
  </si>
  <si>
    <t>0.56{11.28%}</t>
  </si>
  <si>
    <t>0.00{160.72%}</t>
  </si>
  <si>
    <t>-0.01{50.82%}</t>
  </si>
  <si>
    <t>-0.11{35.61%}</t>
  </si>
  <si>
    <t>0.00{108.04%}</t>
  </si>
  <si>
    <t>0.26{8.40%}</t>
  </si>
  <si>
    <t>0.26{8.68%}</t>
  </si>
  <si>
    <t>-0.02{278.99%}</t>
  </si>
  <si>
    <t>0.10{40.05%}</t>
  </si>
  <si>
    <t>0.87{6.03%}</t>
  </si>
  <si>
    <t>0.29{2.62%}</t>
  </si>
  <si>
    <t>0.29{12.22%}</t>
  </si>
  <si>
    <t>0.31{11.11%}</t>
  </si>
  <si>
    <t>0.09{10.41%}</t>
  </si>
  <si>
    <t>0.34{21.75%}</t>
  </si>
  <si>
    <t>0.33{17.18%}</t>
  </si>
  <si>
    <t>0.00{45.73%}</t>
  </si>
  <si>
    <t>0.00{193.12%}</t>
  </si>
  <si>
    <t>0.01{45.53%}</t>
  </si>
  <si>
    <t>0.00{112.33%}</t>
  </si>
  <si>
    <t>0.00{113.79%}</t>
  </si>
  <si>
    <t>0.00{198.42%}</t>
  </si>
  <si>
    <t>0.03{20.56%}</t>
  </si>
  <si>
    <t>0.03{5.76%}</t>
  </si>
  <si>
    <t>-0.08{3.95%}</t>
  </si>
  <si>
    <t>C:\ICPCHEM\1\DATA\22H16l00.B\6D03.D</t>
  </si>
  <si>
    <t>0.46{53.34%}</t>
  </si>
  <si>
    <t>1155.00{2.27%}</t>
  </si>
  <si>
    <t>13140.00{2.93%}</t>
  </si>
  <si>
    <t>91.75{40.72%}</t>
  </si>
  <si>
    <t>3871.00{5.72%}</t>
  </si>
  <si>
    <t>589.30{4.26%}</t>
  </si>
  <si>
    <t>599.10{2.19%}</t>
  </si>
  <si>
    <t>186.00{3.48%}</t>
  </si>
  <si>
    <t>9.92{2.72%}</t>
  </si>
  <si>
    <t>19.37{3.41%}</t>
  </si>
  <si>
    <t>20.13{1.98%}</t>
  </si>
  <si>
    <t>63.67{0.66%}</t>
  </si>
  <si>
    <t>14.50{2.28%}</t>
  </si>
  <si>
    <t>1.30{2.94%}</t>
  </si>
  <si>
    <t>3.68{0.83%}</t>
  </si>
  <si>
    <t>0.16{104.28%}</t>
  </si>
  <si>
    <t>10.73{3.71%}</t>
  </si>
  <si>
    <t>0.09{250.86%}</t>
  </si>
  <si>
    <t>11.06{3.31%}</t>
  </si>
  <si>
    <t>1.00{13765.89}</t>
  </si>
  <si>
    <t>-0.09{410.14%}</t>
  </si>
  <si>
    <t>100.60{0.54%}</t>
  </si>
  <si>
    <t>5.90{15.58%}</t>
  </si>
  <si>
    <t>-0.04{37.38%}</t>
  </si>
  <si>
    <t>0.54{13.42%}</t>
  </si>
  <si>
    <t>0.66{3.22%}</t>
  </si>
  <si>
    <t>0.02{55.54%}</t>
  </si>
  <si>
    <t>-0.01{7.13%}</t>
  </si>
  <si>
    <t>-0.07{29.59%}</t>
  </si>
  <si>
    <t>-0.01{50.47%}</t>
  </si>
  <si>
    <t>0.24{3.60%}</t>
  </si>
  <si>
    <t>0.25{6.16%}</t>
  </si>
  <si>
    <t>0.07{70.01%}</t>
  </si>
  <si>
    <t>0.02{96.96%}</t>
  </si>
  <si>
    <t>0.83{5.87%}</t>
  </si>
  <si>
    <t>0.28{13.95%}</t>
  </si>
  <si>
    <t>0.29{12.31%}</t>
  </si>
  <si>
    <t>0.28{14.47%}</t>
  </si>
  <si>
    <t>0.09{2.88%}</t>
  </si>
  <si>
    <t>0.30{19.34%}</t>
  </si>
  <si>
    <t>0.31{18.04%}</t>
  </si>
  <si>
    <t>0.00{50.22%}</t>
  </si>
  <si>
    <t>0.00{87.10%}</t>
  </si>
  <si>
    <t>0.00{46.66%}</t>
  </si>
  <si>
    <t>0.00{1379.41%}</t>
  </si>
  <si>
    <t>0.00{115.49%}</t>
  </si>
  <si>
    <t>0.00{147.00%}</t>
  </si>
  <si>
    <t>0.03{12.26%}</t>
  </si>
  <si>
    <t>0.03{10.11%}</t>
  </si>
  <si>
    <t>-0.09{1.79%}</t>
  </si>
  <si>
    <t>C:\ICPCHEM\1\DATA\22H16l00.B\6D04.D</t>
  </si>
  <si>
    <t>0.34{6.91%}</t>
  </si>
  <si>
    <t>1190.00{2.25%}</t>
  </si>
  <si>
    <t>13500.00{1.18%}</t>
  </si>
  <si>
    <t>99.16{11.37%}</t>
  </si>
  <si>
    <t>3953.00{8.62%}</t>
  </si>
  <si>
    <t>610.90{3.12%}</t>
  </si>
  <si>
    <t>617.20{1.06%}</t>
  </si>
  <si>
    <t>192.30{6.65%}</t>
  </si>
  <si>
    <t>10.10{2.34%}</t>
  </si>
  <si>
    <t>20.13{0.88%}</t>
  </si>
  <si>
    <t>20.85{4.00%}</t>
  </si>
  <si>
    <t>64.93{3.63%}</t>
  </si>
  <si>
    <t>14.71{0.99%}</t>
  </si>
  <si>
    <t>1.40{6.71%}</t>
  </si>
  <si>
    <t>3.70{4.27%}</t>
  </si>
  <si>
    <t>0.33{76.71%}</t>
  </si>
  <si>
    <t>10.99{6.10%}</t>
  </si>
  <si>
    <t>0.31{117.80%}</t>
  </si>
  <si>
    <t>11.93{10.64%}</t>
  </si>
  <si>
    <t>1.00{14066.16}</t>
  </si>
  <si>
    <t>0.07{456.10%}</t>
  </si>
  <si>
    <t>103.40{2.61%}</t>
  </si>
  <si>
    <t>6.04{13.81%}</t>
  </si>
  <si>
    <t>-0.04{25.26%}</t>
  </si>
  <si>
    <t>0.67{17.70%}</t>
  </si>
  <si>
    <t>0.62{3.35%}</t>
  </si>
  <si>
    <t>0.02{15.96%}</t>
  </si>
  <si>
    <t>-0.01{141.41%}</t>
  </si>
  <si>
    <t>-0.09{86.03%}</t>
  </si>
  <si>
    <t>-0.01{25.58%}</t>
  </si>
  <si>
    <t>0.27{10.49%}</t>
  </si>
  <si>
    <t>0.28{7.55%}</t>
  </si>
  <si>
    <t>0.11{145.54%}</t>
  </si>
  <si>
    <t>0.02{27.60%}</t>
  </si>
  <si>
    <t>0.86{9.38%}</t>
  </si>
  <si>
    <t>0.29{6.43%}</t>
  </si>
  <si>
    <t>0.29{7.52%}</t>
  </si>
  <si>
    <t>0.31{10.02%}</t>
  </si>
  <si>
    <t>0.09{3.59%}</t>
  </si>
  <si>
    <t>0.30{25.57%}</t>
  </si>
  <si>
    <t>0.30{28.74%}</t>
  </si>
  <si>
    <t>0.00{117.10%}</t>
  </si>
  <si>
    <t>0.00{32.57%}</t>
  </si>
  <si>
    <t>0.01{14.21%}</t>
  </si>
  <si>
    <t>0.00{91.14%}</t>
  </si>
  <si>
    <t>0.00{21.81%}</t>
  </si>
  <si>
    <t>0.00{224.61%}</t>
  </si>
  <si>
    <t>0.03{34.47%}</t>
  </si>
  <si>
    <t>0.03{11.83%}</t>
  </si>
  <si>
    <t>-0.09{1.20%}</t>
  </si>
  <si>
    <t>C:\ICPCHEM\1\DATA\22H16l00.B\6D05.D</t>
  </si>
  <si>
    <t>-36.72{1.46%}</t>
  </si>
  <si>
    <t>-15.88{38.15%}</t>
  </si>
  <si>
    <t>-2.77{264.29%}</t>
  </si>
  <si>
    <t>-0.52{195.47%}</t>
  </si>
  <si>
    <t>2.27{29.27%}</t>
  </si>
  <si>
    <t>1.70{8.62%}</t>
  </si>
  <si>
    <t>0.56{50.80%}</t>
  </si>
  <si>
    <t>-0.01{229.26%}</t>
  </si>
  <si>
    <t>-0.08{52.75%}</t>
  </si>
  <si>
    <t>-0.01{837.64%}</t>
  </si>
  <si>
    <t>-5.72{1.00%}</t>
  </si>
  <si>
    <t>-0.16{7.80%}</t>
  </si>
  <si>
    <t>0.00{195.44%}</t>
  </si>
  <si>
    <t>-0.12{33.04%}</t>
  </si>
  <si>
    <t>-1.67{20.06%}</t>
  </si>
  <si>
    <t>-1.89{16.39%}</t>
  </si>
  <si>
    <t>-1.72{13.71%}</t>
  </si>
  <si>
    <t>-2.11{3.94%}</t>
  </si>
  <si>
    <t>1.00{18720.56}</t>
  </si>
  <si>
    <t>-0.02{1304.85%}</t>
  </si>
  <si>
    <t>0.09{56.07%}</t>
  </si>
  <si>
    <t>0.46{15.70%}</t>
  </si>
  <si>
    <t>-0.05{19.38%}</t>
  </si>
  <si>
    <t>-0.01{92.37%}</t>
  </si>
  <si>
    <t>-0.02{5.29%}</t>
  </si>
  <si>
    <t>-0.01{54.43%}</t>
  </si>
  <si>
    <t>-0.04{20.15%}</t>
  </si>
  <si>
    <t>-0.14{7.36%}</t>
  </si>
  <si>
    <t>-0.01{10.99%}</t>
  </si>
  <si>
    <t>-0.01{146.67%}</t>
  </si>
  <si>
    <t>-0.04{23.65%}</t>
  </si>
  <si>
    <t>-0.02{30.99%}</t>
  </si>
  <si>
    <t>-0.01{10.03%}</t>
  </si>
  <si>
    <t>0.05{25.20%}</t>
  </si>
  <si>
    <t>0.06{17.70%}</t>
  </si>
  <si>
    <t>0.05{6.58%}</t>
  </si>
  <si>
    <t>0.02{38.78%}</t>
  </si>
  <si>
    <t>0.05{151.87%}</t>
  </si>
  <si>
    <t>0.05{133.26%}</t>
  </si>
  <si>
    <t>0.00{103.55%}</t>
  </si>
  <si>
    <t>0.00{802.18%}</t>
  </si>
  <si>
    <t>0.00{95.62%}</t>
  </si>
  <si>
    <t>0.00{22.28%}</t>
  </si>
  <si>
    <t>0.00{54.05%}</t>
  </si>
  <si>
    <t>0.00{45.09%}</t>
  </si>
  <si>
    <t>-0.01{44.55%}</t>
  </si>
  <si>
    <t>-0.01{7.65%}</t>
  </si>
  <si>
    <t>-0.10{0.38%}</t>
  </si>
  <si>
    <t>C:\ICPCHEM\1\DATA\22H16l00.B\6D06.D</t>
  </si>
  <si>
    <t>160502-sd2</t>
  </si>
  <si>
    <t>0.56{19.81%}</t>
  </si>
  <si>
    <t>1054.00{1.46%}</t>
  </si>
  <si>
    <t>12380.00{0.15%}</t>
  </si>
  <si>
    <t>66.06{8.88%}</t>
  </si>
  <si>
    <t>3271.00{1.84%}</t>
  </si>
  <si>
    <t>557.60{1.19%}</t>
  </si>
  <si>
    <t>564.70{0.77%}</t>
  </si>
  <si>
    <t>174.20{2.00%}</t>
  </si>
  <si>
    <t>10.33{1.42%}</t>
  </si>
  <si>
    <t>18.53{2.48%}</t>
  </si>
  <si>
    <t>18.20{0.38%}</t>
  </si>
  <si>
    <t>58.30{1.65%}</t>
  </si>
  <si>
    <t>13.88{2.43%}</t>
  </si>
  <si>
    <t>1.18{3.96%}</t>
  </si>
  <si>
    <t>3.54{6.39%}</t>
  </si>
  <si>
    <t>1.09{21.77%}</t>
  </si>
  <si>
    <t>6.70{4.19%}</t>
  </si>
  <si>
    <t>0.97{15.15%}</t>
  </si>
  <si>
    <t>6.99{3.39%}</t>
  </si>
  <si>
    <t>1.00{15007.13}</t>
  </si>
  <si>
    <t>0.60{141.52%}</t>
  </si>
  <si>
    <t>92.99{0.71%}</t>
  </si>
  <si>
    <t>6.98{2.07%}</t>
  </si>
  <si>
    <t>-0.03{43.96%}</t>
  </si>
  <si>
    <t>0.63{5.40%}</t>
  </si>
  <si>
    <t>0.60{6.60%}</t>
  </si>
  <si>
    <t>0.00{359.92%}</t>
  </si>
  <si>
    <t>-0.02{43.78%}</t>
  </si>
  <si>
    <t>-0.11{12.12%}</t>
  </si>
  <si>
    <t>0.00{115.76%}</t>
  </si>
  <si>
    <t>0.27{12.06%}</t>
  </si>
  <si>
    <t>0.26{4.69%}</t>
  </si>
  <si>
    <t>0.06{223.53%}</t>
  </si>
  <si>
    <t>-0.01{196.78%}</t>
  </si>
  <si>
    <t>0.71{6.46%}</t>
  </si>
  <si>
    <t>0.33{7.07%}</t>
  </si>
  <si>
    <t>0.34{4.48%}</t>
  </si>
  <si>
    <t>0.33{3.82%}</t>
  </si>
  <si>
    <t>0.10{14.46%}</t>
  </si>
  <si>
    <t>0.30{12.05%}</t>
  </si>
  <si>
    <t>0.29{15.54%}</t>
  </si>
  <si>
    <t>0.00{272.52%}</t>
  </si>
  <si>
    <t>0.00{81.95%}</t>
  </si>
  <si>
    <t>0.00{42.23%}</t>
  </si>
  <si>
    <t>0.00{107.32%}</t>
  </si>
  <si>
    <t>0.00{328.35%}</t>
  </si>
  <si>
    <t>0.00{79.69%}</t>
  </si>
  <si>
    <t>0.03{30.07%}</t>
  </si>
  <si>
    <t>0.02{2.29%}</t>
  </si>
  <si>
    <t>-0.09{2.06%}</t>
  </si>
  <si>
    <t>C:\ICPCHEM\1\DATA\22H16l00.B\6D07.D</t>
  </si>
  <si>
    <t>0.37{21.43%}</t>
  </si>
  <si>
    <t>1080.00{5.06%}</t>
  </si>
  <si>
    <t>12290.00{3.71%}</t>
  </si>
  <si>
    <t>121.20{35.16%}</t>
  </si>
  <si>
    <t>3624.00{9.82%}</t>
  </si>
  <si>
    <t>558.00{2.38%}</t>
  </si>
  <si>
    <t>566.30{3.17%}</t>
  </si>
  <si>
    <t>177.50{4.03%}</t>
  </si>
  <si>
    <t>10.45{3.74%}</t>
  </si>
  <si>
    <t>18.74{3.84%}</t>
  </si>
  <si>
    <t>18.86{8.40%}</t>
  </si>
  <si>
    <t>60.10{5.79%}</t>
  </si>
  <si>
    <t>14.09{4.87%}</t>
  </si>
  <si>
    <t>1.23{1.83%}</t>
  </si>
  <si>
    <t>3.61{7.22%}</t>
  </si>
  <si>
    <t>0.51{67.98%}</t>
  </si>
  <si>
    <t>7.04{6.78%}</t>
  </si>
  <si>
    <t>0.37{105.84%}</t>
  </si>
  <si>
    <t>6.96{12.42%}</t>
  </si>
  <si>
    <t>1.00{13704.72}</t>
  </si>
  <si>
    <t>1.55{83.48%}</t>
  </si>
  <si>
    <t>95.87{4.60%}</t>
  </si>
  <si>
    <t>6.49{11.62%}</t>
  </si>
  <si>
    <t>-0.04{26.77%}</t>
  </si>
  <si>
    <t>0.68{10.17%}</t>
  </si>
  <si>
    <t>0.69{5.56%}</t>
  </si>
  <si>
    <t>0.00{10710.76%}</t>
  </si>
  <si>
    <t>-0.02{61.02%}</t>
  </si>
  <si>
    <t>-0.10{51.23%}</t>
  </si>
  <si>
    <t>-0.01{14.94%}</t>
  </si>
  <si>
    <t>0.23{17.46%}</t>
  </si>
  <si>
    <t>0.25{17.06%}</t>
  </si>
  <si>
    <t>-0.04{26.46%}</t>
  </si>
  <si>
    <t>0.74{3.81%}</t>
  </si>
  <si>
    <t>0.31{10.86%}</t>
  </si>
  <si>
    <t>0.31{2.50%}</t>
  </si>
  <si>
    <t>0.32{7.08%}</t>
  </si>
  <si>
    <t>0.10{9.70%}</t>
  </si>
  <si>
    <t>0.31{21.52%}</t>
  </si>
  <si>
    <t>0.32{29.22%}</t>
  </si>
  <si>
    <t>0.00{31.90%}</t>
  </si>
  <si>
    <t>0.00{72.56%}</t>
  </si>
  <si>
    <t>0.00{44.50%}</t>
  </si>
  <si>
    <t>0.00{579.52%}</t>
  </si>
  <si>
    <t>0.00{90.86%}</t>
  </si>
  <si>
    <t>0.00{129.96%}</t>
  </si>
  <si>
    <t>0.02{21.56%}</t>
  </si>
  <si>
    <t>0.02{13.53%}</t>
  </si>
  <si>
    <t>-0.09{3.43%}</t>
  </si>
  <si>
    <t>C:\ICPCHEM\1\DATA\22H16l00.B\6D08.D</t>
  </si>
  <si>
    <t>0.19{39.81%}</t>
  </si>
  <si>
    <t>1075.00{5.08%}</t>
  </si>
  <si>
    <t>12240.00{3.20%}</t>
  </si>
  <si>
    <t>121.70{40.53%}</t>
  </si>
  <si>
    <t>3582.00{10.82%}</t>
  </si>
  <si>
    <t>553.10{5.75%}</t>
  </si>
  <si>
    <t>568.30{3.67%}</t>
  </si>
  <si>
    <t>177.40{6.42%}</t>
  </si>
  <si>
    <t>10.58{4.66%}</t>
  </si>
  <si>
    <t>18.51{3.17%}</t>
  </si>
  <si>
    <t>19.16{4.22%}</t>
  </si>
  <si>
    <t>59.64{5.51%}</t>
  </si>
  <si>
    <t>14.09{4.06%}</t>
  </si>
  <si>
    <t>1.22{4.51%}</t>
  </si>
  <si>
    <t>3.52{0.29%}</t>
  </si>
  <si>
    <t>0.14{299.07%}</t>
  </si>
  <si>
    <t>6.55{9.19%}</t>
  </si>
  <si>
    <t>0.03{1453.33%}</t>
  </si>
  <si>
    <t>6.90{21.14%}</t>
  </si>
  <si>
    <t>1.00{13892.78}</t>
  </si>
  <si>
    <t>0.04{698.30%}</t>
  </si>
  <si>
    <t>95.90{5.84%}</t>
  </si>
  <si>
    <t>6.77{8.57%}</t>
  </si>
  <si>
    <t>-0.04{27.89%}</t>
  </si>
  <si>
    <t>0.70{10.93%}</t>
  </si>
  <si>
    <t>0.64{12.48%}</t>
  </si>
  <si>
    <t>-0.01{75.39%}</t>
  </si>
  <si>
    <t>-0.02{35.71%}</t>
  </si>
  <si>
    <t>-0.10{20.29%}</t>
  </si>
  <si>
    <t>0.00{66.71%}</t>
  </si>
  <si>
    <t>0.29{7.62%}</t>
  </si>
  <si>
    <t>0.20{13.20%}</t>
  </si>
  <si>
    <t>-0.03{58.31%}</t>
  </si>
  <si>
    <t>0.77{13.41%}</t>
  </si>
  <si>
    <t>0.32{2.62%}</t>
  </si>
  <si>
    <t>0.31{5.25%}</t>
  </si>
  <si>
    <t>0.31{4.28%}</t>
  </si>
  <si>
    <t>0.09{11.94%}</t>
  </si>
  <si>
    <t>0.29{35.07%}</t>
  </si>
  <si>
    <t>0.29{31.20%}</t>
  </si>
  <si>
    <t>0.00{64.37%}</t>
  </si>
  <si>
    <t>0.00{156.82%}</t>
  </si>
  <si>
    <t>0.00{97.49%}</t>
  </si>
  <si>
    <t>0.00{361.56%}</t>
  </si>
  <si>
    <t>0.00{22.94%}</t>
  </si>
  <si>
    <t>0.00{24.92%}</t>
  </si>
  <si>
    <t>0.02{38.65%}</t>
  </si>
  <si>
    <t>0.02{36.20%}</t>
  </si>
  <si>
    <t>-0.09{6.70%}</t>
  </si>
  <si>
    <t>C:\ICPCHEM\1\DATA\22H16l00.B\6D09.D</t>
  </si>
  <si>
    <t>0.01{457.64%}</t>
  </si>
  <si>
    <t>-36.15{1.18%}</t>
  </si>
  <si>
    <t>3.19{124.80%}</t>
  </si>
  <si>
    <t>-12.24{73.52%}</t>
  </si>
  <si>
    <t>3.69{111.42%}</t>
  </si>
  <si>
    <t>1.95{52.98%}</t>
  </si>
  <si>
    <t>2.35{10.32%}</t>
  </si>
  <si>
    <t>0.87{27.37%}</t>
  </si>
  <si>
    <t>0.00{587.28%}</t>
  </si>
  <si>
    <t>-0.05{5.72%}</t>
  </si>
  <si>
    <t>0.06{91.09%}</t>
  </si>
  <si>
    <t>-5.60{1.82%}</t>
  </si>
  <si>
    <t>-0.11{19.60%}</t>
  </si>
  <si>
    <t>0.00{357.93%}</t>
  </si>
  <si>
    <t>-0.05{51.34%}</t>
  </si>
  <si>
    <t>-1.62{21.85%}</t>
  </si>
  <si>
    <t>-1.56{6.85%}</t>
  </si>
  <si>
    <t>-1.62{23.07%}</t>
  </si>
  <si>
    <t>-1.58{13.13%}</t>
  </si>
  <si>
    <t>1.00{16021.65}</t>
  </si>
  <si>
    <t>-0.16{176.12%}</t>
  </si>
  <si>
    <t>0.15{38.45%}</t>
  </si>
  <si>
    <t>0.51{19.28%}</t>
  </si>
  <si>
    <t>-0.05{16.17%}</t>
  </si>
  <si>
    <t>-0.01{50.93%}</t>
  </si>
  <si>
    <t>-0.02{67.26%}</t>
  </si>
  <si>
    <t>-0.02{22.15%}</t>
  </si>
  <si>
    <t>-0.05{22.97%}</t>
  </si>
  <si>
    <t>-0.14{10.77%}</t>
  </si>
  <si>
    <t>-0.01{5.04%}</t>
  </si>
  <si>
    <t>0.00{194.30%}</t>
  </si>
  <si>
    <t>-0.03{114.40%}</t>
  </si>
  <si>
    <t>-0.03{71.58%}</t>
  </si>
  <si>
    <t>-0.01{224.29%}</t>
  </si>
  <si>
    <t>0.06{19.88%}</t>
  </si>
  <si>
    <t>0.05{14.10%}</t>
  </si>
  <si>
    <t>0.06{19.23%}</t>
  </si>
  <si>
    <t>0.02{46.90%}</t>
  </si>
  <si>
    <t>0.02{275.09%}</t>
  </si>
  <si>
    <t>0.03{198.30%}</t>
  </si>
  <si>
    <t>0.00{54.31%}</t>
  </si>
  <si>
    <t>0.00{535.61%}</t>
  </si>
  <si>
    <t>0.00{169.23%}</t>
  </si>
  <si>
    <t>0.00{104.79%}</t>
  </si>
  <si>
    <t>0.00{30.28%}</t>
  </si>
  <si>
    <t>0.00{56.93%}</t>
  </si>
  <si>
    <t>-0.02{19.41%}</t>
  </si>
  <si>
    <t>-0.01{10.92%}</t>
  </si>
  <si>
    <t>-0.10{3.39%}</t>
  </si>
  <si>
    <t>C:\ICPCHEM\1\DATA\22H16l00.B\6D10.D</t>
  </si>
  <si>
    <t>160502-sd1</t>
  </si>
  <si>
    <t>0.36{62.73%}</t>
  </si>
  <si>
    <t>1474.00{1.95%}</t>
  </si>
  <si>
    <t>16620.00{1.34%}</t>
  </si>
  <si>
    <t>133.90{4.42%}</t>
  </si>
  <si>
    <t>4887.00{7.82%}</t>
  </si>
  <si>
    <t>739.00{1.02%}</t>
  </si>
  <si>
    <t>759.30{0.62%}</t>
  </si>
  <si>
    <t>235.60{1.57%}</t>
  </si>
  <si>
    <t>12.67{0.95%}</t>
  </si>
  <si>
    <t>23.71{2.22%}</t>
  </si>
  <si>
    <t>23.50{3.51%}</t>
  </si>
  <si>
    <t>82.19{3.65%}</t>
  </si>
  <si>
    <t>18.12{2.20%}</t>
  </si>
  <si>
    <t>1.69{5.17%}</t>
  </si>
  <si>
    <t>4.25{5.04%}</t>
  </si>
  <si>
    <t>0.55{50.79%}</t>
  </si>
  <si>
    <t>8.88{3.78%}</t>
  </si>
  <si>
    <t>0.49{52.72%}</t>
  </si>
  <si>
    <t>9.11{6.92%}</t>
  </si>
  <si>
    <t>-0.08{477.29%}</t>
  </si>
  <si>
    <t>130.50{2.57%}</t>
  </si>
  <si>
    <t>9.05{11.74%}</t>
  </si>
  <si>
    <t>-0.04{25.27%}</t>
  </si>
  <si>
    <t>0.59{11.15%}</t>
  </si>
  <si>
    <t>0.57{18.34%}</t>
  </si>
  <si>
    <t>0.01{80.33%}</t>
  </si>
  <si>
    <t>-0.02{62.73%}</t>
  </si>
  <si>
    <t>-0.06{70.15%}</t>
  </si>
  <si>
    <t>-0.01{31.59%}</t>
  </si>
  <si>
    <t>0.36{12.04%}</t>
  </si>
  <si>
    <t>0.32{7.46%}</t>
  </si>
  <si>
    <t>-0.03{226.36%}</t>
  </si>
  <si>
    <t>0.00{6383.70%}</t>
  </si>
  <si>
    <t>1.03{5.29%}</t>
  </si>
  <si>
    <t>0.42{11.55%}</t>
  </si>
  <si>
    <t>0.43{10.93%}</t>
  </si>
  <si>
    <t>0.43{7.03%}</t>
  </si>
  <si>
    <t>0.12{6.34%}</t>
  </si>
  <si>
    <t>0.37{15.56%}</t>
  </si>
  <si>
    <t>0.34{13.94%}</t>
  </si>
  <si>
    <t>0.00{52.13%}</t>
  </si>
  <si>
    <t>0.00{183.37%}</t>
  </si>
  <si>
    <t>0.00{76.58%}</t>
  </si>
  <si>
    <t>0.00{66.24%}</t>
  </si>
  <si>
    <t>0.00{198.36%}</t>
  </si>
  <si>
    <t>0.00{155.54%}</t>
  </si>
  <si>
    <t>0.03{18.12%}</t>
  </si>
  <si>
    <t>0.03{17.47%}</t>
  </si>
  <si>
    <t>-0.08{3.40%}</t>
  </si>
  <si>
    <t>C:\ICPCHEM\1\DATA\22H16l00.B\6D11.D</t>
  </si>
  <si>
    <t>0.23{52.42%}</t>
  </si>
  <si>
    <t>1438.00{3.04%}</t>
  </si>
  <si>
    <t>16370.00{0.76%}</t>
  </si>
  <si>
    <t>86.84{21.15%}</t>
  </si>
  <si>
    <t>4832.00{8.01%}</t>
  </si>
  <si>
    <t>757.10{1.64%}</t>
  </si>
  <si>
    <t>756.00{0.76%}</t>
  </si>
  <si>
    <t>233.40{1.97%}</t>
  </si>
  <si>
    <t>12.94{1.79%}</t>
  </si>
  <si>
    <t>23.91{2.21%}</t>
  </si>
  <si>
    <t>23.92{1.70%}</t>
  </si>
  <si>
    <t>81.72{2.72%}</t>
  </si>
  <si>
    <t>18.12{1.92%}</t>
  </si>
  <si>
    <t>1.74{2.97%}</t>
  </si>
  <si>
    <t>4.44{3.60%}</t>
  </si>
  <si>
    <t>0.66{52.02%}</t>
  </si>
  <si>
    <t>9.07{7.80%}</t>
  </si>
  <si>
    <t>0.45{105.47%}</t>
  </si>
  <si>
    <t>10.11{8.34%}</t>
  </si>
  <si>
    <t>1.00{13608.04}</t>
  </si>
  <si>
    <t>1.03{77.46%}</t>
  </si>
  <si>
    <t>129.30{3.38%}</t>
  </si>
  <si>
    <t>9.70{10.78%}</t>
  </si>
  <si>
    <t>-0.04{28.64%}</t>
  </si>
  <si>
    <t>0.59{16.55%}</t>
  </si>
  <si>
    <t>0.57{8.49%}</t>
  </si>
  <si>
    <t>0.01{39.00%}</t>
  </si>
  <si>
    <t>-0.01{138.20%}</t>
  </si>
  <si>
    <t>-0.03{184.88%}</t>
  </si>
  <si>
    <t>-0.01{14.48%}</t>
  </si>
  <si>
    <t>0.38{12.13%}</t>
  </si>
  <si>
    <t>0.35{13.38%}</t>
  </si>
  <si>
    <t>-0.02{306.03%}</t>
  </si>
  <si>
    <t>-0.02{74.62%}</t>
  </si>
  <si>
    <t>1.08{6.05%}</t>
  </si>
  <si>
    <t>0.40{9.31%}</t>
  </si>
  <si>
    <t>0.41{12.38%}</t>
  </si>
  <si>
    <t>0.42{13.08%}</t>
  </si>
  <si>
    <t>0.12{4.34%}</t>
  </si>
  <si>
    <t>0.36{17.24%}</t>
  </si>
  <si>
    <t>0.35{18.43%}</t>
  </si>
  <si>
    <t>0.00{2.42%}</t>
  </si>
  <si>
    <t>0.00{93.22%}</t>
  </si>
  <si>
    <t>0.00{119.88%}</t>
  </si>
  <si>
    <t>0.00{68.07%}</t>
  </si>
  <si>
    <t>0.00{26.07%}</t>
  </si>
  <si>
    <t>0.00{25.85%}</t>
  </si>
  <si>
    <t>0.04{19.67%}</t>
  </si>
  <si>
    <t>0.03{5.58%}</t>
  </si>
  <si>
    <t>-0.08{3.58%}</t>
  </si>
  <si>
    <t>C:\ICPCHEM\1\DATA\22H16l00.B\6D12.D</t>
  </si>
  <si>
    <t>0.31{51.84%}</t>
  </si>
  <si>
    <t>1463.00{1.42%}</t>
  </si>
  <si>
    <t>16590.00{1.25%}</t>
  </si>
  <si>
    <t>109.80{23.38%}</t>
  </si>
  <si>
    <t>4839.00{6.30%}</t>
  </si>
  <si>
    <t>754.20{0.64%}</t>
  </si>
  <si>
    <t>759.00{0.71%}</t>
  </si>
  <si>
    <t>239.30{2.15%}</t>
  </si>
  <si>
    <t>12.92{1.79%}</t>
  </si>
  <si>
    <t>24.03{2.41%}</t>
  </si>
  <si>
    <t>23.85{4.16%}</t>
  </si>
  <si>
    <t>82.46{1.87%}</t>
  </si>
  <si>
    <t>18.21{0.79%}</t>
  </si>
  <si>
    <t>1.66{2.28%}</t>
  </si>
  <si>
    <t>4.39{8.57%}</t>
  </si>
  <si>
    <t>0.69{77.07%}</t>
  </si>
  <si>
    <t>9.40{3.80%}</t>
  </si>
  <si>
    <t>0.69{46.28%}</t>
  </si>
  <si>
    <t>10.06{7.66%}</t>
  </si>
  <si>
    <t>1.00{10923.43}</t>
  </si>
  <si>
    <t>0.20{229.45%}</t>
  </si>
  <si>
    <t>130.80{1.64%}</t>
  </si>
  <si>
    <t>10.08{11.44%}</t>
  </si>
  <si>
    <t>-0.04{25.08%}</t>
  </si>
  <si>
    <t>0.65{13.52%}</t>
  </si>
  <si>
    <t>0.64{3.41%}</t>
  </si>
  <si>
    <t>0.01{159.08%}</t>
  </si>
  <si>
    <t>-0.02{66.65%}</t>
  </si>
  <si>
    <t>-0.07{62.11%}</t>
  </si>
  <si>
    <t>0.00{828.15%}</t>
  </si>
  <si>
    <t>0.39{6.78%}</t>
  </si>
  <si>
    <t>0.36{4.20%}</t>
  </si>
  <si>
    <t>-0.02{352.02%}</t>
  </si>
  <si>
    <t>-0.03{94.17%}</t>
  </si>
  <si>
    <t>1.13{8.67%}</t>
  </si>
  <si>
    <t>0.43{12.21%}</t>
  </si>
  <si>
    <t>0.44{16.06%}</t>
  </si>
  <si>
    <t>0.43{17.76%}</t>
  </si>
  <si>
    <t>0.12{5.68%}</t>
  </si>
  <si>
    <t>0.37{17.96%}</t>
  </si>
  <si>
    <t>0.36{20.17%}</t>
  </si>
  <si>
    <t>0.00{339.75%}</t>
  </si>
  <si>
    <t>0.00{77.93%}</t>
  </si>
  <si>
    <t>0.00{1318.65%}</t>
  </si>
  <si>
    <t>0.00{54.63%}</t>
  </si>
  <si>
    <t>0.00{91.84%}</t>
  </si>
  <si>
    <t>0.00{8.36%}</t>
  </si>
  <si>
    <t>0.04{9.73%}</t>
  </si>
  <si>
    <t>0.03{17.13%}</t>
  </si>
  <si>
    <t>-0.08{2.68%}</t>
  </si>
  <si>
    <t>C:\ICPCHEM\1\DATA\22H16l00.B\6E01.D</t>
  </si>
  <si>
    <t>-35.90{2.66%}</t>
  </si>
  <si>
    <t>2.67{504.68%}</t>
  </si>
  <si>
    <t>-0.41{2556.17%}</t>
  </si>
  <si>
    <t>13.11{15.55%}</t>
  </si>
  <si>
    <t>3.45{33.75%}</t>
  </si>
  <si>
    <t>2.66{21.01%}</t>
  </si>
  <si>
    <t>0.63{55.47%}</t>
  </si>
  <si>
    <t>0.00{1606.89%}</t>
  </si>
  <si>
    <t>-0.07{32.83%}</t>
  </si>
  <si>
    <t>0.04{254.89%}</t>
  </si>
  <si>
    <t>-5.47{2.61%}</t>
  </si>
  <si>
    <t>-0.03{139.75%}</t>
  </si>
  <si>
    <t>0.00{1317.81%}</t>
  </si>
  <si>
    <t>0.03{394.76%}</t>
  </si>
  <si>
    <t>-1.61{22.64%}</t>
  </si>
  <si>
    <t>-1.35{6.41%}</t>
  </si>
  <si>
    <t>-1.54{22.79%}</t>
  </si>
  <si>
    <t>-1.24{13.71%}</t>
  </si>
  <si>
    <t>1.00{14066.33}</t>
  </si>
  <si>
    <t>0.04{757.88%}</t>
  </si>
  <si>
    <t>0.15{35.79%}</t>
  </si>
  <si>
    <t>0.74{10.85%}</t>
  </si>
  <si>
    <t>-0.06{10.58%}</t>
  </si>
  <si>
    <t>-0.01{194.99%}</t>
  </si>
  <si>
    <t>-0.03{50.92%}</t>
  </si>
  <si>
    <t>-0.01{32.43%}</t>
  </si>
  <si>
    <t>-0.05{19.36%}</t>
  </si>
  <si>
    <t>-0.13{12.44%}</t>
  </si>
  <si>
    <t>-0.01{50.42%}</t>
  </si>
  <si>
    <t>-0.02{31.63%}</t>
  </si>
  <si>
    <t>-0.03{37.55%}</t>
  </si>
  <si>
    <t>-0.01{39.27%}</t>
  </si>
  <si>
    <t>0.07{7.01%}</t>
  </si>
  <si>
    <t>0.07{10.22%}</t>
  </si>
  <si>
    <t>0.06{8.28%}</t>
  </si>
  <si>
    <t>0.01{44.61%}</t>
  </si>
  <si>
    <t>0.01{697.59%}</t>
  </si>
  <si>
    <t>0.00{962.48%}</t>
  </si>
  <si>
    <t>0.00{172.65%}</t>
  </si>
  <si>
    <t>0.00{252.88%}</t>
  </si>
  <si>
    <t>0.00{172.24%}</t>
  </si>
  <si>
    <t>0.00{131.54%}</t>
  </si>
  <si>
    <t>0.00{45.47%}</t>
  </si>
  <si>
    <t>0.00{22.39%}</t>
  </si>
  <si>
    <t>-0.01{31.22%}</t>
  </si>
  <si>
    <t>-0.02{6.16%}</t>
  </si>
  <si>
    <t>-0.10{2.63%}</t>
  </si>
  <si>
    <t>C:\ICPCHEM\1\DATA\22H16l00.B\6E02.D</t>
  </si>
  <si>
    <t>160510-sd2</t>
  </si>
  <si>
    <t>0.18{22.00%}</t>
  </si>
  <si>
    <t>1915.00{3.80%}</t>
  </si>
  <si>
    <t>7131.00{2.01%}</t>
  </si>
  <si>
    <t>65.12{19.89%}</t>
  </si>
  <si>
    <t>2537.00{9.89%}</t>
  </si>
  <si>
    <t>373.10{6.03%}</t>
  </si>
  <si>
    <t>386.20{2.35%}</t>
  </si>
  <si>
    <t>116.10{3.09%}</t>
  </si>
  <si>
    <t>10.39{4.30%}</t>
  </si>
  <si>
    <t>7.65{3.62%}</t>
  </si>
  <si>
    <t>7.47{8.84%}</t>
  </si>
  <si>
    <t>82.12{4.72%}</t>
  </si>
  <si>
    <t>12.95{2.78%}</t>
  </si>
  <si>
    <t>1.24{8.75%}</t>
  </si>
  <si>
    <t>3.23{11.79%}</t>
  </si>
  <si>
    <t>1.24{32.45%}</t>
  </si>
  <si>
    <t>8.62{8.93%}</t>
  </si>
  <si>
    <t>0.97{35.56%}</t>
  </si>
  <si>
    <t>8.67{9.34%}</t>
  </si>
  <si>
    <t>1.00{11116.83}</t>
  </si>
  <si>
    <t>1.16{68.84%}</t>
  </si>
  <si>
    <t>370.60{4.59%}</t>
  </si>
  <si>
    <t>4.00{2.43%}</t>
  </si>
  <si>
    <t>-0.05{22.07%}</t>
  </si>
  <si>
    <t>2.21{6.45%}</t>
  </si>
  <si>
    <t>2.30{1.00%}</t>
  </si>
  <si>
    <t>-0.02{13.82%}</t>
  </si>
  <si>
    <t>-0.04{5.52%}</t>
  </si>
  <si>
    <t>-0.09{39.74%}</t>
  </si>
  <si>
    <t>-0.01{26.13%}</t>
  </si>
  <si>
    <t>0.16{22.93%}</t>
  </si>
  <si>
    <t>0.15{28.83%}</t>
  </si>
  <si>
    <t>-0.02{129.26%}</t>
  </si>
  <si>
    <t>0.74{12.27%}</t>
  </si>
  <si>
    <t>0.23{6.31%}</t>
  </si>
  <si>
    <t>0.25{12.78%}</t>
  </si>
  <si>
    <t>0.23{2.73%}</t>
  </si>
  <si>
    <t>0.08{8.34%}</t>
  </si>
  <si>
    <t>1.30{4.23%}</t>
  </si>
  <si>
    <t>1.31{2.53%}</t>
  </si>
  <si>
    <t>0.00{68.06%}</t>
  </si>
  <si>
    <t>0.00{115.58%}</t>
  </si>
  <si>
    <t>0.01{36.72%}</t>
  </si>
  <si>
    <t>0.00{47.10%}</t>
  </si>
  <si>
    <t>0.00{31.21%}</t>
  </si>
  <si>
    <t>0.00{23.20%}</t>
  </si>
  <si>
    <t>-0.01{32.22%}</t>
  </si>
  <si>
    <t>-0.01{17.65%}</t>
  </si>
  <si>
    <t>-0.09{3.46%}</t>
  </si>
  <si>
    <t>C:\ICPCHEM\1\DATA\22H16l00.B\6E03.D</t>
  </si>
  <si>
    <t>0.36{11.17%}</t>
  </si>
  <si>
    <t>1860.00{3.37%}</t>
  </si>
  <si>
    <t>6972.00{0.16%}</t>
  </si>
  <si>
    <t>53.82{31.12%}</t>
  </si>
  <si>
    <t>2476.00{8.62%}</t>
  </si>
  <si>
    <t>362.20{2.73%}</t>
  </si>
  <si>
    <t>381.50{2.33%}</t>
  </si>
  <si>
    <t>111.60{1.09%}</t>
  </si>
  <si>
    <t>10.49{3.42%}</t>
  </si>
  <si>
    <t>7.41{1.86%}</t>
  </si>
  <si>
    <t>7.62{4.97%}</t>
  </si>
  <si>
    <t>80.77{3.22%}</t>
  </si>
  <si>
    <t>12.79{2.04%}</t>
  </si>
  <si>
    <t>1.21{3.62%}</t>
  </si>
  <si>
    <t>3.32{4.57%}</t>
  </si>
  <si>
    <t>1.28{22.71%}</t>
  </si>
  <si>
    <t>8.12{6.13%}</t>
  </si>
  <si>
    <t>1.05{15.30%}</t>
  </si>
  <si>
    <t>8.70{8.93%}</t>
  </si>
  <si>
    <t>1.00{12491.38}</t>
  </si>
  <si>
    <t>1.00{63.41%}</t>
  </si>
  <si>
    <t>365.10{3.28%}</t>
  </si>
  <si>
    <t>3.85{1.34%}</t>
  </si>
  <si>
    <t>-0.04{22.21%}</t>
  </si>
  <si>
    <t>2.30{3.39%}</t>
  </si>
  <si>
    <t>2.31{5.60%}</t>
  </si>
  <si>
    <t>-0.02{30.34%}</t>
  </si>
  <si>
    <t>-0.04{24.83%}</t>
  </si>
  <si>
    <t>-0.11{12.95%}</t>
  </si>
  <si>
    <t>-0.01{19.50%}</t>
  </si>
  <si>
    <t>0.18{12.84%}</t>
  </si>
  <si>
    <t>0.13{13.73%}</t>
  </si>
  <si>
    <t>-0.03{44.29%}</t>
  </si>
  <si>
    <t>0.71{3.89%}</t>
  </si>
  <si>
    <t>0.21{18.67%}</t>
  </si>
  <si>
    <t>0.24{6.31%}</t>
  </si>
  <si>
    <t>0.22{6.99%}</t>
  </si>
  <si>
    <t>0.08{3.12%}</t>
  </si>
  <si>
    <t>1.36{1.24%}</t>
  </si>
  <si>
    <t>1.34{4.36%}</t>
  </si>
  <si>
    <t>0.00{40.04%}</t>
  </si>
  <si>
    <t>0.00{146.61%}</t>
  </si>
  <si>
    <t>0.00{112.49%}</t>
  </si>
  <si>
    <t>0.00{331.31%}</t>
  </si>
  <si>
    <t>0.00{54.38%}</t>
  </si>
  <si>
    <t>0.00{57.84%}</t>
  </si>
  <si>
    <t>-0.01{50.23%}</t>
  </si>
  <si>
    <t>-0.02{12.66%}</t>
  </si>
  <si>
    <t>-0.09{2.19%}</t>
  </si>
  <si>
    <t>C:\ICPCHEM\1\DATA\22H16l00.B\6E04.D</t>
  </si>
  <si>
    <t>0.31{18.15%}</t>
  </si>
  <si>
    <t>1849.00{2.80%}</t>
  </si>
  <si>
    <t>6931.00{1.47%}</t>
  </si>
  <si>
    <t>57.19{6.54%}</t>
  </si>
  <si>
    <t>2509.00{9.76%}</t>
  </si>
  <si>
    <t>365.50{3.64%}</t>
  </si>
  <si>
    <t>384.80{2.08%}</t>
  </si>
  <si>
    <t>114.50{0.16%}</t>
  </si>
  <si>
    <t>10.20{0.88%}</t>
  </si>
  <si>
    <t>7.42{2.67%}</t>
  </si>
  <si>
    <t>7.44{8.13%}</t>
  </si>
  <si>
    <t>80.78{3.54%}</t>
  </si>
  <si>
    <t>12.78{2.21%}</t>
  </si>
  <si>
    <t>1.21{4.36%}</t>
  </si>
  <si>
    <t>3.33{6.32%}</t>
  </si>
  <si>
    <t>1.15{28.65%}</t>
  </si>
  <si>
    <t>10.04{7.45%}</t>
  </si>
  <si>
    <t>1.20{29.60%}</t>
  </si>
  <si>
    <t>11.05{6.92%}</t>
  </si>
  <si>
    <t>1.00{13377.86}</t>
  </si>
  <si>
    <t>0.43{150.74%}</t>
  </si>
  <si>
    <t>365.20{3.79%}</t>
  </si>
  <si>
    <t>3.78{4.75%}</t>
  </si>
  <si>
    <t>-0.05{19.51%}</t>
  </si>
  <si>
    <t>2.32{2.94%}</t>
  </si>
  <si>
    <t>2.26{5.00%}</t>
  </si>
  <si>
    <t>-0.02{30.35%}</t>
  </si>
  <si>
    <t>-0.05{0.22%}</t>
  </si>
  <si>
    <t>-0.11{22.28%}</t>
  </si>
  <si>
    <t>0.00{132.16%}</t>
  </si>
  <si>
    <t>0.18{16.97%}</t>
  </si>
  <si>
    <t>0.14{13.58%}</t>
  </si>
  <si>
    <t>-0.03{198.63%}</t>
  </si>
  <si>
    <t>-0.03{32.61%}</t>
  </si>
  <si>
    <t>0.71{10.02%}</t>
  </si>
  <si>
    <t>0.22{0.91%}</t>
  </si>
  <si>
    <t>0.21{4.08%}</t>
  </si>
  <si>
    <t>0.20{2.18%}</t>
  </si>
  <si>
    <t>0.08{10.73%}</t>
  </si>
  <si>
    <t>1.31{2.78%}</t>
  </si>
  <si>
    <t>1.33{3.61%}</t>
  </si>
  <si>
    <t>0.00{211.90%}</t>
  </si>
  <si>
    <t>0.00{105.76%}</t>
  </si>
  <si>
    <t>0.00{151.02%}</t>
  </si>
  <si>
    <t>0.00{32.99%}</t>
  </si>
  <si>
    <t>0.00{44.37%}</t>
  </si>
  <si>
    <t>0.00{21.48%}</t>
  </si>
  <si>
    <t>-0.01{32.01%}</t>
  </si>
  <si>
    <t>-0.01{27.67%}</t>
  </si>
  <si>
    <t>-0.09{2.54%}</t>
  </si>
  <si>
    <t>C:\ICPCHEM\1\DATA\22H16l00.B\6E05.D</t>
  </si>
  <si>
    <t>-35.95{2.63%}</t>
  </si>
  <si>
    <t>-31.63{18.40%}</t>
  </si>
  <si>
    <t>-9.45{98.59%}</t>
  </si>
  <si>
    <t>-0.10{3736.47%}</t>
  </si>
  <si>
    <t>1.08{14.66%}</t>
  </si>
  <si>
    <t>1.24{14.99%}</t>
  </si>
  <si>
    <t>0.30{65.57%}</t>
  </si>
  <si>
    <t>0.01{476.74%}</t>
  </si>
  <si>
    <t>-0.09{23.37%}</t>
  </si>
  <si>
    <t>-0.03{102.81%}</t>
  </si>
  <si>
    <t>-5.56{2.31%}</t>
  </si>
  <si>
    <t>-0.07{70.72%}</t>
  </si>
  <si>
    <t>0.00{89.81%}</t>
  </si>
  <si>
    <t>-0.08{46.59%}</t>
  </si>
  <si>
    <t>-1.66{21.39%}</t>
  </si>
  <si>
    <t>-1.24{11.08%}</t>
  </si>
  <si>
    <t>-1.64{18.59%}</t>
  </si>
  <si>
    <t>-1.40{15.76%}</t>
  </si>
  <si>
    <t>1.00{16768.05}</t>
  </si>
  <si>
    <t>-0.14{224.09%}</t>
  </si>
  <si>
    <t>0.67{37.47%}</t>
  </si>
  <si>
    <t>0.41{24.07%}</t>
  </si>
  <si>
    <t>-0.06{12.20%}</t>
  </si>
  <si>
    <t>0.01{204.60%}</t>
  </si>
  <si>
    <t>0.01{30.28%}</t>
  </si>
  <si>
    <t>-0.03{8.66%}</t>
  </si>
  <si>
    <t>-0.06{11.24%}</t>
  </si>
  <si>
    <t>-0.14{8.82%}</t>
  </si>
  <si>
    <t>-0.01{20.80%}</t>
  </si>
  <si>
    <t>-0.01{100.07%}</t>
  </si>
  <si>
    <t>-0.04{46.18%}</t>
  </si>
  <si>
    <t>0.00{1084.69%}</t>
  </si>
  <si>
    <t>-0.02{19.33%}</t>
  </si>
  <si>
    <t>0.04{9.10%}</t>
  </si>
  <si>
    <t>0.05{5.30%}</t>
  </si>
  <si>
    <t>0.05{15.39%}</t>
  </si>
  <si>
    <t>0.01{63.04%}</t>
  </si>
  <si>
    <t>0.08{59.30%}</t>
  </si>
  <si>
    <t>0.09{51.12%}</t>
  </si>
  <si>
    <t>0.00{6910.65%}</t>
  </si>
  <si>
    <t>0.00{4.86%}</t>
  </si>
  <si>
    <t>0.00{116.75%}</t>
  </si>
  <si>
    <t>0.00{75.72%}</t>
  </si>
  <si>
    <t>0.00{31.53%}</t>
  </si>
  <si>
    <t>0.00{45.27%}</t>
  </si>
  <si>
    <t>-0.02{9.95%}</t>
  </si>
  <si>
    <t>-0.02{6.22%}</t>
  </si>
  <si>
    <t>-0.10{1.33%}</t>
  </si>
  <si>
    <t>C:\ICPCHEM\1\DATA\22H16l00.B\6E06.D</t>
  </si>
  <si>
    <t>160510-sd1</t>
  </si>
  <si>
    <t>0.35{39.13%}</t>
  </si>
  <si>
    <t>2354.00{3.25%}</t>
  </si>
  <si>
    <t>8771.00{1.42%}</t>
  </si>
  <si>
    <t>76.53{44.49%}</t>
  </si>
  <si>
    <t>3150.00{7.90%}</t>
  </si>
  <si>
    <t>473.90{2.16%}</t>
  </si>
  <si>
    <t>492.60{2.11%}</t>
  </si>
  <si>
    <t>146.30{2.17%}</t>
  </si>
  <si>
    <t>12.36{2.16%}</t>
  </si>
  <si>
    <t>9.15{1.12%}</t>
  </si>
  <si>
    <t>8.97{8.23%}</t>
  </si>
  <si>
    <t>105.30{2.57%}</t>
  </si>
  <si>
    <t>15.83{3.15%}</t>
  </si>
  <si>
    <t>1.52{2.62%}</t>
  </si>
  <si>
    <t>3.95{3.56%}</t>
  </si>
  <si>
    <t>1.86{28.61%}</t>
  </si>
  <si>
    <t>10.45{7.93%}</t>
  </si>
  <si>
    <t>1.73{25.43%}</t>
  </si>
  <si>
    <t>11.36{8.27%}</t>
  </si>
  <si>
    <t>1.00{13189.87}</t>
  </si>
  <si>
    <t>0.31{37.99%}</t>
  </si>
  <si>
    <t>466.60{3.08%}</t>
  </si>
  <si>
    <t>4.98{3.79%}</t>
  </si>
  <si>
    <t>-0.04{23.75%}</t>
  </si>
  <si>
    <t>2.72{2.18%}</t>
  </si>
  <si>
    <t>2.78{4.77%}</t>
  </si>
  <si>
    <t>-0.02{15.89%}</t>
  </si>
  <si>
    <t>-0.05{11.67%}</t>
  </si>
  <si>
    <t>-0.06{74.27%}</t>
  </si>
  <si>
    <t>0.00{32.45%}</t>
  </si>
  <si>
    <t>0.34{15.97%}</t>
  </si>
  <si>
    <t>0.36{15.19%}</t>
  </si>
  <si>
    <t>-0.03{181.97%}</t>
  </si>
  <si>
    <t>-0.03{32.98%}</t>
  </si>
  <si>
    <t>0.92{10.11%}</t>
  </si>
  <si>
    <t>0.28{5.37%}</t>
  </si>
  <si>
    <t>0.29{2.57%}</t>
  </si>
  <si>
    <t>0.29{2.93%}</t>
  </si>
  <si>
    <t>0.11{5.56%}</t>
  </si>
  <si>
    <t>1.25{5.50%}</t>
  </si>
  <si>
    <t>1.38{14.69%}</t>
  </si>
  <si>
    <t>0.00{21.17%}</t>
  </si>
  <si>
    <t>0.00{25.38%}</t>
  </si>
  <si>
    <t>0.00{288.21%}</t>
  </si>
  <si>
    <t>0.00{79.63%}</t>
  </si>
  <si>
    <t>0.00{21.80%}</t>
  </si>
  <si>
    <t>0.00{26.29%}</t>
  </si>
  <si>
    <t>-0.01{29.73%}</t>
  </si>
  <si>
    <t>-0.01{13.96%}</t>
  </si>
  <si>
    <t>-0.09{1.25%}</t>
  </si>
  <si>
    <t>C:\ICPCHEM\1\DATA\22H16l00.B\6E07.D</t>
  </si>
  <si>
    <t>0.26{92.94%}</t>
  </si>
  <si>
    <t>2333.00{2.30%}</t>
  </si>
  <si>
    <t>8729.00{1.73%}</t>
  </si>
  <si>
    <t>70.66{19.91%}</t>
  </si>
  <si>
    <t>3182.00{7.50%}</t>
  </si>
  <si>
    <t>460.10{3.59%}</t>
  </si>
  <si>
    <t>489.80{0.99%}</t>
  </si>
  <si>
    <t>145.20{3.58%}</t>
  </si>
  <si>
    <t>12.20{2.80%}</t>
  </si>
  <si>
    <t>9.24{2.57%}</t>
  </si>
  <si>
    <t>9.17{0.77%}</t>
  </si>
  <si>
    <t>104.20{1.85%}</t>
  </si>
  <si>
    <t>16.15{0.87%}</t>
  </si>
  <si>
    <t>1.55{5.29%}</t>
  </si>
  <si>
    <t>3.91{5.85%}</t>
  </si>
  <si>
    <t>1.87{18.76%}</t>
  </si>
  <si>
    <t>10.32{8.26%}</t>
  </si>
  <si>
    <t>1.89{24.66%}</t>
  </si>
  <si>
    <t>11.02{6.77%}</t>
  </si>
  <si>
    <t>1.00{13073.09}</t>
  </si>
  <si>
    <t>468.20{2.72%}</t>
  </si>
  <si>
    <t>5.27{3.00%}</t>
  </si>
  <si>
    <t>-0.04{19.74%}</t>
  </si>
  <si>
    <t>2.83{3.51%}</t>
  </si>
  <si>
    <t>2.78{3.22%}</t>
  </si>
  <si>
    <t>-0.02{28.50%}</t>
  </si>
  <si>
    <t>-0.05{14.61%}</t>
  </si>
  <si>
    <t>-0.10{11.48%}</t>
  </si>
  <si>
    <t>-0.01{33.95%}</t>
  </si>
  <si>
    <t>0.39{17.30%}</t>
  </si>
  <si>
    <t>0.38{15.32%}</t>
  </si>
  <si>
    <t>-0.02{104.95%}</t>
  </si>
  <si>
    <t>0.95{8.19%}</t>
  </si>
  <si>
    <t>0.29{3.15%}</t>
  </si>
  <si>
    <t>0.30{8.14%}</t>
  </si>
  <si>
    <t>0.31{8.75%}</t>
  </si>
  <si>
    <t>0.11{2.82%}</t>
  </si>
  <si>
    <t>1.33{2.81%}</t>
  </si>
  <si>
    <t>1.30{1.30%}</t>
  </si>
  <si>
    <t>0.00{103.96%}</t>
  </si>
  <si>
    <t>0.00{39.24%}</t>
  </si>
  <si>
    <t>0.00{179.43%}</t>
  </si>
  <si>
    <t>0.00{25.15%}</t>
  </si>
  <si>
    <t>0.00{96.82%}</t>
  </si>
  <si>
    <t>0.00{46.81%}</t>
  </si>
  <si>
    <t>-0.01{23.69%}</t>
  </si>
  <si>
    <t>-0.01{28.34%}</t>
  </si>
  <si>
    <t>-0.09{2.10%}</t>
  </si>
  <si>
    <t>C:\ICPCHEM\1\DATA\22H16l00.B\6E08.D</t>
  </si>
  <si>
    <t>0.34{31.42%}</t>
  </si>
  <si>
    <t>2324.00{2.94%}</t>
  </si>
  <si>
    <t>8654.00{1.18%}</t>
  </si>
  <si>
    <t>82.04{13.46%}</t>
  </si>
  <si>
    <t>3132.00{8.83%}</t>
  </si>
  <si>
    <t>458.20{1.44%}</t>
  </si>
  <si>
    <t>485.50{2.09%}</t>
  </si>
  <si>
    <t>143.40{2.63%}</t>
  </si>
  <si>
    <t>12.04{0.72%}</t>
  </si>
  <si>
    <t>8.92{1.94%}</t>
  </si>
  <si>
    <t>9.04{0.63%}</t>
  </si>
  <si>
    <t>102.90{2.77%}</t>
  </si>
  <si>
    <t>15.91{1.51%}</t>
  </si>
  <si>
    <t>1.51{0.73%}</t>
  </si>
  <si>
    <t>3.93{6.98%}</t>
  </si>
  <si>
    <t>1.86{21.39%}</t>
  </si>
  <si>
    <t>9.83{8.13%}</t>
  </si>
  <si>
    <t>1.94{19.63%}</t>
  </si>
  <si>
    <t>10.65{2.76%}</t>
  </si>
  <si>
    <t>1.00{13623.60}</t>
  </si>
  <si>
    <t>1.07{25.94%}</t>
  </si>
  <si>
    <t>460.20{2.86%}</t>
  </si>
  <si>
    <t>5.48{2.43%}</t>
  </si>
  <si>
    <t>-0.04{19.01%}</t>
  </si>
  <si>
    <t>2.68{2.25%}</t>
  </si>
  <si>
    <t>2.71{3.09%}</t>
  </si>
  <si>
    <t>-0.02{13.69%}</t>
  </si>
  <si>
    <t>-0.05{16.10%}</t>
  </si>
  <si>
    <t>-0.08{42.06%}</t>
  </si>
  <si>
    <t>-0.01{22.47%}</t>
  </si>
  <si>
    <t>0.36{2.67%}</t>
  </si>
  <si>
    <t>0.32{20.28%}</t>
  </si>
  <si>
    <t>-0.03{35.28%}</t>
  </si>
  <si>
    <t>0.91{11.50%}</t>
  </si>
  <si>
    <t>0.28{9.74%}</t>
  </si>
  <si>
    <t>0.30{3.30%}</t>
  </si>
  <si>
    <t>0.30{8.00%}</t>
  </si>
  <si>
    <t>1.28{5.53%}</t>
  </si>
  <si>
    <t>1.31{2.35%}</t>
  </si>
  <si>
    <t>0.00{41.33%}</t>
  </si>
  <si>
    <t>0.00{74.57%}</t>
  </si>
  <si>
    <t>0.00{3853.92%}</t>
  </si>
  <si>
    <t>0.00{13.16%}</t>
  </si>
  <si>
    <t>0.00{24.55%}</t>
  </si>
  <si>
    <t>0.00{34.93%}</t>
  </si>
  <si>
    <t>-0.01{21.73%}</t>
  </si>
  <si>
    <t>-0.02{19.58%}</t>
  </si>
  <si>
    <t>-0.09{4.98%}</t>
  </si>
  <si>
    <t>C:\ICPCHEM\1\DATA\22H16l00.B\6E09.D</t>
  </si>
  <si>
    <t>-31.20{2.37%}</t>
  </si>
  <si>
    <t>-10.07{20.79%}</t>
  </si>
  <si>
    <t>-8.71{114.82%}</t>
  </si>
  <si>
    <t>9.13{37.72%}</t>
  </si>
  <si>
    <t>1.91{29.29%}</t>
  </si>
  <si>
    <t>2.41{4.08%}</t>
  </si>
  <si>
    <t>0.68{25.55%}</t>
  </si>
  <si>
    <t>0.02{32.60%}</t>
  </si>
  <si>
    <t>-0.09{12.38%}</t>
  </si>
  <si>
    <t>0.04{85.05%}</t>
  </si>
  <si>
    <t>-5.40{1.06%}</t>
  </si>
  <si>
    <t>-0.04{112.76%}</t>
  </si>
  <si>
    <t>0.00{1590.27%}</t>
  </si>
  <si>
    <t>0.03{137.82%}</t>
  </si>
  <si>
    <t>-1.63{23.95%}</t>
  </si>
  <si>
    <t>-1.33{14.91%}</t>
  </si>
  <si>
    <t>-1.71{13.94%}</t>
  </si>
  <si>
    <t>-1.38{29.41%}</t>
  </si>
  <si>
    <t>1.00{15301.91}</t>
  </si>
  <si>
    <t>1.38{7.14%}</t>
  </si>
  <si>
    <t>0.44{11.02%}</t>
  </si>
  <si>
    <t>-0.06{10.83%}</t>
  </si>
  <si>
    <t>0.07{5.77%}</t>
  </si>
  <si>
    <t>0.03{73.77%}</t>
  </si>
  <si>
    <t>-0.03{15.48%}</t>
  </si>
  <si>
    <t>-0.06{0.49%}</t>
  </si>
  <si>
    <t>-0.13{22.21%}</t>
  </si>
  <si>
    <t>-0.01{10.47%}</t>
  </si>
  <si>
    <t>-0.02{103.00%}</t>
  </si>
  <si>
    <t>-0.03{38.01%}</t>
  </si>
  <si>
    <t>-0.01{77.19%}</t>
  </si>
  <si>
    <t>0.05{14.35%}</t>
  </si>
  <si>
    <t>0.06{8.04%}</t>
  </si>
  <si>
    <t>0.06{14.94%}</t>
  </si>
  <si>
    <t>0.01{49.54%}</t>
  </si>
  <si>
    <t>0.09{55.91%}</t>
  </si>
  <si>
    <t>0.10{51.88%}</t>
  </si>
  <si>
    <t>0.00{318.04%}</t>
  </si>
  <si>
    <t>0.00{45.76%}</t>
  </si>
  <si>
    <t>0.00{38.70%}</t>
  </si>
  <si>
    <t>0.00{24.88%}</t>
  </si>
  <si>
    <t>0.00{10.19%}</t>
  </si>
  <si>
    <t>-0.02{4.77%}</t>
  </si>
  <si>
    <t>-0.02{11.05%}</t>
  </si>
  <si>
    <t>C:\ICPCHEM\1\DATA\22H16l00.B\6E10.D</t>
  </si>
  <si>
    <t>160510-sd3</t>
  </si>
  <si>
    <t>0.49{59.28%}</t>
  </si>
  <si>
    <t>3783.00{2.75%}</t>
  </si>
  <si>
    <t>14120.00{1.39%}</t>
  </si>
  <si>
    <t>154.10{2.01%}</t>
  </si>
  <si>
    <t>5036.00{7.98%}</t>
  </si>
  <si>
    <t>734.60{1.89%}</t>
  </si>
  <si>
    <t>780.40{1.12%}</t>
  </si>
  <si>
    <t>231.60{2.70%}</t>
  </si>
  <si>
    <t>20.84{0.57%}</t>
  </si>
  <si>
    <t>13.60{4.96%}</t>
  </si>
  <si>
    <t>13.47{4.57%}</t>
  </si>
  <si>
    <t>168.00{2.12%}</t>
  </si>
  <si>
    <t>24.94{2.73%}</t>
  </si>
  <si>
    <t>2.37{5.11%}</t>
  </si>
  <si>
    <t>5.65{2.73%}</t>
  </si>
  <si>
    <t>3.68{10.14%}</t>
  </si>
  <si>
    <t>17.38{6.27%}</t>
  </si>
  <si>
    <t>3.74{7.23%}</t>
  </si>
  <si>
    <t>18.09{3.36%}</t>
  </si>
  <si>
    <t>1.00{11572.82}</t>
  </si>
  <si>
    <t>0.62{58.62%}</t>
  </si>
  <si>
    <t>735.50{3.23%}</t>
  </si>
  <si>
    <t>7.21{6.97%}</t>
  </si>
  <si>
    <t>-0.04{21.85%}</t>
  </si>
  <si>
    <t>4.30{3.88%}</t>
  </si>
  <si>
    <t>4.10{2.71%}</t>
  </si>
  <si>
    <t>-0.02{26.10%}</t>
  </si>
  <si>
    <t>-0.04{6.17%}</t>
  </si>
  <si>
    <t>-0.07{13.71%}</t>
  </si>
  <si>
    <t>0.00{288.10%}</t>
  </si>
  <si>
    <t>0.49{7.53%}</t>
  </si>
  <si>
    <t>0.47{12.04%}</t>
  </si>
  <si>
    <t>-0.02{261.11%}</t>
  </si>
  <si>
    <t>-0.02{14.51%}</t>
  </si>
  <si>
    <t>1.45{6.48%}</t>
  </si>
  <si>
    <t>0.40{4.61%}</t>
  </si>
  <si>
    <t>0.39{3.82%}</t>
  </si>
  <si>
    <t>0.38{6.24%}</t>
  </si>
  <si>
    <t>0.16{1.49%}</t>
  </si>
  <si>
    <t>1.89{2.83%}</t>
  </si>
  <si>
    <t>1.86{5.94%}</t>
  </si>
  <si>
    <t>0.00{40.45%}</t>
  </si>
  <si>
    <t>0.00{146.78%}</t>
  </si>
  <si>
    <t>0.00{22.13%}</t>
  </si>
  <si>
    <t>0.00{93.45%}</t>
  </si>
  <si>
    <t>0.00{26.61%}</t>
  </si>
  <si>
    <t>0.00{6.98%}</t>
  </si>
  <si>
    <t>-0.01{14.43%}</t>
  </si>
  <si>
    <t>-0.02{10.27%}</t>
  </si>
  <si>
    <t>-0.08{7.92%}</t>
  </si>
  <si>
    <t>C:\ICPCHEM\1\DATA\22H16l00.B\6E11.D</t>
  </si>
  <si>
    <t>0.57{54.42%}</t>
  </si>
  <si>
    <t>3618.00{1.73%}</t>
  </si>
  <si>
    <t>13450.00{0.50%}</t>
  </si>
  <si>
    <t>93.90{46.76%}</t>
  </si>
  <si>
    <t>4797.00{7.08%}</t>
  </si>
  <si>
    <t>709.50{1.91%}</t>
  </si>
  <si>
    <t>748.40{0.76%}</t>
  </si>
  <si>
    <t>221.00{1.73%}</t>
  </si>
  <si>
    <t>20.67{1.21%}</t>
  </si>
  <si>
    <t>13.14{1.91%}</t>
  </si>
  <si>
    <t>12.72{6.60%}</t>
  </si>
  <si>
    <t>160.60{2.77%}</t>
  </si>
  <si>
    <t>23.91{0.89%}</t>
  </si>
  <si>
    <t>2.29{0.72%}</t>
  </si>
  <si>
    <t>5.55{3.68%}</t>
  </si>
  <si>
    <t>3.60{12.50%}</t>
  </si>
  <si>
    <t>16.42{6.24%}</t>
  </si>
  <si>
    <t>3.58{14.89%}</t>
  </si>
  <si>
    <t>16.81{1.38%}</t>
  </si>
  <si>
    <t>1.00{10550.98}</t>
  </si>
  <si>
    <t>0.35{329.78%}</t>
  </si>
  <si>
    <t>710.80{2.39%}</t>
  </si>
  <si>
    <t>7.40{5.65%}</t>
  </si>
  <si>
    <t>-0.04{19.46%}</t>
  </si>
  <si>
    <t>4.07{5.30%}</t>
  </si>
  <si>
    <t>4.12{0.89%}</t>
  </si>
  <si>
    <t>-0.01{35.34%}</t>
  </si>
  <si>
    <t>-0.03{27.10%}</t>
  </si>
  <si>
    <t>-0.10{13.29%}</t>
  </si>
  <si>
    <t>0.00{379.73%}</t>
  </si>
  <si>
    <t>0.50{4.06%}</t>
  </si>
  <si>
    <t>0.40{21.16%}</t>
  </si>
  <si>
    <t>0.07{161.67%}</t>
  </si>
  <si>
    <t>0.00{4263.18%}</t>
  </si>
  <si>
    <t>1.45{13.89%}</t>
  </si>
  <si>
    <t>0.35{8.18%}</t>
  </si>
  <si>
    <t>0.36{7.78%}</t>
  </si>
  <si>
    <t>0.37{5.96%}</t>
  </si>
  <si>
    <t>1.91{2.93%}</t>
  </si>
  <si>
    <t>1.89{1.47%}</t>
  </si>
  <si>
    <t>0.00{81.09%}</t>
  </si>
  <si>
    <t>0.00{125.39%}</t>
  </si>
  <si>
    <t>0.00{421.12%}</t>
  </si>
  <si>
    <t>0.00{96.57%}</t>
  </si>
  <si>
    <t>0.00{40.12%}</t>
  </si>
  <si>
    <t>0.00{26.64%}</t>
  </si>
  <si>
    <t>-0.01{49.99%}</t>
  </si>
  <si>
    <t>-0.02{10.47%}</t>
  </si>
  <si>
    <t>-0.07{4.00%}</t>
  </si>
  <si>
    <t>C:\ICPCHEM\1\DATA\22H16l00.B\6E12.D</t>
  </si>
  <si>
    <t>0.33{54.46%}</t>
  </si>
  <si>
    <t>3706.00{0.59%}</t>
  </si>
  <si>
    <t>13800.00{1.43%}</t>
  </si>
  <si>
    <t>138.30{51.61%}</t>
  </si>
  <si>
    <t>4928.00{6.11%}</t>
  </si>
  <si>
    <t>716.20{1.70%}</t>
  </si>
  <si>
    <t>755.30{0.64%}</t>
  </si>
  <si>
    <t>223.70{1.15%}</t>
  </si>
  <si>
    <t>21.22{2.73%}</t>
  </si>
  <si>
    <t>13.51{1.49%}</t>
  </si>
  <si>
    <t>13.79{13.87%}</t>
  </si>
  <si>
    <t>163.10{1.13%}</t>
  </si>
  <si>
    <t>24.47{1.87%}</t>
  </si>
  <si>
    <t>2.45{2.44%}</t>
  </si>
  <si>
    <t>5.60{7.35%}</t>
  </si>
  <si>
    <t>3.80{8.98%}</t>
  </si>
  <si>
    <t>16.44{1.26%}</t>
  </si>
  <si>
    <t>3.71{3.15%}</t>
  </si>
  <si>
    <t>17.67{4.28%}</t>
  </si>
  <si>
    <t>1.00{7925.79}</t>
  </si>
  <si>
    <t>0.01{5688.52%}</t>
  </si>
  <si>
    <t>725.70{1.69%}</t>
  </si>
  <si>
    <t>7.92{5.66%}</t>
  </si>
  <si>
    <t>-0.04{15.26%}</t>
  </si>
  <si>
    <t>4.22{2.78%}</t>
  </si>
  <si>
    <t>4.09{2.11%}</t>
  </si>
  <si>
    <t>-0.01{44.25%}</t>
  </si>
  <si>
    <t>-0.03{13.35%}</t>
  </si>
  <si>
    <t>-0.10{43.11%}</t>
  </si>
  <si>
    <t>0.00{197.72%}</t>
  </si>
  <si>
    <t>0.53{4.95%}</t>
  </si>
  <si>
    <t>0.51{9.12%}</t>
  </si>
  <si>
    <t>-0.02{95.52%}</t>
  </si>
  <si>
    <t>1.53{15.91%}</t>
  </si>
  <si>
    <t>0.38{8.90%}</t>
  </si>
  <si>
    <t>0.39{3.03%}</t>
  </si>
  <si>
    <t>0.40{13.62%}</t>
  </si>
  <si>
    <t>0.15{5.97%}</t>
  </si>
  <si>
    <t>2.04{2.08%}</t>
  </si>
  <si>
    <t>1.97{2.69%}</t>
  </si>
  <si>
    <t>0.00{66.97%}</t>
  </si>
  <si>
    <t>0.00{101.54%}</t>
  </si>
  <si>
    <t>0.00{115.34%}</t>
  </si>
  <si>
    <t>0.00{74.20%}</t>
  </si>
  <si>
    <t>0.00{77.47%}</t>
  </si>
  <si>
    <t>0.00{18.90%}</t>
  </si>
  <si>
    <t>-0.01{16.06%}</t>
  </si>
  <si>
    <t>-0.02{6.24%}</t>
  </si>
  <si>
    <t>-0.07{2.99%}</t>
  </si>
  <si>
    <t>C:\ICPCHEM\1\DATA\22H17j00.B\6F01.D</t>
  </si>
  <si>
    <t>-38.99{0.19%}</t>
  </si>
  <si>
    <t>-22.34{14.27%}</t>
  </si>
  <si>
    <t>-13.51{30.53%}</t>
  </si>
  <si>
    <t>13.97{50.69%}</t>
  </si>
  <si>
    <t>0.06{353.10%}</t>
  </si>
  <si>
    <t>-0.21{11.88%}</t>
  </si>
  <si>
    <t>-0.11{21.63%}</t>
  </si>
  <si>
    <t>-0.04{26.14%}</t>
  </si>
  <si>
    <t>-0.08{39.49%}</t>
  </si>
  <si>
    <t>-0.05{121.18%}</t>
  </si>
  <si>
    <t>-5.76{1.01%}</t>
  </si>
  <si>
    <t>0.18{20.93%}</t>
  </si>
  <si>
    <t>0.00{82.13%}</t>
  </si>
  <si>
    <t>0.29{43.68%}</t>
  </si>
  <si>
    <t>-0.92{46.45%}</t>
  </si>
  <si>
    <t>0.12{204.94%}</t>
  </si>
  <si>
    <t>-1.09{21.08%}</t>
  </si>
  <si>
    <t>0.03{923.08%}</t>
  </si>
  <si>
    <t>50.00{14582.43}</t>
  </si>
  <si>
    <t>0.08{446.96%}</t>
  </si>
  <si>
    <t>-0.16{3.73%}</t>
  </si>
  <si>
    <t>0.09{26.29%}</t>
  </si>
  <si>
    <t>-0.03{46.86%}</t>
  </si>
  <si>
    <t>-0.02{28.35%}</t>
  </si>
  <si>
    <t>-0.05{21.17%}</t>
  </si>
  <si>
    <t>-0.03{14.40%}</t>
  </si>
  <si>
    <t>-0.05{12.20%}</t>
  </si>
  <si>
    <t>-0.01{39.38%}</t>
  </si>
  <si>
    <t>0.01{98.25%}</t>
  </si>
  <si>
    <t>-0.01{220.29%}</t>
  </si>
  <si>
    <t>0.00{125470.71%}</t>
  </si>
  <si>
    <t>0.00{1090.86%}</t>
  </si>
  <si>
    <t>0.05{12.78%}</t>
  </si>
  <si>
    <t>0.05{10.28%}</t>
  </si>
  <si>
    <t>0.06{6.13%}</t>
  </si>
  <si>
    <t>0.01{40.28%}</t>
  </si>
  <si>
    <t>0.06{107.24%}</t>
  </si>
  <si>
    <t>0.07{102.21%}</t>
  </si>
  <si>
    <t>0.00{176.09%}</t>
  </si>
  <si>
    <t>0.00{12.65%}</t>
  </si>
  <si>
    <t>0.01{87.44%}</t>
  </si>
  <si>
    <t>0.00{121.36%}</t>
  </si>
  <si>
    <t>0.00{53.91%}</t>
  </si>
  <si>
    <t>0.00{10.98%}</t>
  </si>
  <si>
    <t>-0.01{9.72%}</t>
  </si>
  <si>
    <t>-0.01{53.20%}</t>
  </si>
  <si>
    <t>-0.09{6.65%}</t>
  </si>
  <si>
    <t>C:\ICPCHEM\1\DATA\22H17j00.B\6F02.D</t>
  </si>
  <si>
    <t>157924-sd2</t>
  </si>
  <si>
    <t>0.16{18.08%}</t>
  </si>
  <si>
    <t>1200.00{3.51%}</t>
  </si>
  <si>
    <t>6684.00{1.80%}</t>
  </si>
  <si>
    <t>29.41{112.82%}</t>
  </si>
  <si>
    <t>2197.00{12.21%}</t>
  </si>
  <si>
    <t>316.70{1.68%}</t>
  </si>
  <si>
    <t>328.30{3.90%}</t>
  </si>
  <si>
    <t>119.20{2.58%}</t>
  </si>
  <si>
    <t>7.71{5.22%}</t>
  </si>
  <si>
    <t>32.34{1.88%}</t>
  </si>
  <si>
    <t>32.49{2.72%}</t>
  </si>
  <si>
    <t>39.27{4.81%}</t>
  </si>
  <si>
    <t>11.79{4.11%}</t>
  </si>
  <si>
    <t>1.19{3.95%}</t>
  </si>
  <si>
    <t>4.38{15.79%}</t>
  </si>
  <si>
    <t>1.51{39.48%}</t>
  </si>
  <si>
    <t>6.14{11.24%}</t>
  </si>
  <si>
    <t>1.32{31.58%}</t>
  </si>
  <si>
    <t>6.96{18.24%}</t>
  </si>
  <si>
    <t>50.00{10658.77}</t>
  </si>
  <si>
    <t>0.53{176.98%}</t>
  </si>
  <si>
    <t>75.01{4.49%}</t>
  </si>
  <si>
    <t>2.98{10.66%}</t>
  </si>
  <si>
    <t>-0.02{99.77%}</t>
  </si>
  <si>
    <t>0.46{14.83%}</t>
  </si>
  <si>
    <t>0.53{6.19%}</t>
  </si>
  <si>
    <t>0.15{16.95%}</t>
  </si>
  <si>
    <t>0.14{7.21%}</t>
  </si>
  <si>
    <t>-0.06{96.01%}</t>
  </si>
  <si>
    <t>-0.01{54.21%}</t>
  </si>
  <si>
    <t>0.90{7.22%}</t>
  </si>
  <si>
    <t>0.90{5.68%}</t>
  </si>
  <si>
    <t>-0.02{303.72%}</t>
  </si>
  <si>
    <t>0.00{6299.51%}</t>
  </si>
  <si>
    <t>0.52{14.30%}</t>
  </si>
  <si>
    <t>0.20{2.34%}</t>
  </si>
  <si>
    <t>0.22{9.58%}</t>
  </si>
  <si>
    <t>0.20{4.06%}</t>
  </si>
  <si>
    <t>0.07{10.84%}</t>
  </si>
  <si>
    <t>1.18{6.43%}</t>
  </si>
  <si>
    <t>1.15{10.77%}</t>
  </si>
  <si>
    <t>0.00{253.27%}</t>
  </si>
  <si>
    <t>0.00{80.26%}</t>
  </si>
  <si>
    <t>0.02{29.37%}</t>
  </si>
  <si>
    <t>0.02{39.72%}</t>
  </si>
  <si>
    <t>0.00{18.93%}</t>
  </si>
  <si>
    <t>0.00{20.28%}</t>
  </si>
  <si>
    <t>0.00{115.30%}</t>
  </si>
  <si>
    <t>0.00{167.01%}</t>
  </si>
  <si>
    <t>-0.08{1.19%}</t>
  </si>
  <si>
    <t>C:\ICPCHEM\1\DATA\22H17j00.B\6F03.D</t>
  </si>
  <si>
    <t>0.19{65.53%}</t>
  </si>
  <si>
    <t>1168.00{3.06%}</t>
  </si>
  <si>
    <t>6445.00{1.66%}</t>
  </si>
  <si>
    <t>18.57{138.99%}</t>
  </si>
  <si>
    <t>2119.00{8.94%}</t>
  </si>
  <si>
    <t>309.20{0.51%}</t>
  </si>
  <si>
    <t>322.40{2.88%}</t>
  </si>
  <si>
    <t>111.40{1.82%}</t>
  </si>
  <si>
    <t>7.40{6.68%}</t>
  </si>
  <si>
    <t>31.31{3.44%}</t>
  </si>
  <si>
    <t>33.61{2.62%}</t>
  </si>
  <si>
    <t>38.41{4.31%}</t>
  </si>
  <si>
    <t>11.27{5.01%}</t>
  </si>
  <si>
    <t>1.13{8.45%}</t>
  </si>
  <si>
    <t>4.03{1.96%}</t>
  </si>
  <si>
    <t>1.17{34.69%}</t>
  </si>
  <si>
    <t>6.48{9.22%}</t>
  </si>
  <si>
    <t>1.07{39.32%}</t>
  </si>
  <si>
    <t>6.39{9.41%}</t>
  </si>
  <si>
    <t>50.00{10920.12}</t>
  </si>
  <si>
    <t>0.16{515.53%}</t>
  </si>
  <si>
    <t>71.83{2.58%}</t>
  </si>
  <si>
    <t>3.40{6.84%}</t>
  </si>
  <si>
    <t>-0.02{71.71%}</t>
  </si>
  <si>
    <t>0.53{1.34%}</t>
  </si>
  <si>
    <t>0.51{5.01%}</t>
  </si>
  <si>
    <t>0.15{10.20%}</t>
  </si>
  <si>
    <t>0.15{13.67%}</t>
  </si>
  <si>
    <t>-0.11{14.32%}</t>
  </si>
  <si>
    <t>-0.01{47.72%}</t>
  </si>
  <si>
    <t>0.91{2.08%}</t>
  </si>
  <si>
    <t>-0.01{773.42%}</t>
  </si>
  <si>
    <t>-0.03{54.49%}</t>
  </si>
  <si>
    <t>0.51{6.75%}</t>
  </si>
  <si>
    <t>0.21{2.79%}</t>
  </si>
  <si>
    <t>0.23{13.51%}</t>
  </si>
  <si>
    <t>0.22{8.27%}</t>
  </si>
  <si>
    <t>0.06{4.41%}</t>
  </si>
  <si>
    <t>1.17{7.15%}</t>
  </si>
  <si>
    <t>1.22{3.95%}</t>
  </si>
  <si>
    <t>0.00{57.43%}</t>
  </si>
  <si>
    <t>0.00{49.88%}</t>
  </si>
  <si>
    <t>0.03{11.35%}</t>
  </si>
  <si>
    <t>0.00{44.60%}</t>
  </si>
  <si>
    <t>0.00{37.75%}</t>
  </si>
  <si>
    <t>0.00{142.86%}</t>
  </si>
  <si>
    <t>0.00{190.93%}</t>
  </si>
  <si>
    <t>-0.08{3.91%}</t>
  </si>
  <si>
    <t>C:\ICPCHEM\1\DATA\22H17j00.B\6F04.D</t>
  </si>
  <si>
    <t>0.17{43.90%}</t>
  </si>
  <si>
    <t>1174.00{2.50%}</t>
  </si>
  <si>
    <t>6516.00{1.02%}</t>
  </si>
  <si>
    <t>31.87{88.70%}</t>
  </si>
  <si>
    <t>2162.00{8.66%}</t>
  </si>
  <si>
    <t>309.40{1.69%}</t>
  </si>
  <si>
    <t>322.60{2.47%}</t>
  </si>
  <si>
    <t>114.50{3.65%}</t>
  </si>
  <si>
    <t>7.67{1.07%}</t>
  </si>
  <si>
    <t>31.45{2.30%}</t>
  </si>
  <si>
    <t>31.51{2.97%}</t>
  </si>
  <si>
    <t>38.61{3.50%}</t>
  </si>
  <si>
    <t>11.29{2.84%}</t>
  </si>
  <si>
    <t>1.16{7.84%}</t>
  </si>
  <si>
    <t>4.19{10.57%}</t>
  </si>
  <si>
    <t>1.16{33.45%}</t>
  </si>
  <si>
    <t>6.37{5.30%}</t>
  </si>
  <si>
    <t>1.15{20.31%}</t>
  </si>
  <si>
    <t>6.45{6.62%}</t>
  </si>
  <si>
    <t>50.00{11583.96}</t>
  </si>
  <si>
    <t>72.30{2.95%}</t>
  </si>
  <si>
    <t>3.76{6.59%}</t>
  </si>
  <si>
    <t>-0.03{58.28%}</t>
  </si>
  <si>
    <t>0.57{4.15%}</t>
  </si>
  <si>
    <t>0.48{12.06%}</t>
  </si>
  <si>
    <t>0.21{7.04%}</t>
  </si>
  <si>
    <t>0.18{22.43%}</t>
  </si>
  <si>
    <t>-0.10{24.37%}</t>
  </si>
  <si>
    <t>-0.01{15.48%}</t>
  </si>
  <si>
    <t>0.89{4.74%}</t>
  </si>
  <si>
    <t>0.84{17.18%}</t>
  </si>
  <si>
    <t>0.01{975.92%}</t>
  </si>
  <si>
    <t>0.00{10533.57%}</t>
  </si>
  <si>
    <t>0.49{12.21%}</t>
  </si>
  <si>
    <t>0.23{5.86%}</t>
  </si>
  <si>
    <t>0.21{5.59%}</t>
  </si>
  <si>
    <t>0.22{4.55%}</t>
  </si>
  <si>
    <t>0.06{0.81%}</t>
  </si>
  <si>
    <t>1.23{6.37%}</t>
  </si>
  <si>
    <t>1.21{9.01%}</t>
  </si>
  <si>
    <t>0.00{7.78%}</t>
  </si>
  <si>
    <t>0.00{42.83%}</t>
  </si>
  <si>
    <t>0.03{56.96%}</t>
  </si>
  <si>
    <t>0.02{18.13%}</t>
  </si>
  <si>
    <t>0.00{67.58%}</t>
  </si>
  <si>
    <t>0.00{133.77%}</t>
  </si>
  <si>
    <t>0.00{1112.64%}</t>
  </si>
  <si>
    <t>-0.08{6.26%}</t>
  </si>
  <si>
    <t>C:\ICPCHEM\1\DATA\22H17j00.B\6F05.D</t>
  </si>
  <si>
    <t>0.01{377.69%}</t>
  </si>
  <si>
    <t>-35.88{1.44%}</t>
  </si>
  <si>
    <t>-28.60{4.24%}</t>
  </si>
  <si>
    <t>-8.56{56.70%}</t>
  </si>
  <si>
    <t>10.33{66.69%}</t>
  </si>
  <si>
    <t>1.67{25.85%}</t>
  </si>
  <si>
    <t>0.84{27.14%}</t>
  </si>
  <si>
    <t>0.48{35.97%}</t>
  </si>
  <si>
    <t>-0.01{257.52%}</t>
  </si>
  <si>
    <t>0.07{84.44%}</t>
  </si>
  <si>
    <t>0.19{40.64%}</t>
  </si>
  <si>
    <t>-5.67{0.86%}</t>
  </si>
  <si>
    <t>0.11{141.08%}</t>
  </si>
  <si>
    <t>-0.01{102.42%}</t>
  </si>
  <si>
    <t>0.17{104.49%}</t>
  </si>
  <si>
    <t>-1.26{34.08%}</t>
  </si>
  <si>
    <t>-0.68{35.62%}</t>
  </si>
  <si>
    <t>-1.21{31.19%}</t>
  </si>
  <si>
    <t>-0.44{115.92%}</t>
  </si>
  <si>
    <t>50.00{13615.80}</t>
  </si>
  <si>
    <t>-0.13{241.02%}</t>
  </si>
  <si>
    <t>0.03{156.38%}</t>
  </si>
  <si>
    <t>0.34{14.41%}</t>
  </si>
  <si>
    <t>-0.04{24.15%}</t>
  </si>
  <si>
    <t>-0.01{180.07%}</t>
  </si>
  <si>
    <t>-0.04{22.53%}</t>
  </si>
  <si>
    <t>-0.01{113.93%}</t>
  </si>
  <si>
    <t>-0.04{13.21%}</t>
  </si>
  <si>
    <t>-0.12{20.60%}</t>
  </si>
  <si>
    <t>-0.02{10.31%}</t>
  </si>
  <si>
    <t>0.01{242.39%}</t>
  </si>
  <si>
    <t>0.01{122.50%}</t>
  </si>
  <si>
    <t>-0.02{73.07%}</t>
  </si>
  <si>
    <t>0.00{284.95%}</t>
  </si>
  <si>
    <t>0.05{16.76%}</t>
  </si>
  <si>
    <t>0.05{2.35%}</t>
  </si>
  <si>
    <t>0.05{14.62%}</t>
  </si>
  <si>
    <t>0.01{58.83%}</t>
  </si>
  <si>
    <t>0.09{71.96%}</t>
  </si>
  <si>
    <t>0.10{58.33%}</t>
  </si>
  <si>
    <t>0.00{61.47%}</t>
  </si>
  <si>
    <t>0.00{102.64%}</t>
  </si>
  <si>
    <t>0.01{27.03%}</t>
  </si>
  <si>
    <t>0.01{39.80%}</t>
  </si>
  <si>
    <t>0.00{73.31%}</t>
  </si>
  <si>
    <t>0.00{1.48%}</t>
  </si>
  <si>
    <t>-0.01{30.91%}</t>
  </si>
  <si>
    <t>-0.02{16.52%}</t>
  </si>
  <si>
    <t>-0.09{2.53%}</t>
  </si>
  <si>
    <t>C:\ICPCHEM\1\DATA\22H17j00.B\6F06.D</t>
  </si>
  <si>
    <t>157924-sd3</t>
  </si>
  <si>
    <t>0.39{107.56%}</t>
  </si>
  <si>
    <t>1544.00{4.56%}</t>
  </si>
  <si>
    <t>8403.00{2.54%}</t>
  </si>
  <si>
    <t>44.59{87.73%}</t>
  </si>
  <si>
    <t>2779.00{10.10%}</t>
  </si>
  <si>
    <t>374.00{3.15%}</t>
  </si>
  <si>
    <t>393.30{4.27%}</t>
  </si>
  <si>
    <t>141.50{1.86%}</t>
  </si>
  <si>
    <t>9.70{4.17%}</t>
  </si>
  <si>
    <t>40.99{3.74%}</t>
  </si>
  <si>
    <t>41.53{2.01%}</t>
  </si>
  <si>
    <t>52.07{3.87%}</t>
  </si>
  <si>
    <t>14.56{4.86%}</t>
  </si>
  <si>
    <t>1.48{3.25%}</t>
  </si>
  <si>
    <t>4.90{7.93%}</t>
  </si>
  <si>
    <t>1.54{33.02%}</t>
  </si>
  <si>
    <t>7.25{4.96%}</t>
  </si>
  <si>
    <t>1.41{34.25%}</t>
  </si>
  <si>
    <t>7.50{8.82%}</t>
  </si>
  <si>
    <t>50.00{10455.32}</t>
  </si>
  <si>
    <t>0.18{470.10%}</t>
  </si>
  <si>
    <t>93.16{5.30%}</t>
  </si>
  <si>
    <t>3.10{3.50%}</t>
  </si>
  <si>
    <t>-0.03{59.83%}</t>
  </si>
  <si>
    <t>0.67{10.87%}</t>
  </si>
  <si>
    <t>0.72{7.66%}</t>
  </si>
  <si>
    <t>0.22{9.22%}</t>
  </si>
  <si>
    <t>0.19{12.53%}</t>
  </si>
  <si>
    <t>-0.08{93.03%}</t>
  </si>
  <si>
    <t>-0.01{34.03%}</t>
  </si>
  <si>
    <t>0.89{9.93%}</t>
  </si>
  <si>
    <t>0.90{11.18%}</t>
  </si>
  <si>
    <t>0.03{235.21%}</t>
  </si>
  <si>
    <t>-0.03{61.27%}</t>
  </si>
  <si>
    <t>0.66{13.45%}</t>
  </si>
  <si>
    <t>0.19{13.60%}</t>
  </si>
  <si>
    <t>0.20{5.09%}</t>
  </si>
  <si>
    <t>0.21{11.09%}</t>
  </si>
  <si>
    <t>0.07{9.95%}</t>
  </si>
  <si>
    <t>1.27{6.65%}</t>
  </si>
  <si>
    <t>1.31{4.65%}</t>
  </si>
  <si>
    <t>0.00{101.90%}</t>
  </si>
  <si>
    <t>0.00{331.11%}</t>
  </si>
  <si>
    <t>0.01{25.91%}</t>
  </si>
  <si>
    <t>0.00{152.42%}</t>
  </si>
  <si>
    <t>0.00{23.88%}</t>
  </si>
  <si>
    <t>0.00{20.94%}</t>
  </si>
  <si>
    <t>0.00{423.97%}</t>
  </si>
  <si>
    <t>0.00{31.03%}</t>
  </si>
  <si>
    <t>-0.08{2.55%}</t>
  </si>
  <si>
    <t>C:\ICPCHEM\1\DATA\22H17j00.B\6F07.D</t>
  </si>
  <si>
    <t>0.37{60.28%}</t>
  </si>
  <si>
    <t>1590.00{1.02%}</t>
  </si>
  <si>
    <t>8680.00{2.77%}</t>
  </si>
  <si>
    <t>21.20{7.10%}</t>
  </si>
  <si>
    <t>2837.00{4.66%}</t>
  </si>
  <si>
    <t>384.10{3.70%}</t>
  </si>
  <si>
    <t>406.10{3.47%}</t>
  </si>
  <si>
    <t>140.90{2.36%}</t>
  </si>
  <si>
    <t>9.41{3.24%}</t>
  </si>
  <si>
    <t>42.07{3.17%}</t>
  </si>
  <si>
    <t>40.87{0.76%}</t>
  </si>
  <si>
    <t>53.53{2.68%}</t>
  </si>
  <si>
    <t>15.26{1.73%}</t>
  </si>
  <si>
    <t>1.51{0.92%}</t>
  </si>
  <si>
    <t>5.44{5.20%}</t>
  </si>
  <si>
    <t>1.58{18.99%}</t>
  </si>
  <si>
    <t>8.60{5.49%}</t>
  </si>
  <si>
    <t>1.58{40.69%}</t>
  </si>
  <si>
    <t>8.66{5.27%}</t>
  </si>
  <si>
    <t>50.00{8466.13}</t>
  </si>
  <si>
    <t>0.05{1170.39%}</t>
  </si>
  <si>
    <t>96.35{0.36%}</t>
  </si>
  <si>
    <t>3.48{8.88%}</t>
  </si>
  <si>
    <t>-0.03{62.93%}</t>
  </si>
  <si>
    <t>0.79{5.52%}</t>
  </si>
  <si>
    <t>0.79{3.97%}</t>
  </si>
  <si>
    <t>0.25{9.58%}</t>
  </si>
  <si>
    <t>0.25{9.47%}</t>
  </si>
  <si>
    <t>-0.07{106.47%}</t>
  </si>
  <si>
    <t>-0.01{21.36%}</t>
  </si>
  <si>
    <t>1.00{10.46%}</t>
  </si>
  <si>
    <t>0.89{12.61%}</t>
  </si>
  <si>
    <t>-0.03{51.26%}</t>
  </si>
  <si>
    <t>0.69{11.36%}</t>
  </si>
  <si>
    <t>0.21{11.57%}</t>
  </si>
  <si>
    <t>0.21{14.07%}</t>
  </si>
  <si>
    <t>0.22{10.26%}</t>
  </si>
  <si>
    <t>0.07{14.21%}</t>
  </si>
  <si>
    <t>1.40{2.47%}</t>
  </si>
  <si>
    <t>1.40{0.82%}</t>
  </si>
  <si>
    <t>0.00{329.92%}</t>
  </si>
  <si>
    <t>0.00{283.43%}</t>
  </si>
  <si>
    <t>0.01{86.63%}</t>
  </si>
  <si>
    <t>0.00{395.89%}</t>
  </si>
  <si>
    <t>0.00{82.12%}</t>
  </si>
  <si>
    <t>0.00{24.56%}</t>
  </si>
  <si>
    <t>0.00{269.71%}</t>
  </si>
  <si>
    <t>0.00{13676.85%}</t>
  </si>
  <si>
    <t>-0.08{6.51%}</t>
  </si>
  <si>
    <t>C:\ICPCHEM\1\DATA\22H17j00.B\6F08.D</t>
  </si>
  <si>
    <t>0.34{105.13%}</t>
  </si>
  <si>
    <t>1546.00{2.10%}</t>
  </si>
  <si>
    <t>8422.00{0.37%}</t>
  </si>
  <si>
    <t>46.67{74.89%}</t>
  </si>
  <si>
    <t>2815.00{8.18%}</t>
  </si>
  <si>
    <t>368.50{5.33%}</t>
  </si>
  <si>
    <t>392.50{1.42%}</t>
  </si>
  <si>
    <t>142.90{5.64%}</t>
  </si>
  <si>
    <t>8.96{1.14%}</t>
  </si>
  <si>
    <t>39.97{0.21%}</t>
  </si>
  <si>
    <t>39.90{3.95%}</t>
  </si>
  <si>
    <t>51.26{2.61%}</t>
  </si>
  <si>
    <t>14.28{2.39%}</t>
  </si>
  <si>
    <t>1.41{10.27%}</t>
  </si>
  <si>
    <t>5.72{5.79%}</t>
  </si>
  <si>
    <t>1.73{21.16%}</t>
  </si>
  <si>
    <t>7.75{10.88%}</t>
  </si>
  <si>
    <t>1.74{26.38%}</t>
  </si>
  <si>
    <t>8.00{7.31%}</t>
  </si>
  <si>
    <t>50.00{5087.76}</t>
  </si>
  <si>
    <t>94.14{1.95%}</t>
  </si>
  <si>
    <t>3.25{7.74%}</t>
  </si>
  <si>
    <t>-0.03{44.79%}</t>
  </si>
  <si>
    <t>0.72{7.60%}</t>
  </si>
  <si>
    <t>0.80{7.60%}</t>
  </si>
  <si>
    <t>0.23{11.74%}</t>
  </si>
  <si>
    <t>0.23{7.12%}</t>
  </si>
  <si>
    <t>-0.01{139.14%}</t>
  </si>
  <si>
    <t>0.93{12.95%}</t>
  </si>
  <si>
    <t>1.06{2.89%}</t>
  </si>
  <si>
    <t>0.01{716.63%}</t>
  </si>
  <si>
    <t>0.68{10.63%}</t>
  </si>
  <si>
    <t>0.20{12.49%}</t>
  </si>
  <si>
    <t>0.21{10.07%}</t>
  </si>
  <si>
    <t>0.20{13.01%}</t>
  </si>
  <si>
    <t>0.07{3.98%}</t>
  </si>
  <si>
    <t>1.50{10.47%}</t>
  </si>
  <si>
    <t>1.46{6.53%}</t>
  </si>
  <si>
    <t>0.00{97.59%}</t>
  </si>
  <si>
    <t>0.00{187.59%}</t>
  </si>
  <si>
    <t>0.00{234.42%}</t>
  </si>
  <si>
    <t>0.00{120.49%}</t>
  </si>
  <si>
    <t>0.00{53.87%}</t>
  </si>
  <si>
    <t>0.00{16.90%}</t>
  </si>
  <si>
    <t>0.01{129.10%}</t>
  </si>
  <si>
    <t>0.00{39229.81%}</t>
  </si>
  <si>
    <t>-0.08{5.13%}</t>
  </si>
  <si>
    <t>C:\ICPCHEM\1\DATA\22H17j00.B\6F09.D</t>
  </si>
  <si>
    <t>-35.06{3.04%}</t>
  </si>
  <si>
    <t>-16.90{54.57%}</t>
  </si>
  <si>
    <t>-25.67{27.32%}</t>
  </si>
  <si>
    <t>37.51{19.81%}</t>
  </si>
  <si>
    <t>1.25{13.35%}</t>
  </si>
  <si>
    <t>1.66{30.52%}</t>
  </si>
  <si>
    <t>0.56{11.95%}</t>
  </si>
  <si>
    <t>0.01{168.50%}</t>
  </si>
  <si>
    <t>0.01{305.98%}</t>
  </si>
  <si>
    <t>0.10{30.14%}</t>
  </si>
  <si>
    <t>-5.55{1.53%}</t>
  </si>
  <si>
    <t>0.26{63.03%}</t>
  </si>
  <si>
    <t>0.00{3958.41%}</t>
  </si>
  <si>
    <t>0.36{17.85%}</t>
  </si>
  <si>
    <t>-1.10{24.84%}</t>
  </si>
  <si>
    <t>-0.01{2106.46%}</t>
  </si>
  <si>
    <t>-1.18{23.75%}</t>
  </si>
  <si>
    <t>0.30{291.96%}</t>
  </si>
  <si>
    <t>50.00{7746.80}</t>
  </si>
  <si>
    <t>0.02{3132.68%}</t>
  </si>
  <si>
    <t>0.12{10.88%}</t>
  </si>
  <si>
    <t>0.32{23.52%}</t>
  </si>
  <si>
    <t>-0.04{20.31%}</t>
  </si>
  <si>
    <t>-0.02{45.56%}</t>
  </si>
  <si>
    <t>-0.02{29.55%}</t>
  </si>
  <si>
    <t>0.00{307.54%}</t>
  </si>
  <si>
    <t>-0.03{29.28%}</t>
  </si>
  <si>
    <t>-0.13{23.94%}</t>
  </si>
  <si>
    <t>-0.01{18.33%}</t>
  </si>
  <si>
    <t>0.04{53.92%}</t>
  </si>
  <si>
    <t>0.00{532.08%}</t>
  </si>
  <si>
    <t>0.00{2508.98%}</t>
  </si>
  <si>
    <t>-0.02{81.54%}</t>
  </si>
  <si>
    <t>-0.01{90.77%}</t>
  </si>
  <si>
    <t>0.04{26.19%}</t>
  </si>
  <si>
    <t>0.04{8.32%}</t>
  </si>
  <si>
    <t>0.05{19.28%}</t>
  </si>
  <si>
    <t>0.01{51.25%}</t>
  </si>
  <si>
    <t>0.12{47.73%}</t>
  </si>
  <si>
    <t>0.11{49.25%}</t>
  </si>
  <si>
    <t>0.00{101.75%}</t>
  </si>
  <si>
    <t>0.00{269.74%}</t>
  </si>
  <si>
    <t>0.01{73.90%}</t>
  </si>
  <si>
    <t>0.00{669.51%}</t>
  </si>
  <si>
    <t>0.00{25.68%}</t>
  </si>
  <si>
    <t>0.00{6.77%}</t>
  </si>
  <si>
    <t>-0.01{13.62%}</t>
  </si>
  <si>
    <t>-0.02{7.89%}</t>
  </si>
  <si>
    <t>-0.09{3.88%}</t>
  </si>
  <si>
    <t>C:\ICPCHEM\1\DATA\22H17j00.B\6F10.D</t>
  </si>
  <si>
    <t>157924-sd1</t>
  </si>
  <si>
    <t>0.38{81.46%}</t>
  </si>
  <si>
    <t>1203.00{1.80%}</t>
  </si>
  <si>
    <t>6575.00{2.76%}</t>
  </si>
  <si>
    <t>39.80{68.99%}</t>
  </si>
  <si>
    <t>2169.00{5.74%}</t>
  </si>
  <si>
    <t>301.80{2.27%}</t>
  </si>
  <si>
    <t>317.60{1.68%}</t>
  </si>
  <si>
    <t>110.30{1.23%}</t>
  </si>
  <si>
    <t>7.22{0.28%}</t>
  </si>
  <si>
    <t>31.83{2.85%}</t>
  </si>
  <si>
    <t>32.36{3.06%}</t>
  </si>
  <si>
    <t>38.69{2.20%}</t>
  </si>
  <si>
    <t>11.74{2.76%}</t>
  </si>
  <si>
    <t>1.12{5.71%}</t>
  </si>
  <si>
    <t>4.35{7.11%}</t>
  </si>
  <si>
    <t>2.32{22.03%}</t>
  </si>
  <si>
    <t>7.97{2.81%}</t>
  </si>
  <si>
    <t>2.30{20.00%}</t>
  </si>
  <si>
    <t>9.02{19.32%}</t>
  </si>
  <si>
    <t>50.00{5878.06}</t>
  </si>
  <si>
    <t>0.12{625.60%}</t>
  </si>
  <si>
    <t>73.15{2.92%}</t>
  </si>
  <si>
    <t>3.42{11.93%}</t>
  </si>
  <si>
    <t>-0.04{38.04%}</t>
  </si>
  <si>
    <t>0.54{6.97%}</t>
  </si>
  <si>
    <t>0.60{3.82%}</t>
  </si>
  <si>
    <t>0.16{23.17%}</t>
  </si>
  <si>
    <t>0.15{19.24%}</t>
  </si>
  <si>
    <t>-0.09{66.90%}</t>
  </si>
  <si>
    <t>-0.01{27.61%}</t>
  </si>
  <si>
    <t>1.03{12.23%}</t>
  </si>
  <si>
    <t>1.03{9.71%}</t>
  </si>
  <si>
    <t>-0.02{147.78%}</t>
  </si>
  <si>
    <t>0.54{11.20%}</t>
  </si>
  <si>
    <t>0.20{8.00%}</t>
  </si>
  <si>
    <t>0.22{7.38%}</t>
  </si>
  <si>
    <t>0.21{17.93%}</t>
  </si>
  <si>
    <t>0.09{2.67%}</t>
  </si>
  <si>
    <t>1.20{4.35%}</t>
  </si>
  <si>
    <t>1.13{3.92%}</t>
  </si>
  <si>
    <t>0.00{162.61%}</t>
  </si>
  <si>
    <t>0.00{69.25%}</t>
  </si>
  <si>
    <t>0.00{628.43%}</t>
  </si>
  <si>
    <t>0.00{41.36%}</t>
  </si>
  <si>
    <t>0.00{87.06%}</t>
  </si>
  <si>
    <t>0.00{32.67%}</t>
  </si>
  <si>
    <t>-0.01{21.68%}</t>
  </si>
  <si>
    <t>-0.08{5.10%}</t>
  </si>
  <si>
    <t>C:\ICPCHEM\1\DATA\22H17j00.B\6F11.D</t>
  </si>
  <si>
    <t>0.15{113.91%}</t>
  </si>
  <si>
    <t>1182.00{1.30%}</t>
  </si>
  <si>
    <t>6506.00{2.96%}</t>
  </si>
  <si>
    <t>62.59{3.60%}</t>
  </si>
  <si>
    <t>2156.00{7.67%}</t>
  </si>
  <si>
    <t>316.90{2.37%}</t>
  </si>
  <si>
    <t>312.10{1.34%}</t>
  </si>
  <si>
    <t>110.90{1.42%}</t>
  </si>
  <si>
    <t>7.14{4.98%}</t>
  </si>
  <si>
    <t>31.73{0.79%}</t>
  </si>
  <si>
    <t>31.89{9.11%}</t>
  </si>
  <si>
    <t>38.90{3.22%}</t>
  </si>
  <si>
    <t>11.52{3.14%}</t>
  </si>
  <si>
    <t>1.16{3.02%}</t>
  </si>
  <si>
    <t>4.29{4.52%}</t>
  </si>
  <si>
    <t>2.29{14.98%}</t>
  </si>
  <si>
    <t>8.92{9.48%}</t>
  </si>
  <si>
    <t>2.26{11.72%}</t>
  </si>
  <si>
    <t>9.85{1.97%}</t>
  </si>
  <si>
    <t>50.00{6368.29}</t>
  </si>
  <si>
    <t>0.45{293.55%}</t>
  </si>
  <si>
    <t>72.39{2.12%}</t>
  </si>
  <si>
    <t>3.58{7.98%}</t>
  </si>
  <si>
    <t>0.47{1.26%}</t>
  </si>
  <si>
    <t>0.18{14.98%}</t>
  </si>
  <si>
    <t>0.17{12.63%}</t>
  </si>
  <si>
    <t>-0.01{147.44%}</t>
  </si>
  <si>
    <t>0.97{16.76%}</t>
  </si>
  <si>
    <t>1.05{11.67%}</t>
  </si>
  <si>
    <t>0.00{239.64%}</t>
  </si>
  <si>
    <t>0.51{10.39%}</t>
  </si>
  <si>
    <t>0.23{9.13%}</t>
  </si>
  <si>
    <t>0.23{3.49%}</t>
  </si>
  <si>
    <t>0.23{6.01%}</t>
  </si>
  <si>
    <t>0.08{1.08%}</t>
  </si>
  <si>
    <t>1.21{3.10%}</t>
  </si>
  <si>
    <t>1.21{3.33%}</t>
  </si>
  <si>
    <t>0.00{177.45%}</t>
  </si>
  <si>
    <t>0.00{203.64%}</t>
  </si>
  <si>
    <t>0.00{83.84%}</t>
  </si>
  <si>
    <t>0.00{1168.99%}</t>
  </si>
  <si>
    <t>0.00{15.72%}</t>
  </si>
  <si>
    <t>0.00{31.13%}</t>
  </si>
  <si>
    <t>-0.01{2.76%}</t>
  </si>
  <si>
    <t>-0.01{40.68%}</t>
  </si>
  <si>
    <t>-0.08{9.73%}</t>
  </si>
  <si>
    <t>C:\ICPCHEM\1\DATA\22H17j00.B\6F12.D</t>
  </si>
  <si>
    <t>0.17{63.01%}</t>
  </si>
  <si>
    <t>1186.00{2.92%}</t>
  </si>
  <si>
    <t>6906.00{1.32%}</t>
  </si>
  <si>
    <t>30.24{35.88%}</t>
  </si>
  <si>
    <t>2238.00{8.39%}</t>
  </si>
  <si>
    <t>305.50{4.05%}</t>
  </si>
  <si>
    <t>320.90{1.63%}</t>
  </si>
  <si>
    <t>109.40{3.12%}</t>
  </si>
  <si>
    <t>7.27{1.47%}</t>
  </si>
  <si>
    <t>31.20{4.06%}</t>
  </si>
  <si>
    <t>31.29{2.28%}</t>
  </si>
  <si>
    <t>38.80{3.62%}</t>
  </si>
  <si>
    <t>11.00{3.60%}</t>
  </si>
  <si>
    <t>1.09{2.92%}</t>
  </si>
  <si>
    <t>3.56{2.36%}</t>
  </si>
  <si>
    <t>1.27{32.57%}</t>
  </si>
  <si>
    <t>7.57{9.32%}</t>
  </si>
  <si>
    <t>1.21{37.42%}</t>
  </si>
  <si>
    <t>8.06{3.30%}</t>
  </si>
  <si>
    <t>50.00{11789.66}</t>
  </si>
  <si>
    <t>0.34{194.56%}</t>
  </si>
  <si>
    <t>74.29{4.37%}</t>
  </si>
  <si>
    <t>3.32{7.09%}</t>
  </si>
  <si>
    <t>-0.03{52.21%}</t>
  </si>
  <si>
    <t>0.55{4.11%}</t>
  </si>
  <si>
    <t>0.52{9.71%}</t>
  </si>
  <si>
    <t>0.14{17.67%}</t>
  </si>
  <si>
    <t>0.14{20.47%}</t>
  </si>
  <si>
    <t>-0.12{24.86%}</t>
  </si>
  <si>
    <t>-0.01{24.16%}</t>
  </si>
  <si>
    <t>1.01{2.36%}</t>
  </si>
  <si>
    <t>0.97{3.32%}</t>
  </si>
  <si>
    <t>-0.02{198.37%}</t>
  </si>
  <si>
    <t>0.52{10.10%}</t>
  </si>
  <si>
    <t>0.26{3.15%}</t>
  </si>
  <si>
    <t>0.24{1.81%}</t>
  </si>
  <si>
    <t>0.26{7.09%}</t>
  </si>
  <si>
    <t>0.13{20.66%}</t>
  </si>
  <si>
    <t>1.11{7.44%}</t>
  </si>
  <si>
    <t>1.09{5.78%}</t>
  </si>
  <si>
    <t>0.00{66.98%}</t>
  </si>
  <si>
    <t>0.00{120.67%}</t>
  </si>
  <si>
    <t>0.01{84.64%}</t>
  </si>
  <si>
    <t>0.00{73.55%}</t>
  </si>
  <si>
    <t>0.00{134.94%}</t>
  </si>
  <si>
    <t>0.00{164.19%}</t>
  </si>
  <si>
    <t>0.01{24.14%}</t>
  </si>
  <si>
    <t>0.00{130.65%}</t>
  </si>
  <si>
    <t>-0.08{4.67%}</t>
  </si>
  <si>
    <t>C:\ICPCHEM\1\DATA\22H17j00.B\6G01.D</t>
  </si>
  <si>
    <t>0.01{372.45%}</t>
  </si>
  <si>
    <t>-38.83{0.53%}</t>
  </si>
  <si>
    <t>-36.51{9.31%}</t>
  </si>
  <si>
    <t>-13.98{46.30%}</t>
  </si>
  <si>
    <t>-2.31{202.38%}</t>
  </si>
  <si>
    <t>0.60{67.28%}</t>
  </si>
  <si>
    <t>0.22{27.19%}</t>
  </si>
  <si>
    <t>-0.08{68.72%}</t>
  </si>
  <si>
    <t>-0.03{49.95%}</t>
  </si>
  <si>
    <t>-0.09{8.94%}</t>
  </si>
  <si>
    <t>-0.01{988.22%}</t>
  </si>
  <si>
    <t>-5.81{0.50%}</t>
  </si>
  <si>
    <t>0.02{302.55%}</t>
  </si>
  <si>
    <t>0.00{132.99%}</t>
  </si>
  <si>
    <t>0.14{57.68%}</t>
  </si>
  <si>
    <t>-1.49{20.81%}</t>
  </si>
  <si>
    <t>-0.92{24.67%}</t>
  </si>
  <si>
    <t>-1.37{24.81%}</t>
  </si>
  <si>
    <t>-0.75{22.00%}</t>
  </si>
  <si>
    <t>50.00{13557.96}</t>
  </si>
  <si>
    <t>-0.12{6.62%}</t>
  </si>
  <si>
    <t>0.39{14.06%}</t>
  </si>
  <si>
    <t>-0.05{19.52%}</t>
  </si>
  <si>
    <t>-0.04{27.04%}</t>
  </si>
  <si>
    <t>-0.04{38.49%}</t>
  </si>
  <si>
    <t>-0.03{37.83%}</t>
  </si>
  <si>
    <t>-0.01{16.91%}</t>
  </si>
  <si>
    <t>0.03{133.80%}</t>
  </si>
  <si>
    <t>-0.01{276.50%}</t>
  </si>
  <si>
    <t>-0.03{191.86%}</t>
  </si>
  <si>
    <t>-0.04{27.74%}</t>
  </si>
  <si>
    <t>-0.02{29.19%}</t>
  </si>
  <si>
    <t>0.06{10.20%}</t>
  </si>
  <si>
    <t>0.06{13.01%}</t>
  </si>
  <si>
    <t>0.06{15.83%}</t>
  </si>
  <si>
    <t>0.01{69.43%}</t>
  </si>
  <si>
    <t>0.06{100.93%}</t>
  </si>
  <si>
    <t>0.05{117.93%}</t>
  </si>
  <si>
    <t>0.00{80.71%}</t>
  </si>
  <si>
    <t>0.00{750.30%}</t>
  </si>
  <si>
    <t>0.01{36.18%}</t>
  </si>
  <si>
    <t>0.00{38.63%}</t>
  </si>
  <si>
    <t>0.00{34.24%}</t>
  </si>
  <si>
    <t>-0.01{21.54%}</t>
  </si>
  <si>
    <t>-0.02{11.84%}</t>
  </si>
  <si>
    <t>-0.10{2.10%}</t>
  </si>
  <si>
    <t>C:\ICPCHEM\1\DATA\22H17j00.B\6G02.D</t>
  </si>
  <si>
    <t>157841-sd3</t>
  </si>
  <si>
    <t>0.41{69.61%}</t>
  </si>
  <si>
    <t>4309.00{2.74%}</t>
  </si>
  <si>
    <t>12680.00{1.86%}</t>
  </si>
  <si>
    <t>138.50{7.37%}</t>
  </si>
  <si>
    <t>4281.00{7.80%}</t>
  </si>
  <si>
    <t>670.40{1.92%}</t>
  </si>
  <si>
    <t>725.00{2.98%}</t>
  </si>
  <si>
    <t>211.40{4.02%}</t>
  </si>
  <si>
    <t>21.95{2.52%}</t>
  </si>
  <si>
    <t>14.89{1.74%}</t>
  </si>
  <si>
    <t>14.40{1.55%}</t>
  </si>
  <si>
    <t>136.10{3.14%}</t>
  </si>
  <si>
    <t>26.55{2.79%}</t>
  </si>
  <si>
    <t>2.74{7.48%}</t>
  </si>
  <si>
    <t>5.88{1.47%}</t>
  </si>
  <si>
    <t>5.28{4.94%}</t>
  </si>
  <si>
    <t>27.17{5.52%}</t>
  </si>
  <si>
    <t>5.33{13.86%}</t>
  </si>
  <si>
    <t>28.58{1.76%}</t>
  </si>
  <si>
    <t>50.00{11570.60}</t>
  </si>
  <si>
    <t>1.18{111.32%}</t>
  </si>
  <si>
    <t>667.30{3.73%}</t>
  </si>
  <si>
    <t>7.29{3.18%}</t>
  </si>
  <si>
    <t>-0.03{31.17%}</t>
  </si>
  <si>
    <t>3.67{4.52%}</t>
  </si>
  <si>
    <t>3.65{5.32%}</t>
  </si>
  <si>
    <t>0.02{8.33%}</t>
  </si>
  <si>
    <t>-0.01{145.26%}</t>
  </si>
  <si>
    <t>0.00{72.92%}</t>
  </si>
  <si>
    <t>0.48{6.06%}</t>
  </si>
  <si>
    <t>0.45{13.68%}</t>
  </si>
  <si>
    <t>0.01{478.13%}</t>
  </si>
  <si>
    <t>-0.03{78.16%}</t>
  </si>
  <si>
    <t>1.38{9.32%}</t>
  </si>
  <si>
    <t>0.42{4.65%}</t>
  </si>
  <si>
    <t>0.44{3.42%}</t>
  </si>
  <si>
    <t>0.43{4.81%}</t>
  </si>
  <si>
    <t>0.15{2.44%}</t>
  </si>
  <si>
    <t>1.95{1.67%}</t>
  </si>
  <si>
    <t>2.01{4.45%}</t>
  </si>
  <si>
    <t>0.00{91.15%}</t>
  </si>
  <si>
    <t>0.00{47.65%}</t>
  </si>
  <si>
    <t>0.02{35.03%}</t>
  </si>
  <si>
    <t>0.03{45.54%}</t>
  </si>
  <si>
    <t>0.00{14.59%}</t>
  </si>
  <si>
    <t>0.00{18.81%}</t>
  </si>
  <si>
    <t>-0.02{8.67%}</t>
  </si>
  <si>
    <t>-0.02{16.13%}</t>
  </si>
  <si>
    <t>-0.06{7.28%}</t>
  </si>
  <si>
    <t>C:\ICPCHEM\1\DATA\22H17j00.B\6G03.D</t>
  </si>
  <si>
    <t>0.55{47.38%}</t>
  </si>
  <si>
    <t>4351.00{1.51%}</t>
  </si>
  <si>
    <t>12860.00{2.03%}</t>
  </si>
  <si>
    <t>125.70{25.67%}</t>
  </si>
  <si>
    <t>4326.00{6.68%}</t>
  </si>
  <si>
    <t>678.70{0.84%}</t>
  </si>
  <si>
    <t>739.80{1.29%}</t>
  </si>
  <si>
    <t>213.50{1.64%}</t>
  </si>
  <si>
    <t>22.07{1.72%}</t>
  </si>
  <si>
    <t>14.55{0.34%}</t>
  </si>
  <si>
    <t>15.79{2.62%}</t>
  </si>
  <si>
    <t>138.00{1.48%}</t>
  </si>
  <si>
    <t>27.00{0.96%}</t>
  </si>
  <si>
    <t>2.62{6.32%}</t>
  </si>
  <si>
    <t>6.35{2.19%}</t>
  </si>
  <si>
    <t>5.22{8.85%}</t>
  </si>
  <si>
    <t>27.20{3.47%}</t>
  </si>
  <si>
    <t>5.01{4.11%}</t>
  </si>
  <si>
    <t>28.88{3.16%}</t>
  </si>
  <si>
    <t>50.00{11820.82}</t>
  </si>
  <si>
    <t>1.33{67.33%}</t>
  </si>
  <si>
    <t>673.40{1.59%}</t>
  </si>
  <si>
    <t>7.84{4.12%}</t>
  </si>
  <si>
    <t>-0.04{26.34%}</t>
  </si>
  <si>
    <t>3.83{3.66%}</t>
  </si>
  <si>
    <t>3.87{4.64%}</t>
  </si>
  <si>
    <t>0.01{79.53%}</t>
  </si>
  <si>
    <t>-0.01{101.85%}</t>
  </si>
  <si>
    <t>-0.01{312.54%}</t>
  </si>
  <si>
    <t>0.00{128.32%}</t>
  </si>
  <si>
    <t>0.49{13.72%}</t>
  </si>
  <si>
    <t>0.45{3.26%}</t>
  </si>
  <si>
    <t>-0.02{266.43%}</t>
  </si>
  <si>
    <t>0.01{335.20%}</t>
  </si>
  <si>
    <t>1.32{5.45%}</t>
  </si>
  <si>
    <t>0.43{12.26%}</t>
  </si>
  <si>
    <t>0.43{4.44%}</t>
  </si>
  <si>
    <t>0.45{2.33%}</t>
  </si>
  <si>
    <t>0.15{2.04%}</t>
  </si>
  <si>
    <t>2.06{2.00%}</t>
  </si>
  <si>
    <t>2.14{1.54%}</t>
  </si>
  <si>
    <t>0.00{39.78%}</t>
  </si>
  <si>
    <t>0.00{28.89%}</t>
  </si>
  <si>
    <t>0.06{25.98%}</t>
  </si>
  <si>
    <t>0.04{28.37%}</t>
  </si>
  <si>
    <t>0.00{26.71%}</t>
  </si>
  <si>
    <t>0.00{49.83%}</t>
  </si>
  <si>
    <t>-0.02{5.53%}</t>
  </si>
  <si>
    <t>-0.02{10.69%}</t>
  </si>
  <si>
    <t>-0.06{13.20%}</t>
  </si>
  <si>
    <t>C:\ICPCHEM\1\DATA\22H17j00.B\6G04.D</t>
  </si>
  <si>
    <t>0.34{10.70%}</t>
  </si>
  <si>
    <t>4396.00{0.71%}</t>
  </si>
  <si>
    <t>12960.00{2.61%}</t>
  </si>
  <si>
    <t>103.10{21.85%}</t>
  </si>
  <si>
    <t>4386.00{5.51%}</t>
  </si>
  <si>
    <t>682.10{3.24%}</t>
  </si>
  <si>
    <t>739.80{0.69%}</t>
  </si>
  <si>
    <t>213.00{2.45%}</t>
  </si>
  <si>
    <t>22.07{0.77%}</t>
  </si>
  <si>
    <t>14.96{0.05%}</t>
  </si>
  <si>
    <t>14.85{5.36%}</t>
  </si>
  <si>
    <t>139.20{1.34%}</t>
  </si>
  <si>
    <t>27.64{0.64%}</t>
  </si>
  <si>
    <t>2.61{3.81%}</t>
  </si>
  <si>
    <t>6.31{6.69%}</t>
  </si>
  <si>
    <t>5.40{6.93%}</t>
  </si>
  <si>
    <t>27.76{2.85%}</t>
  </si>
  <si>
    <t>5.23{6.83%}</t>
  </si>
  <si>
    <t>29.32{2.84%}</t>
  </si>
  <si>
    <t>50.00{11436.02}</t>
  </si>
  <si>
    <t>0.89{54.24%}</t>
  </si>
  <si>
    <t>677.00{0.72%}</t>
  </si>
  <si>
    <t>8.02{4.03%}</t>
  </si>
  <si>
    <t>-0.03{31.34%}</t>
  </si>
  <si>
    <t>3.86{3.52%}</t>
  </si>
  <si>
    <t>3.87{3.17%}</t>
  </si>
  <si>
    <t>0.03{12.33%}</t>
  </si>
  <si>
    <t>-0.01{33.52%}</t>
  </si>
  <si>
    <t>0.01{1329.81%}</t>
  </si>
  <si>
    <t>0.00{66.33%}</t>
  </si>
  <si>
    <t>0.54{7.46%}</t>
  </si>
  <si>
    <t>0.52{8.07%}</t>
  </si>
  <si>
    <t>-0.02{11.39%}</t>
  </si>
  <si>
    <t>1.38{4.46%}</t>
  </si>
  <si>
    <t>0.43{6.49%}</t>
  </si>
  <si>
    <t>0.46{4.99%}</t>
  </si>
  <si>
    <t>0.44{2.17%}</t>
  </si>
  <si>
    <t>0.15{6.93%}</t>
  </si>
  <si>
    <t>2.13{3.50%}</t>
  </si>
  <si>
    <t>2.16{2.26%}</t>
  </si>
  <si>
    <t>0.00{34.17%}</t>
  </si>
  <si>
    <t>0.00{34.28%}</t>
  </si>
  <si>
    <t>0.05{26.02%}</t>
  </si>
  <si>
    <t>0.05{27.86%}</t>
  </si>
  <si>
    <t>0.00{17.33%}</t>
  </si>
  <si>
    <t>0.00{49.31%}</t>
  </si>
  <si>
    <t>-0.02{11.15%}</t>
  </si>
  <si>
    <t>-0.02{6.18%}</t>
  </si>
  <si>
    <t>-0.06{7.48%}</t>
  </si>
  <si>
    <t>C:\ICPCHEM\1\DATA\22H17j00.B\6G05.D</t>
  </si>
  <si>
    <t>-24.64{11.29%}</t>
  </si>
  <si>
    <t>-7.99{29.38%}</t>
  </si>
  <si>
    <t>-14.20{50.09%}</t>
  </si>
  <si>
    <t>14.00{53.67%}</t>
  </si>
  <si>
    <t>3.17{12.23%}</t>
  </si>
  <si>
    <t>2.79{8.85%}</t>
  </si>
  <si>
    <t>1.15{8.76%}</t>
  </si>
  <si>
    <t>0.05{54.75%}</t>
  </si>
  <si>
    <t>-0.03{56.24%}</t>
  </si>
  <si>
    <t>-5.32{3.25%}</t>
  </si>
  <si>
    <t>0.07{100.92%}</t>
  </si>
  <si>
    <t>0.00{170.49%}</t>
  </si>
  <si>
    <t>0.07{101.11%}</t>
  </si>
  <si>
    <t>-1.48{19.60%}</t>
  </si>
  <si>
    <t>-1.02{22.53%}</t>
  </si>
  <si>
    <t>-1.57{14.93%}</t>
  </si>
  <si>
    <t>-1.35{17.86%}</t>
  </si>
  <si>
    <t>50.00{12786.15}</t>
  </si>
  <si>
    <t>2.09{10.51%}</t>
  </si>
  <si>
    <t>0.50{15.86%}</t>
  </si>
  <si>
    <t>-0.05{16.04%}</t>
  </si>
  <si>
    <t>0.08{27.95%}</t>
  </si>
  <si>
    <t>0.06{40.53%}</t>
  </si>
  <si>
    <t>-0.03{22.82%}</t>
  </si>
  <si>
    <t>-0.05{12.89%}</t>
  </si>
  <si>
    <t>-0.01{8.98%}</t>
  </si>
  <si>
    <t>0.00{243.86%}</t>
  </si>
  <si>
    <t>0.00{172.64%}</t>
  </si>
  <si>
    <t>-0.04{29.52%}</t>
  </si>
  <si>
    <t>-0.01{61.50%}</t>
  </si>
  <si>
    <t>0.06{8.05%}</t>
  </si>
  <si>
    <t>0.08{2.50%}</t>
  </si>
  <si>
    <t>0.07{22.32%}</t>
  </si>
  <si>
    <t>0.01{30.67%}</t>
  </si>
  <si>
    <t>0.15{61.23%}</t>
  </si>
  <si>
    <t>0.13{34.45%}</t>
  </si>
  <si>
    <t>0.00{70.57%}</t>
  </si>
  <si>
    <t>0.00{389.73%}</t>
  </si>
  <si>
    <t>0.03{49.12%}</t>
  </si>
  <si>
    <t>0.03{32.57%}</t>
  </si>
  <si>
    <t>0.00{11.89%}</t>
  </si>
  <si>
    <t>0.00{17.04%}</t>
  </si>
  <si>
    <t>-0.02{9.12%}</t>
  </si>
  <si>
    <t>-0.02{6.65%}</t>
  </si>
  <si>
    <t>-0.10{0.74%}</t>
  </si>
  <si>
    <t>C:\ICPCHEM\1\DATA\22H17j00.B\6G06.D</t>
  </si>
  <si>
    <t>157841-sd2</t>
  </si>
  <si>
    <t>0.14{47.26%}</t>
  </si>
  <si>
    <t>2171.00{1.57%}</t>
  </si>
  <si>
    <t>6381.00{3.13%}</t>
  </si>
  <si>
    <t>20.65{90.70%}</t>
  </si>
  <si>
    <t>2258.00{5.49%}</t>
  </si>
  <si>
    <t>357.80{5.38%}</t>
  </si>
  <si>
    <t>369.10{1.75%}</t>
  </si>
  <si>
    <t>110.70{2.33%}</t>
  </si>
  <si>
    <t>11.39{3.34%}</t>
  </si>
  <si>
    <t>8.32{3.71%}</t>
  </si>
  <si>
    <t>8.29{9.23%}</t>
  </si>
  <si>
    <t>64.66{1.97%}</t>
  </si>
  <si>
    <t>14.34{1.47%}</t>
  </si>
  <si>
    <t>1.33{6.71%}</t>
  </si>
  <si>
    <t>4.21{4.18%}</t>
  </si>
  <si>
    <t>3.93{6.44%}</t>
  </si>
  <si>
    <t>21.33{3.80%}</t>
  </si>
  <si>
    <t>3.86{11.91%}</t>
  </si>
  <si>
    <t>23.43{3.51%}</t>
  </si>
  <si>
    <t>50.00{11527.21}</t>
  </si>
  <si>
    <t>0.21{429.21%}</t>
  </si>
  <si>
    <t>343.80{0.52%}</t>
  </si>
  <si>
    <t>4.09{3.66%}</t>
  </si>
  <si>
    <t>-0.04{22.52%}</t>
  </si>
  <si>
    <t>1.87{4.65%}</t>
  </si>
  <si>
    <t>1.99{5.28%}</t>
  </si>
  <si>
    <t>-0.01{77.36%}</t>
  </si>
  <si>
    <t>-0.03{14.35%}</t>
  </si>
  <si>
    <t>-0.12{25.34%}</t>
  </si>
  <si>
    <t>-0.01{42.66%}</t>
  </si>
  <si>
    <t>0.20{28.66%}</t>
  </si>
  <si>
    <t>0.18{17.91%}</t>
  </si>
  <si>
    <t>-0.03{48.89%}</t>
  </si>
  <si>
    <t>0.67{10.61%}</t>
  </si>
  <si>
    <t>0.28{3.95%}</t>
  </si>
  <si>
    <t>0.26{9.36%}</t>
  </si>
  <si>
    <t>0.27{4.03%}</t>
  </si>
  <si>
    <t>0.07{2.86%}</t>
  </si>
  <si>
    <t>1.06{3.94%}</t>
  </si>
  <si>
    <t>1.06{1.26%}</t>
  </si>
  <si>
    <t>0.00{125.60%}</t>
  </si>
  <si>
    <t>0.00{202.55%}</t>
  </si>
  <si>
    <t>0.01{33.29%}</t>
  </si>
  <si>
    <t>0.01{28.53%}</t>
  </si>
  <si>
    <t>0.00{18.68%}</t>
  </si>
  <si>
    <t>-0.02{6.56%}</t>
  </si>
  <si>
    <t>-0.02{2.72%}</t>
  </si>
  <si>
    <t>-0.10{1.70%}</t>
  </si>
  <si>
    <t>C:\ICPCHEM\1\DATA\22H17j00.B\6G07.D</t>
  </si>
  <si>
    <t>0.38{100.11%}</t>
  </si>
  <si>
    <t>2285.00{0.90%}</t>
  </si>
  <si>
    <t>6800.00{0.05%}</t>
  </si>
  <si>
    <t>74.71{4.17%}</t>
  </si>
  <si>
    <t>2401.00{6.75%}</t>
  </si>
  <si>
    <t>364.90{2.77%}</t>
  </si>
  <si>
    <t>393.80{1.13%}</t>
  </si>
  <si>
    <t>112.30{3.14%}</t>
  </si>
  <si>
    <t>12.12{4.36%}</t>
  </si>
  <si>
    <t>9.02{4.62%}</t>
  </si>
  <si>
    <t>9.04{6.69%}</t>
  </si>
  <si>
    <t>68.46{0.95%}</t>
  </si>
  <si>
    <t>15.31{0.62%}</t>
  </si>
  <si>
    <t>1.35{4.33%}</t>
  </si>
  <si>
    <t>4.17{7.21%}</t>
  </si>
  <si>
    <t>4.33{17.47%}</t>
  </si>
  <si>
    <t>22.88{1.91%}</t>
  </si>
  <si>
    <t>3.98{8.66%}</t>
  </si>
  <si>
    <t>24.73{2.66%}</t>
  </si>
  <si>
    <t>50.00{10453.03}</t>
  </si>
  <si>
    <t>0.18{473.06%}</t>
  </si>
  <si>
    <t>362.20{2.29%}</t>
  </si>
  <si>
    <t>4.49{1.10%}</t>
  </si>
  <si>
    <t>-0.04{24.66%}</t>
  </si>
  <si>
    <t>2.22{9.10%}</t>
  </si>
  <si>
    <t>2.17{2.51%}</t>
  </si>
  <si>
    <t>0.00{1575.36%}</t>
  </si>
  <si>
    <t>-0.03{20.20%}</t>
  </si>
  <si>
    <t>-0.12{37.39%}</t>
  </si>
  <si>
    <t>-0.01{47.22%}</t>
  </si>
  <si>
    <t>0.20{15.74%}</t>
  </si>
  <si>
    <t>0.18{19.17%}</t>
  </si>
  <si>
    <t>0.08{184.68%}</t>
  </si>
  <si>
    <t>-0.02{132.06%}</t>
  </si>
  <si>
    <t>0.76{13.25%}</t>
  </si>
  <si>
    <t>0.27{10.83%}</t>
  </si>
  <si>
    <t>0.31{7.43%}</t>
  </si>
  <si>
    <t>0.30{7.25%}</t>
  </si>
  <si>
    <t>0.08{3.46%}</t>
  </si>
  <si>
    <t>1.16{2.18%}</t>
  </si>
  <si>
    <t>1.18{3.51%}</t>
  </si>
  <si>
    <t>0.00{1132.66%}</t>
  </si>
  <si>
    <t>0.00{128.56%}</t>
  </si>
  <si>
    <t>0.00{182.22%}</t>
  </si>
  <si>
    <t>0.00{220.21%}</t>
  </si>
  <si>
    <t>0.00{10.24%}</t>
  </si>
  <si>
    <t>0.00{16.21%}</t>
  </si>
  <si>
    <t>-0.02{10.42%}</t>
  </si>
  <si>
    <t>-0.10{0.90%}</t>
  </si>
  <si>
    <t>C:\ICPCHEM\1\DATA\22H17j00.B\6G08.D</t>
  </si>
  <si>
    <t>0.44{28.63%}</t>
  </si>
  <si>
    <t>2311.00{3.99%}</t>
  </si>
  <si>
    <t>6896.00{3.51%}</t>
  </si>
  <si>
    <t>56.84{39.23%}</t>
  </si>
  <si>
    <t>2444.00{8.96%}</t>
  </si>
  <si>
    <t>360.70{3.87%}</t>
  </si>
  <si>
    <t>397.00{3.27%}</t>
  </si>
  <si>
    <t>112.90{4.52%}</t>
  </si>
  <si>
    <t>12.36{4.15%}</t>
  </si>
  <si>
    <t>9.07{3.58%}</t>
  </si>
  <si>
    <t>8.79{10.15%}</t>
  </si>
  <si>
    <t>68.34{4.73%}</t>
  </si>
  <si>
    <t>15.44{4.27%}</t>
  </si>
  <si>
    <t>1.36{2.35%}</t>
  </si>
  <si>
    <t>4.33{6.44%}</t>
  </si>
  <si>
    <t>4.36{11.58%}</t>
  </si>
  <si>
    <t>23.28{3.31%}</t>
  </si>
  <si>
    <t>4.45{5.05%}</t>
  </si>
  <si>
    <t>24.95{4.39%}</t>
  </si>
  <si>
    <t>50.00{10089.44}</t>
  </si>
  <si>
    <t>0.25{201.14%}</t>
  </si>
  <si>
    <t>368.80{4.75%}</t>
  </si>
  <si>
    <t>4.44{2.14%}</t>
  </si>
  <si>
    <t>-0.04{24.06%}</t>
  </si>
  <si>
    <t>2.21{6.41%}</t>
  </si>
  <si>
    <t>2.34{5.88%}</t>
  </si>
  <si>
    <t>0.01{49.43%}</t>
  </si>
  <si>
    <t>-0.03{45.44%}</t>
  </si>
  <si>
    <t>-0.09{30.12%}</t>
  </si>
  <si>
    <t>-0.01{38.50%}</t>
  </si>
  <si>
    <t>0.25{19.06%}</t>
  </si>
  <si>
    <t>0.20{12.63%}</t>
  </si>
  <si>
    <t>0.02{611.11%}</t>
  </si>
  <si>
    <t>-0.02{211.73%}</t>
  </si>
  <si>
    <t>0.77{6.19%}</t>
  </si>
  <si>
    <t>0.30{5.02%}</t>
  </si>
  <si>
    <t>0.29{8.01%}</t>
  </si>
  <si>
    <t>0.08{4.88%}</t>
  </si>
  <si>
    <t>1.19{6.70%}</t>
  </si>
  <si>
    <t>1.17{4.75%}</t>
  </si>
  <si>
    <t>0.00{114.75%}</t>
  </si>
  <si>
    <t>0.00{185.26%}</t>
  </si>
  <si>
    <t>0.00{286.48%}</t>
  </si>
  <si>
    <t>-0.01{44.06%}</t>
  </si>
  <si>
    <t>0.00{11.58%}</t>
  </si>
  <si>
    <t>0.00{31.16%}</t>
  </si>
  <si>
    <t>-0.02{13.34%}</t>
  </si>
  <si>
    <t>-0.02{10.79%}</t>
  </si>
  <si>
    <t>-0.10{1.77%}</t>
  </si>
  <si>
    <t>C:\ICPCHEM\1\DATA\22H17j00.B\6G09.D</t>
  </si>
  <si>
    <t>-39.59{0.57%}</t>
  </si>
  <si>
    <t>-53.68{2.47%}</t>
  </si>
  <si>
    <t>-19.44{43.06%}</t>
  </si>
  <si>
    <t>-1.54{284.68%}</t>
  </si>
  <si>
    <t>-0.03{459.51%}</t>
  </si>
  <si>
    <t>-0.28{4.16%}</t>
  </si>
  <si>
    <t>-0.06{23.03%}</t>
  </si>
  <si>
    <t>-0.02{71.65%}</t>
  </si>
  <si>
    <t>-0.08{38.21%}</t>
  </si>
  <si>
    <t>-0.07{68.00%}</t>
  </si>
  <si>
    <t>-5.89{1.05%}</t>
  </si>
  <si>
    <t>0.00{1505.56%}</t>
  </si>
  <si>
    <t>0.01{44.65%}</t>
  </si>
  <si>
    <t>0.10{57.72%}</t>
  </si>
  <si>
    <t>-1.34{26.83%}</t>
  </si>
  <si>
    <t>-2.46{9.21%}</t>
  </si>
  <si>
    <t>-1.36{27.16%}</t>
  </si>
  <si>
    <t>-2.65{6.81%}</t>
  </si>
  <si>
    <t>50.00{13079.74}</t>
  </si>
  <si>
    <t>0.12{325.45%}</t>
  </si>
  <si>
    <t>-0.15{13.99%}</t>
  </si>
  <si>
    <t>-0.05{20.08%}</t>
  </si>
  <si>
    <t>0.02{109.89%}</t>
  </si>
  <si>
    <t>0.14{19.12%}</t>
  </si>
  <si>
    <t>0.10{36.61%}</t>
  </si>
  <si>
    <t>0.46{1.68%}</t>
  </si>
  <si>
    <t>0.48{4.49%}</t>
  </si>
  <si>
    <t>-0.12{2.60%}</t>
  </si>
  <si>
    <t>0.01{48.11%}</t>
  </si>
  <si>
    <t>0.12{46.31%}</t>
  </si>
  <si>
    <t>0.13{46.35%}</t>
  </si>
  <si>
    <t>0.08{66.18%}</t>
  </si>
  <si>
    <t>0.04{65.04%}</t>
  </si>
  <si>
    <t>0.07{40.54%}</t>
  </si>
  <si>
    <t>0.10{18.16%}</t>
  </si>
  <si>
    <t>0.10{7.17%}</t>
  </si>
  <si>
    <t>0.11{15.07%}</t>
  </si>
  <si>
    <t>0.06{37.10%}</t>
  </si>
  <si>
    <t>0.73{27.44%}</t>
  </si>
  <si>
    <t>0.75{24.68%}</t>
  </si>
  <si>
    <t>0.02{10.22%}</t>
  </si>
  <si>
    <t>0.02{15.88%}</t>
  </si>
  <si>
    <t>0.06{7.35%}</t>
  </si>
  <si>
    <t>0.04{29.44%}</t>
  </si>
  <si>
    <t>0.13{2.64%}</t>
  </si>
  <si>
    <t>0.12{1.94%}</t>
  </si>
  <si>
    <t>0.13{5.95%}</t>
  </si>
  <si>
    <t>0.14{3.39%}</t>
  </si>
  <si>
    <t>0.02{66.13%}</t>
  </si>
  <si>
    <t>C:\ICPCHEM\1\DATA\22H17j00.B\6G10.D</t>
  </si>
  <si>
    <t>157841-sd1</t>
  </si>
  <si>
    <t>0.29{26.61%}</t>
  </si>
  <si>
    <t>2289.00{2.32%}</t>
  </si>
  <si>
    <t>6960.00{0.29%}</t>
  </si>
  <si>
    <t>46.21{13.79%}</t>
  </si>
  <si>
    <t>2329.00{6.49%}</t>
  </si>
  <si>
    <t>367.40{2.86%}</t>
  </si>
  <si>
    <t>385.60{0.81%}</t>
  </si>
  <si>
    <t>115.30{0.67%}</t>
  </si>
  <si>
    <t>11.41{1.15%}</t>
  </si>
  <si>
    <t>8.93{0.88%}</t>
  </si>
  <si>
    <t>9.19{1.98%}</t>
  </si>
  <si>
    <t>67.61{2.46%}</t>
  </si>
  <si>
    <t>14.76{1.09%}</t>
  </si>
  <si>
    <t>1.41{7.30%}</t>
  </si>
  <si>
    <t>4.07{3.10%}</t>
  </si>
  <si>
    <t>4.65{13.66%}</t>
  </si>
  <si>
    <t>10.21{9.43%}</t>
  </si>
  <si>
    <t>4.54{7.57%}</t>
  </si>
  <si>
    <t>11.49{4.58%}</t>
  </si>
  <si>
    <t>50.00{11509.48}</t>
  </si>
  <si>
    <t>0.18{239.14%}</t>
  </si>
  <si>
    <t>361.00{2.96%}</t>
  </si>
  <si>
    <t>2.74{3.47%}</t>
  </si>
  <si>
    <t>0.04{86.37%}</t>
  </si>
  <si>
    <t>2.31{7.53%}</t>
  </si>
  <si>
    <t>2.22{0.22%}</t>
  </si>
  <si>
    <t>0.34{12.77%}</t>
  </si>
  <si>
    <t>0.31{14.83%}</t>
  </si>
  <si>
    <t>0.00{2735.14%}</t>
  </si>
  <si>
    <t>0.03{28.14%}</t>
  </si>
  <si>
    <t>0.32{12.31%}</t>
  </si>
  <si>
    <t>0.34{21.80%}</t>
  </si>
  <si>
    <t>0.08{305.58%}</t>
  </si>
  <si>
    <t>0.04{208.69%}</t>
  </si>
  <si>
    <t>0.83{8.01%}</t>
  </si>
  <si>
    <t>0.51{9.16%}</t>
  </si>
  <si>
    <t>0.51{13.64%}</t>
  </si>
  <si>
    <t>0.52{8.38%}</t>
  </si>
  <si>
    <t>0.24{33.26%}</t>
  </si>
  <si>
    <t>1.77{13.42%}</t>
  </si>
  <si>
    <t>1.80{13.00%}</t>
  </si>
  <si>
    <t>0.02{11.89%}</t>
  </si>
  <si>
    <t>0.02{37.27%}</t>
  </si>
  <si>
    <t>0.06{20.96%}</t>
  </si>
  <si>
    <t>0.06{22.60%}</t>
  </si>
  <si>
    <t>0.09{17.72%}</t>
  </si>
  <si>
    <t>0.10{14.18%}</t>
  </si>
  <si>
    <t>0.12{14.47%}</t>
  </si>
  <si>
    <t>0.11{13.67%}</t>
  </si>
  <si>
    <t>-0.04{21.47%}</t>
  </si>
  <si>
    <t>C:\ICPCHEM\1\DATA\22H17j00.B\6G11.D</t>
  </si>
  <si>
    <t>0.27{28.94%}</t>
  </si>
  <si>
    <t>2281.00{1.21%}</t>
  </si>
  <si>
    <t>6977.00{0.41%}</t>
  </si>
  <si>
    <t>53.59{22.60%}</t>
  </si>
  <si>
    <t>2309.00{6.76%}</t>
  </si>
  <si>
    <t>351.80{2.92%}</t>
  </si>
  <si>
    <t>384.70{1.30%}</t>
  </si>
  <si>
    <t>112.70{1.43%}</t>
  </si>
  <si>
    <t>11.25{3.22%}</t>
  </si>
  <si>
    <t>8.63{3.36%}</t>
  </si>
  <si>
    <t>8.88{6.10%}</t>
  </si>
  <si>
    <t>66.63{1.67%}</t>
  </si>
  <si>
    <t>14.32{0.65%}</t>
  </si>
  <si>
    <t>1.37{6.83%}</t>
  </si>
  <si>
    <t>3.67{4.95%}</t>
  </si>
  <si>
    <t>1.71{20.76%}</t>
  </si>
  <si>
    <t>9.17{5.19%}</t>
  </si>
  <si>
    <t>1.66{30.75%}</t>
  </si>
  <si>
    <t>9.92{9.96%}</t>
  </si>
  <si>
    <t>50.00{11793.00}</t>
  </si>
  <si>
    <t>0.39{171.26%}</t>
  </si>
  <si>
    <t>355.50{1.63%}</t>
  </si>
  <si>
    <t>2.96{8.71%}</t>
  </si>
  <si>
    <t>0.03{95.72%}</t>
  </si>
  <si>
    <t>2.19{5.76%}</t>
  </si>
  <si>
    <t>2.18{9.08%}</t>
  </si>
  <si>
    <t>0.19{9.17%}</t>
  </si>
  <si>
    <t>0.21{20.33%}</t>
  </si>
  <si>
    <t>-0.05{137.22%}</t>
  </si>
  <si>
    <t>0.02{56.18%}</t>
  </si>
  <si>
    <t>0.29{8.65%}</t>
  </si>
  <si>
    <t>0.29{12.48%}</t>
  </si>
  <si>
    <t>0.01{495.59%}</t>
  </si>
  <si>
    <t>0.00{1712.79%}</t>
  </si>
  <si>
    <t>0.79{3.75%}</t>
  </si>
  <si>
    <t>0.44{11.94%}</t>
  </si>
  <si>
    <t>0.46{3.76%}</t>
  </si>
  <si>
    <t>0.48{8.16%}</t>
  </si>
  <si>
    <t>0.22{31.37%}</t>
  </si>
  <si>
    <t>1.71{15.91%}</t>
  </si>
  <si>
    <t>1.68{12.92%}</t>
  </si>
  <si>
    <t>0.01{14.56%}</t>
  </si>
  <si>
    <t>0.01{8.99%}</t>
  </si>
  <si>
    <t>0.03{42.87%}</t>
  </si>
  <si>
    <t>0.02{33.87%}</t>
  </si>
  <si>
    <t>0.04{17.35%}</t>
  </si>
  <si>
    <t>0.04{11.18%}</t>
  </si>
  <si>
    <t>0.08{17.03%}</t>
  </si>
  <si>
    <t>0.08{11.08%}</t>
  </si>
  <si>
    <t>-0.06{8.03%}</t>
  </si>
  <si>
    <t>C:\ICPCHEM\1\DATA\22H17j00.B\6G12.D</t>
  </si>
  <si>
    <t>0.36{41.42%}</t>
  </si>
  <si>
    <t>2315.00{1.63%}</t>
  </si>
  <si>
    <t>7061.00{0.53%}</t>
  </si>
  <si>
    <t>75.48{5.85%}</t>
  </si>
  <si>
    <t>2463.00{5.80%}</t>
  </si>
  <si>
    <t>359.90{3.73%}</t>
  </si>
  <si>
    <t>388.60{1.64%}</t>
  </si>
  <si>
    <t>110.50{2.09%}</t>
  </si>
  <si>
    <t>11.45{2.13%}</t>
  </si>
  <si>
    <t>8.87{1.92%}</t>
  </si>
  <si>
    <t>8.97{11.46%}</t>
  </si>
  <si>
    <t>67.10{3.57%}</t>
  </si>
  <si>
    <t>15.01{2.42%}</t>
  </si>
  <si>
    <t>1.38{7.22%}</t>
  </si>
  <si>
    <t>4.08{3.56%}</t>
  </si>
  <si>
    <t>4.81{5.45%}</t>
  </si>
  <si>
    <t>14.37{4.65%}</t>
  </si>
  <si>
    <t>4.70{5.84%}</t>
  </si>
  <si>
    <t>15.57{1.40%}</t>
  </si>
  <si>
    <t>50.00{11761.86}</t>
  </si>
  <si>
    <t>0.88{131.25%}</t>
  </si>
  <si>
    <t>360.10{2.77%}</t>
  </si>
  <si>
    <t>3.31{2.92%}</t>
  </si>
  <si>
    <t>0.02{115.86%}</t>
  </si>
  <si>
    <t>2.11{2.72%}</t>
  </si>
  <si>
    <t>2.20{6.67%}</t>
  </si>
  <si>
    <t>0.12{17.79%}</t>
  </si>
  <si>
    <t>0.12{19.93%}</t>
  </si>
  <si>
    <t>-0.07{63.97%}</t>
  </si>
  <si>
    <t>0.01{13.27%}</t>
  </si>
  <si>
    <t>0.35{7.57%}</t>
  </si>
  <si>
    <t>0.32{19.62%}</t>
  </si>
  <si>
    <t>0.05{20.77%}</t>
  </si>
  <si>
    <t>0.02{97.70%}</t>
  </si>
  <si>
    <t>0.81{14.11%}</t>
  </si>
  <si>
    <t>0.46{9.52%}</t>
  </si>
  <si>
    <t>0.46{6.27%}</t>
  </si>
  <si>
    <t>0.48{9.63%}</t>
  </si>
  <si>
    <t>0.22{31.57%}</t>
  </si>
  <si>
    <t>1.60{14.61%}</t>
  </si>
  <si>
    <t>1.62{16.95%}</t>
  </si>
  <si>
    <t>0.01{36.66%}</t>
  </si>
  <si>
    <t>0.01{14.90%}</t>
  </si>
  <si>
    <t>0.03{41.93%}</t>
  </si>
  <si>
    <t>0.03{19.30%}</t>
  </si>
  <si>
    <t>0.03{24.27%}</t>
  </si>
  <si>
    <t>0.03{5.38%}</t>
  </si>
  <si>
    <t>0.05{21.29%}</t>
  </si>
  <si>
    <t>0.04{14.97%}</t>
  </si>
  <si>
    <t>-0.07{5.93%}</t>
  </si>
  <si>
    <t>C:\ICPCHEM\1\DATA\22H17j00.B\6H01.D</t>
  </si>
  <si>
    <t>-39.59{0.32%}</t>
  </si>
  <si>
    <t>-46.98{0.74%}</t>
  </si>
  <si>
    <t>-17.73{36.33%}</t>
  </si>
  <si>
    <t>-4.38{101.92%}</t>
  </si>
  <si>
    <t>0.03{604.38%}</t>
  </si>
  <si>
    <t>-0.22{23.84%}</t>
  </si>
  <si>
    <t>-0.05{241.03%}</t>
  </si>
  <si>
    <t>-0.02{114.15%}</t>
  </si>
  <si>
    <t>-0.11{6.13%}</t>
  </si>
  <si>
    <t>-0.06{113.88%}</t>
  </si>
  <si>
    <t>-5.89{0.94%}</t>
  </si>
  <si>
    <t>-0.05{91.60%}</t>
  </si>
  <si>
    <t>-0.01{48.82%}</t>
  </si>
  <si>
    <t>0.01{352.95%}</t>
  </si>
  <si>
    <t>-1.42{21.79%}</t>
  </si>
  <si>
    <t>-0.70{70.16%}</t>
  </si>
  <si>
    <t>-1.49{23.90%}</t>
  </si>
  <si>
    <t>-0.61{43.54%}</t>
  </si>
  <si>
    <t>50.00{13222.09}</t>
  </si>
  <si>
    <t>-0.12{299.65%}</t>
  </si>
  <si>
    <t>-0.07{53.93%}</t>
  </si>
  <si>
    <t>0.22{17.11%}</t>
  </si>
  <si>
    <t>-0.05{15.70%}</t>
  </si>
  <si>
    <t>-0.04{35.71%}</t>
  </si>
  <si>
    <t>-0.04{9.59%}</t>
  </si>
  <si>
    <t>-0.03{9.12%}</t>
  </si>
  <si>
    <t>-0.06{9.19%}</t>
  </si>
  <si>
    <t>-0.14{13.58%}</t>
  </si>
  <si>
    <t>-0.01{3.12%}</t>
  </si>
  <si>
    <t>0.01{413.45%}</t>
  </si>
  <si>
    <t>0.00{1498.94%}</t>
  </si>
  <si>
    <t>-0.02{355.12%}</t>
  </si>
  <si>
    <t>-0.02{74.31%}</t>
  </si>
  <si>
    <t>-0.01{37.08%}</t>
  </si>
  <si>
    <t>0.05{8.00%}</t>
  </si>
  <si>
    <t>0.05{31.84%}</t>
  </si>
  <si>
    <t>0.06{14.19%}</t>
  </si>
  <si>
    <t>0.01{48.80%}</t>
  </si>
  <si>
    <t>0.02{242.74%}</t>
  </si>
  <si>
    <t>0.00{866.37%}</t>
  </si>
  <si>
    <t>0.00{124.31%}</t>
  </si>
  <si>
    <t>0.00{32.70%}</t>
  </si>
  <si>
    <t>0.01{52.49%}</t>
  </si>
  <si>
    <t>0.01{55.09%}</t>
  </si>
  <si>
    <t>0.00{18.14%}</t>
  </si>
  <si>
    <t>0.00{9.81%}</t>
  </si>
  <si>
    <t>-0.01{12.36%}</t>
  </si>
  <si>
    <t>-0.02{12.61%}</t>
  </si>
  <si>
    <t>-0.10{2.17%}</t>
  </si>
  <si>
    <t>C:\ICPCHEM\1\DATA\22H17j00.B\6H02.D</t>
  </si>
  <si>
    <t>-38.71{1.17%}</t>
  </si>
  <si>
    <t>-45.21{5.75%}</t>
  </si>
  <si>
    <t>-15.47{3.64%}</t>
  </si>
  <si>
    <t>0.15{2647.82%}</t>
  </si>
  <si>
    <t>0.12{254.99%}</t>
  </si>
  <si>
    <t>-0.19{30.36%}</t>
  </si>
  <si>
    <t>-0.07{91.77%}</t>
  </si>
  <si>
    <t>-0.03{40.01%}</t>
  </si>
  <si>
    <t>-0.05{37.76%}</t>
  </si>
  <si>
    <t>-0.07{86.08%}</t>
  </si>
  <si>
    <t>-5.84{0.82%}</t>
  </si>
  <si>
    <t>0.03{122.11%}</t>
  </si>
  <si>
    <t>-0.01{58.75%}</t>
  </si>
  <si>
    <t>0.16{98.47%}</t>
  </si>
  <si>
    <t>-1.33{31.80%}</t>
  </si>
  <si>
    <t>0.90{42.18%}</t>
  </si>
  <si>
    <t>-1.23{42.64%}</t>
  </si>
  <si>
    <t>1.09{27.48%}</t>
  </si>
  <si>
    <t>50.00{12155.56}</t>
  </si>
  <si>
    <t>0.09{762.48%}</t>
  </si>
  <si>
    <t>-0.12{2.45%}</t>
  </si>
  <si>
    <t>0.40{16.40%}</t>
  </si>
  <si>
    <t>-0.05{14.20%}</t>
  </si>
  <si>
    <t>-0.04{10.60%}</t>
  </si>
  <si>
    <t>-0.06{0.40%}</t>
  </si>
  <si>
    <t>-0.04{12.34%}</t>
  </si>
  <si>
    <t>-0.06{9.48%}</t>
  </si>
  <si>
    <t>-0.14{11.42%}</t>
  </si>
  <si>
    <t>-0.01{14.17%}</t>
  </si>
  <si>
    <t>0.00{2731.98%}</t>
  </si>
  <si>
    <t>-0.01{58.10%}</t>
  </si>
  <si>
    <t>-0.04{30.63%}</t>
  </si>
  <si>
    <t>-0.03{28.92%}</t>
  </si>
  <si>
    <t>0.07{11.97%}</t>
  </si>
  <si>
    <t>0.08{17.63%}</t>
  </si>
  <si>
    <t>0.07{6.44%}</t>
  </si>
  <si>
    <t>0.01{48.81%}</t>
  </si>
  <si>
    <t>-0.01{396.39%}</t>
  </si>
  <si>
    <t>-0.02{172.90%}</t>
  </si>
  <si>
    <t>0.00{289.72%}</t>
  </si>
  <si>
    <t>0.04{11.12%}</t>
  </si>
  <si>
    <t>0.00{7.38%}</t>
  </si>
  <si>
    <t>0.00{8.06%}</t>
  </si>
  <si>
    <t>-0.02{13.01%}</t>
  </si>
  <si>
    <t>-0.02{2.98%}</t>
  </si>
  <si>
    <t>-0.10{1.89%}</t>
  </si>
  <si>
    <t>C:\ICPCHEM\1\DATA\22H17j00.B\6H03.D</t>
  </si>
  <si>
    <t>486.10{1.60%}</t>
  </si>
  <si>
    <t>434.10{5.02%}</t>
  </si>
  <si>
    <t>378.10{3.94%}</t>
  </si>
  <si>
    <t>382.60{3.07%}</t>
  </si>
  <si>
    <t>454.80{5.47%}</t>
  </si>
  <si>
    <t>467.10{2.36%}</t>
  </si>
  <si>
    <t>455.00{2.53%}</t>
  </si>
  <si>
    <t>478.50{1.33%}</t>
  </si>
  <si>
    <t>488.00{2.35%}</t>
  </si>
  <si>
    <t>492.80{2.08%}</t>
  </si>
  <si>
    <t>498.30{2.38%}</t>
  </si>
  <si>
    <t>461.80{2.24%}</t>
  </si>
  <si>
    <t>502.30{2.32%}</t>
  </si>
  <si>
    <t>502.30{2.99%}</t>
  </si>
  <si>
    <t>503.30{2.45%}</t>
  </si>
  <si>
    <t>511.00{2.40%}</t>
  </si>
  <si>
    <t>495.50{2.83%}</t>
  </si>
  <si>
    <t>499.40{2.79%}</t>
  </si>
  <si>
    <t>504.20{2.06%}</t>
  </si>
  <si>
    <t>50.00{12428.00}</t>
  </si>
  <si>
    <t>448.70{2.91%}</t>
  </si>
  <si>
    <t>489.40{2.93%}</t>
  </si>
  <si>
    <t>559.90{1.71%}</t>
  </si>
  <si>
    <t>48.63{8.99%}</t>
  </si>
  <si>
    <t>527.90{2.36%}</t>
  </si>
  <si>
    <t>533.10{2.65%}</t>
  </si>
  <si>
    <t>401.80{4.06%}</t>
  </si>
  <si>
    <t>412.20{5.61%}</t>
  </si>
  <si>
    <t>522.80{1.58%}</t>
  </si>
  <si>
    <t>516.50{1.45%}</t>
  </si>
  <si>
    <t>549.30{2.85%}</t>
  </si>
  <si>
    <t>557.90{2.46%}</t>
  </si>
  <si>
    <t>491.80{2.12%}</t>
  </si>
  <si>
    <t>496.10{2.46%}</t>
  </si>
  <si>
    <t>525.80{3.85%}</t>
  </si>
  <si>
    <t>539.30{1.58%}</t>
  </si>
  <si>
    <t>539.10{1.71%}</t>
  </si>
  <si>
    <t>543.60{2.33%}</t>
  </si>
  <si>
    <t>557.50{9.25%}</t>
  </si>
  <si>
    <t>567.00{3.95%}</t>
  </si>
  <si>
    <t>564.60{3.41%}</t>
  </si>
  <si>
    <t>585.90{5.17%}</t>
  </si>
  <si>
    <t>585.00{4.68%}</t>
  </si>
  <si>
    <t>595.40{2.49%}</t>
  </si>
  <si>
    <t>599.00{2.77%}</t>
  </si>
  <si>
    <t>613.80{2.98%}</t>
  </si>
  <si>
    <t>598.30{2.52%}</t>
  </si>
  <si>
    <t>571.10{2.93%}</t>
  </si>
  <si>
    <t>568.20{3.45%}</t>
  </si>
  <si>
    <t>580.60{1.91%}</t>
  </si>
  <si>
    <t>C:\ICPCHEM\1\DATA\22H17j00.B\6H04.D</t>
  </si>
  <si>
    <t>478.70{0.62%}</t>
  </si>
  <si>
    <t>421.40{2.84%}</t>
  </si>
  <si>
    <t>373.20{3.28%}</t>
  </si>
  <si>
    <t>377.10{14.26%}</t>
  </si>
  <si>
    <t>435.10{7.14%}</t>
  </si>
  <si>
    <t>447.30{3.89%}</t>
  </si>
  <si>
    <t>449.70{3.18%}</t>
  </si>
  <si>
    <t>462.40{1.79%}</t>
  </si>
  <si>
    <t>475.60{3.33%}</t>
  </si>
  <si>
    <t>478.70{1.92%}</t>
  </si>
  <si>
    <t>481.30{2.61%}</t>
  </si>
  <si>
    <t>451.60{4.19%}</t>
  </si>
  <si>
    <t>489.60{3.14%}</t>
  </si>
  <si>
    <t>490.10{3.29%}</t>
  </si>
  <si>
    <t>488.40{3.51%}</t>
  </si>
  <si>
    <t>497.60{3.69%}</t>
  </si>
  <si>
    <t>483.20{3.91%}</t>
  </si>
  <si>
    <t>483.20{3.88%}</t>
  </si>
  <si>
    <t>490.20{2.80%}</t>
  </si>
  <si>
    <t>50.00{12341.23}</t>
  </si>
  <si>
    <t>459.10{6.05%}</t>
  </si>
  <si>
    <t>478.50{3.95%}</t>
  </si>
  <si>
    <t>512.80{2.75%}</t>
  </si>
  <si>
    <t>50.53{5.07%}</t>
  </si>
  <si>
    <t>526.30{2.85%}</t>
  </si>
  <si>
    <t>534.80{3.23%}</t>
  </si>
  <si>
    <t>413.10{3.15%}</t>
  </si>
  <si>
    <t>426.10{5.53%}</t>
  </si>
  <si>
    <t>507.60{2.60%}</t>
  </si>
  <si>
    <t>508.90{2.91%}</t>
  </si>
  <si>
    <t>539.70{3.78%}</t>
  </si>
  <si>
    <t>549.50{3.56%}</t>
  </si>
  <si>
    <t>489.40{3.42%}</t>
  </si>
  <si>
    <t>487.90{2.85%}</t>
  </si>
  <si>
    <t>519.20{6.83%}</t>
  </si>
  <si>
    <t>559.20{2.50%}</t>
  </si>
  <si>
    <t>557.70{2.93%}</t>
  </si>
  <si>
    <t>557.60{3.35%}</t>
  </si>
  <si>
    <t>570.40{6.19%}</t>
  </si>
  <si>
    <t>583.50{1.11%}</t>
  </si>
  <si>
    <t>585.30{1.06%}</t>
  </si>
  <si>
    <t>577.10{6.17%}</t>
  </si>
  <si>
    <t>574.30{6.17%}</t>
  </si>
  <si>
    <t>587.80{4.33%}</t>
  </si>
  <si>
    <t>591.30{4.97%}</t>
  </si>
  <si>
    <t>610.90{5.16%}</t>
  </si>
  <si>
    <t>597.10{4.43%}</t>
  </si>
  <si>
    <t>573.00{5.39%}</t>
  </si>
  <si>
    <t>568.70{6.05%}</t>
  </si>
  <si>
    <t>580.60{4.39%}</t>
  </si>
  <si>
    <t>C:\ICPCHEM\1\DATA\22H17j00.B\6H05.D</t>
  </si>
  <si>
    <t>1.58{14.88%}</t>
  </si>
  <si>
    <t>-38.56{0.54%}</t>
  </si>
  <si>
    <t>-52.05{1.64%}</t>
  </si>
  <si>
    <t>-12.50{33.98%}</t>
  </si>
  <si>
    <t>-10.72{9.94%}</t>
  </si>
  <si>
    <t>2.35{37.56%}</t>
  </si>
  <si>
    <t>1.77{10.29%}</t>
  </si>
  <si>
    <t>1.27{19.83%}</t>
  </si>
  <si>
    <t>1.53{5.83%}</t>
  </si>
  <si>
    <t>1.58{4.79%}</t>
  </si>
  <si>
    <t>1.44{6.51%}</t>
  </si>
  <si>
    <t>-4.54{1.64%}</t>
  </si>
  <si>
    <t>1.50{7.35%}</t>
  </si>
  <si>
    <t>1.54{5.67%}</t>
  </si>
  <si>
    <t>1.59{9.92%}</t>
  </si>
  <si>
    <t>0.11{166.24%}</t>
  </si>
  <si>
    <t>0.28{56.17%}</t>
  </si>
  <si>
    <t>0.05{1043.29%}</t>
  </si>
  <si>
    <t>0.56{140.31%}</t>
  </si>
  <si>
    <t>50.00{13403.37}</t>
  </si>
  <si>
    <t>7.04{41.20%}</t>
  </si>
  <si>
    <t>1.26{6.22%}</t>
  </si>
  <si>
    <t>2.55{7.21%}</t>
  </si>
  <si>
    <t>0.67{11.05%}</t>
  </si>
  <si>
    <t>9.16{10.39%}</t>
  </si>
  <si>
    <t>9.37{9.67%}</t>
  </si>
  <si>
    <t>11.91{5.46%}</t>
  </si>
  <si>
    <t>11.76{5.85%}</t>
  </si>
  <si>
    <t>1.56{14.98%}</t>
  </si>
  <si>
    <t>1.69{6.03%}</t>
  </si>
  <si>
    <t>3.68{10.23%}</t>
  </si>
  <si>
    <t>3.76{11.11%}</t>
  </si>
  <si>
    <t>3.18{0.60%}</t>
  </si>
  <si>
    <t>3.40{12.10%}</t>
  </si>
  <si>
    <t>2.57{4.96%}</t>
  </si>
  <si>
    <t>3.14{6.04%}</t>
  </si>
  <si>
    <t>3.26{4.55%}</t>
  </si>
  <si>
    <t>3.73{4.74%}</t>
  </si>
  <si>
    <t>15.28{11.94%}</t>
  </si>
  <si>
    <t>15.29{12.32%}</t>
  </si>
  <si>
    <t>2.04{5.80%}</t>
  </si>
  <si>
    <t>2.09{6.65%}</t>
  </si>
  <si>
    <t>2.85{4.97%}</t>
  </si>
  <si>
    <t>2.92{4.50%}</t>
  </si>
  <si>
    <t>3.73{4.41%}</t>
  </si>
  <si>
    <t>3.70{4.54%}</t>
  </si>
  <si>
    <t>9.17{4.63%}</t>
  </si>
  <si>
    <t>9.28{4.32%}</t>
  </si>
  <si>
    <t>9.24{16.55%}</t>
  </si>
  <si>
    <t>C:\ICPCHEM\1\DATA\22H17j00.B\6H06.D</t>
  </si>
  <si>
    <t>0.15{59.93%}</t>
  </si>
  <si>
    <t>-40.04{0.30%}</t>
  </si>
  <si>
    <t>-52.99{0.65%}</t>
  </si>
  <si>
    <t>-14.62{19.62%}</t>
  </si>
  <si>
    <t>-13.15{37.24%}</t>
  </si>
  <si>
    <t>0.28{102.46%}</t>
  </si>
  <si>
    <t>-0.04{228.09%}</t>
  </si>
  <si>
    <t>0.18{53.45%}</t>
  </si>
  <si>
    <t>0.17{11.53%}</t>
  </si>
  <si>
    <t>0.09{16.24%}</t>
  </si>
  <si>
    <t>0.22{36.45%}</t>
  </si>
  <si>
    <t>-5.60{0.66%}</t>
  </si>
  <si>
    <t>0.13{74.63%}</t>
  </si>
  <si>
    <t>0.24{11.86%}</t>
  </si>
  <si>
    <t>0.23{32.56%}</t>
  </si>
  <si>
    <t>-1.47{17.34%}</t>
  </si>
  <si>
    <t>-1.06{40.24%}</t>
  </si>
  <si>
    <t>-1.39{19.91%}</t>
  </si>
  <si>
    <t>-1.00{34.62%}</t>
  </si>
  <si>
    <t>50.00{13832.68}</t>
  </si>
  <si>
    <t>2.05{129.82%}</t>
  </si>
  <si>
    <t>0.04{132.03%}</t>
  </si>
  <si>
    <t>0.30{24.95%}</t>
  </si>
  <si>
    <t>0.25{32.06%}</t>
  </si>
  <si>
    <t>1.94{17.08%}</t>
  </si>
  <si>
    <t>1.98{15.75%}</t>
  </si>
  <si>
    <t>3.30{10.42%}</t>
  </si>
  <si>
    <t>3.40{8.51%}</t>
  </si>
  <si>
    <t>0.16{1.97%}</t>
  </si>
  <si>
    <t>0.21{5.29%}</t>
  </si>
  <si>
    <t>0.90{25.30%}</t>
  </si>
  <si>
    <t>0.87{23.21%}</t>
  </si>
  <si>
    <t>0.93{45.02%}</t>
  </si>
  <si>
    <t>0.71{17.04%}</t>
  </si>
  <si>
    <t>0.61{17.57%}</t>
  </si>
  <si>
    <t>0.53{15.62%}</t>
  </si>
  <si>
    <t>0.55{21.36%}</t>
  </si>
  <si>
    <t>0.56{13.95%}</t>
  </si>
  <si>
    <t>0.63{26.25%}</t>
  </si>
  <si>
    <t>4.98{23.21%}</t>
  </si>
  <si>
    <t>4.96{22.17%}</t>
  </si>
  <si>
    <t>0.31{4.21%}</t>
  </si>
  <si>
    <t>0.33{6.63%}</t>
  </si>
  <si>
    <t>0.52{11.08%}</t>
  </si>
  <si>
    <t>0.52{4.58%}</t>
  </si>
  <si>
    <t>0.82{3.25%}</t>
  </si>
  <si>
    <t>0.84{3.87%}</t>
  </si>
  <si>
    <t>1.78{9.03%}</t>
  </si>
  <si>
    <t>1.86{9.90%}</t>
  </si>
  <si>
    <t>0.75{8.66%}</t>
  </si>
  <si>
    <t>C:\ICPCHEM\1\DATA\22H17j00.B\5A01.D</t>
  </si>
  <si>
    <t>-31.04{2.88%}</t>
  </si>
  <si>
    <t>-8.37{23.85%}</t>
  </si>
  <si>
    <t>-13.95{60.88%}</t>
  </si>
  <si>
    <t>19.85{31.72%}</t>
  </si>
  <si>
    <t>1.46{42.15%}</t>
  </si>
  <si>
    <t>1.39{21.06%}</t>
  </si>
  <si>
    <t>0.40{15.16%}</t>
  </si>
  <si>
    <t>0.02{166.54%}</t>
  </si>
  <si>
    <t>-0.04{31.70%}</t>
  </si>
  <si>
    <t>0.02{194.40%}</t>
  </si>
  <si>
    <t>-5.56{2.08%}</t>
  </si>
  <si>
    <t>0.04{197.57%}</t>
  </si>
  <si>
    <t>0.02{12.27%}</t>
  </si>
  <si>
    <t>0.14{64.84%}</t>
  </si>
  <si>
    <t>-1.09{26.61%}</t>
  </si>
  <si>
    <t>-0.80{26.97%}</t>
  </si>
  <si>
    <t>-1.09{38.92%}</t>
  </si>
  <si>
    <t>-0.56{67.36%}</t>
  </si>
  <si>
    <t>50.00{13006.29}</t>
  </si>
  <si>
    <t>0.07{450.13%}</t>
  </si>
  <si>
    <t>1.11{16.97%}</t>
  </si>
  <si>
    <t>0.14{21.96%}</t>
  </si>
  <si>
    <t>-0.01{263.73%}</t>
  </si>
  <si>
    <t>0.08{69.42%}</t>
  </si>
  <si>
    <t>0.07{44.10%}</t>
  </si>
  <si>
    <t>0.08{20.08%}</t>
  </si>
  <si>
    <t>0.07{14.44%}</t>
  </si>
  <si>
    <t>-0.13{22.94%}</t>
  </si>
  <si>
    <t>0.00{206.16%}</t>
  </si>
  <si>
    <t>0.07{43.56%}</t>
  </si>
  <si>
    <t>0.08{53.89%}</t>
  </si>
  <si>
    <t>-0.02{361.27%}</t>
  </si>
  <si>
    <t>0.02{172.42%}</t>
  </si>
  <si>
    <t>0.03{17.24%}</t>
  </si>
  <si>
    <t>0.10{25.74%}</t>
  </si>
  <si>
    <t>0.09{12.41%}</t>
  </si>
  <si>
    <t>0.09{20.96%}</t>
  </si>
  <si>
    <t>0.04{44.13%}</t>
  </si>
  <si>
    <t>0.43{39.40%}</t>
  </si>
  <si>
    <t>0.41{40.66%}</t>
  </si>
  <si>
    <t>0.01{48.25%}</t>
  </si>
  <si>
    <t>0.01{20.58%}</t>
  </si>
  <si>
    <t>0.02{14.66%}</t>
  </si>
  <si>
    <t>0.02{28.47%}</t>
  </si>
  <si>
    <t>0.02{23.66%}</t>
  </si>
  <si>
    <t>0.02{24.02%}</t>
  </si>
  <si>
    <t>0.01{34.02%}</t>
  </si>
  <si>
    <t>0.01{60.63%}</t>
  </si>
  <si>
    <t>-0.07{10.16%}</t>
  </si>
  <si>
    <t>C:\ICPCHEM\1\DATA\22H17j00.B\5A02.D</t>
  </si>
  <si>
    <t>157691-sd1</t>
  </si>
  <si>
    <t>0.33{51.01%}</t>
  </si>
  <si>
    <t>1265.00{0.79%}</t>
  </si>
  <si>
    <t>7265.00{1.38%}</t>
  </si>
  <si>
    <t>64.03{13.91%}</t>
  </si>
  <si>
    <t>2391.00{8.19%}</t>
  </si>
  <si>
    <t>495.60{4.15%}</t>
  </si>
  <si>
    <t>511.10{0.19%}</t>
  </si>
  <si>
    <t>159.30{2.77%}</t>
  </si>
  <si>
    <t>8.96{2.68%}</t>
  </si>
  <si>
    <t>19.69{2.14%}</t>
  </si>
  <si>
    <t>19.50{2.66%}</t>
  </si>
  <si>
    <t>42.65{1.63%}</t>
  </si>
  <si>
    <t>12.56{2.26%}</t>
  </si>
  <si>
    <t>1.17{7.08%}</t>
  </si>
  <si>
    <t>3.24{2.42%}</t>
  </si>
  <si>
    <t>0.54{50.10%}</t>
  </si>
  <si>
    <t>6.50{9.17%}</t>
  </si>
  <si>
    <t>0.41{90.88%}</t>
  </si>
  <si>
    <t>6.70{9.97%}</t>
  </si>
  <si>
    <t>50.00{10272.89}</t>
  </si>
  <si>
    <t>-0.06{699.15%}</t>
  </si>
  <si>
    <t>80.62{1.88%}</t>
  </si>
  <si>
    <t>3.52{10.74%}</t>
  </si>
  <si>
    <t>0.01{378.74%}</t>
  </si>
  <si>
    <t>0.70{15.01%}</t>
  </si>
  <si>
    <t>0.65{9.27%}</t>
  </si>
  <si>
    <t>0.12{8.38%}</t>
  </si>
  <si>
    <t>0.08{26.68%}</t>
  </si>
  <si>
    <t>-0.03{419.97%}</t>
  </si>
  <si>
    <t>0.00{32.26%}</t>
  </si>
  <si>
    <t>0.26{16.09%}</t>
  </si>
  <si>
    <t>0.22{5.37%}</t>
  </si>
  <si>
    <t>0.00{2443.98%}</t>
  </si>
  <si>
    <t>3.06{7.16%}</t>
  </si>
  <si>
    <t>0.29{2.61%}</t>
  </si>
  <si>
    <t>0.28{5.69%}</t>
  </si>
  <si>
    <t>0.28{4.31%}</t>
  </si>
  <si>
    <t>0.19{5.90%}</t>
  </si>
  <si>
    <t>1.30{9.24%}</t>
  </si>
  <si>
    <t>1.29{11.34%}</t>
  </si>
  <si>
    <t>0.01{30.42%}</t>
  </si>
  <si>
    <t>0.01{17.07%}</t>
  </si>
  <si>
    <t>0.02{21.64%}</t>
  </si>
  <si>
    <t>0.02{38.17%}</t>
  </si>
  <si>
    <t>0.02{36.88%}</t>
  </si>
  <si>
    <t>0.02{11.47%}</t>
  </si>
  <si>
    <t>0.02{69.63%}</t>
  </si>
  <si>
    <t>-0.06{6.49%}</t>
  </si>
  <si>
    <t>C:\ICPCHEM\1\DATA\22H17j00.B\5A03.D</t>
  </si>
  <si>
    <t>0.28{14.25%}</t>
  </si>
  <si>
    <t>1257.00{2.75%}</t>
  </si>
  <si>
    <t>7247.00{1.01%}</t>
  </si>
  <si>
    <t>60.08{27.20%}</t>
  </si>
  <si>
    <t>2388.00{9.02%}</t>
  </si>
  <si>
    <t>481.50{0.94%}</t>
  </si>
  <si>
    <t>506.70{1.09%}</t>
  </si>
  <si>
    <t>159.30{2.50%}</t>
  </si>
  <si>
    <t>9.08{3.97%}</t>
  </si>
  <si>
    <t>19.88{0.92%}</t>
  </si>
  <si>
    <t>20.45{3.57%}</t>
  </si>
  <si>
    <t>42.18{4.15%}</t>
  </si>
  <si>
    <t>12.87{2.63%}</t>
  </si>
  <si>
    <t>1.15{4.71%}</t>
  </si>
  <si>
    <t>3.33{9.51%}</t>
  </si>
  <si>
    <t>0.41{122.05%}</t>
  </si>
  <si>
    <t>6.47{17.75%}</t>
  </si>
  <si>
    <t>0.30{93.61%}</t>
  </si>
  <si>
    <t>6.75{5.65%}</t>
  </si>
  <si>
    <t>50.00{10704.36}</t>
  </si>
  <si>
    <t>0.45{21.56%}</t>
  </si>
  <si>
    <t>81.39{3.26%}</t>
  </si>
  <si>
    <t>3.83{7.81%}</t>
  </si>
  <si>
    <t>-0.01{294.07%}</t>
  </si>
  <si>
    <t>0.69{22.07%}</t>
  </si>
  <si>
    <t>0.71{2.06%}</t>
  </si>
  <si>
    <t>0.09{21.91%}</t>
  </si>
  <si>
    <t>0.06{36.74%}</t>
  </si>
  <si>
    <t>-0.08{35.11%}</t>
  </si>
  <si>
    <t>0.00{249.54%}</t>
  </si>
  <si>
    <t>0.21{11.71%}</t>
  </si>
  <si>
    <t>0.19{2.46%}</t>
  </si>
  <si>
    <t>-0.02{351.26%}</t>
  </si>
  <si>
    <t>-0.01{1098.60%}</t>
  </si>
  <si>
    <t>3.12{4.75%}</t>
  </si>
  <si>
    <t>0.29{6.57%}</t>
  </si>
  <si>
    <t>0.27{2.33%}</t>
  </si>
  <si>
    <t>0.29{0.48%}</t>
  </si>
  <si>
    <t>0.19{9.86%}</t>
  </si>
  <si>
    <t>1.28{13.16%}</t>
  </si>
  <si>
    <t>1.28{10.66%}</t>
  </si>
  <si>
    <t>0.01{17.72%}</t>
  </si>
  <si>
    <t>0.01{9.71%}</t>
  </si>
  <si>
    <t>0.02{32.29%}</t>
  </si>
  <si>
    <t>0.02{50.02%}</t>
  </si>
  <si>
    <t>0.02{34.45%}</t>
  </si>
  <si>
    <t>0.02{56.99%}</t>
  </si>
  <si>
    <t>0.02{17.76%}</t>
  </si>
  <si>
    <t>0.02{77.87%}</t>
  </si>
  <si>
    <t>-0.07{12.08%}</t>
  </si>
  <si>
    <t>C:\ICPCHEM\1\DATA\22H17j00.B\5A04.D</t>
  </si>
  <si>
    <t>0.17{24.90%}</t>
  </si>
  <si>
    <t>1224.00{2.38%}</t>
  </si>
  <si>
    <t>7152.00{4.88%}</t>
  </si>
  <si>
    <t>49.44{23.42%}</t>
  </si>
  <si>
    <t>2359.00{3.36%}</t>
  </si>
  <si>
    <t>481.80{3.72%}</t>
  </si>
  <si>
    <t>499.10{3.70%}</t>
  </si>
  <si>
    <t>155.90{4.35%}</t>
  </si>
  <si>
    <t>8.88{6.47%}</t>
  </si>
  <si>
    <t>19.33{5.46%}</t>
  </si>
  <si>
    <t>18.58{1.60%}</t>
  </si>
  <si>
    <t>41.20{3.37%}</t>
  </si>
  <si>
    <t>12.47{4.39%}</t>
  </si>
  <si>
    <t>1.19{3.36%}</t>
  </si>
  <si>
    <t>3.18{3.94%}</t>
  </si>
  <si>
    <t>0.47{46.20%}</t>
  </si>
  <si>
    <t>6.45{2.84%}</t>
  </si>
  <si>
    <t>0.27{68.24%}</t>
  </si>
  <si>
    <t>6.62{2.66%}</t>
  </si>
  <si>
    <t>50.00{11765.18}</t>
  </si>
  <si>
    <t>0.14{571.40%}</t>
  </si>
  <si>
    <t>79.38{2.90%}</t>
  </si>
  <si>
    <t>3.90{11.22%}</t>
  </si>
  <si>
    <t>-0.01{153.12%}</t>
  </si>
  <si>
    <t>0.70{2.75%}</t>
  </si>
  <si>
    <t>0.71{6.57%}</t>
  </si>
  <si>
    <t>0.08{6.06%}</t>
  </si>
  <si>
    <t>0.06{34.95%}</t>
  </si>
  <si>
    <t>-0.04{105.73%}</t>
  </si>
  <si>
    <t>0.00{347.98%}</t>
  </si>
  <si>
    <t>0.21{18.96%}</t>
  </si>
  <si>
    <t>0.16{12.36%}</t>
  </si>
  <si>
    <t>-0.02{300.28%}</t>
  </si>
  <si>
    <t>-0.01{191.70%}</t>
  </si>
  <si>
    <t>2.93{3.73%}</t>
  </si>
  <si>
    <t>0.27{3.97%}</t>
  </si>
  <si>
    <t>0.29{9.44%}</t>
  </si>
  <si>
    <t>0.26{3.51%}</t>
  </si>
  <si>
    <t>0.18{3.07%}</t>
  </si>
  <si>
    <t>1.24{6.85%}</t>
  </si>
  <si>
    <t>1.20{9.61%}</t>
  </si>
  <si>
    <t>0.01{24.49%}</t>
  </si>
  <si>
    <t>0.02{50.72%}</t>
  </si>
  <si>
    <t>0.01{23.70%}</t>
  </si>
  <si>
    <t>0.01{40.30%}</t>
  </si>
  <si>
    <t>0.01{20.63%}</t>
  </si>
  <si>
    <t>0.02{33.38%}</t>
  </si>
  <si>
    <t>0.01{33.31%}</t>
  </si>
  <si>
    <t>-0.07{3.60%}</t>
  </si>
  <si>
    <t>C:\ICPCHEM\1\DATA\22H17j00.B\5A05.D</t>
  </si>
  <si>
    <t>-36.13{2.11%}</t>
  </si>
  <si>
    <t>-27.44{13.97%}</t>
  </si>
  <si>
    <t>-0.23{4572.44%}</t>
  </si>
  <si>
    <t>9.59{61.84%}</t>
  </si>
  <si>
    <t>1.25{52.82%}</t>
  </si>
  <si>
    <t>1.52{43.69%}</t>
  </si>
  <si>
    <t>0.44{16.88%}</t>
  </si>
  <si>
    <t>-0.01{238.03%}</t>
  </si>
  <si>
    <t>-0.07{14.42%}</t>
  </si>
  <si>
    <t>0.00{3047.92%}</t>
  </si>
  <si>
    <t>-5.76{1.27%}</t>
  </si>
  <si>
    <t>0.05{137.46%}</t>
  </si>
  <si>
    <t>0.00{80.31%}</t>
  </si>
  <si>
    <t>0.06{104.44%}</t>
  </si>
  <si>
    <t>-1.42{18.87%}</t>
  </si>
  <si>
    <t>-0.86{57.46%}</t>
  </si>
  <si>
    <t>-1.36{31.56%}</t>
  </si>
  <si>
    <t>-0.88{38.48%}</t>
  </si>
  <si>
    <t>50.00{13831.56}</t>
  </si>
  <si>
    <t>0.24{397.45%}</t>
  </si>
  <si>
    <t>0.07{21.82%}</t>
  </si>
  <si>
    <t>0.31{10.04%}</t>
  </si>
  <si>
    <t>0.02{82.12%}</t>
  </si>
  <si>
    <t>0.00{2236.27%}</t>
  </si>
  <si>
    <t>-0.01{43.37%}</t>
  </si>
  <si>
    <t>-0.11{11.95%}</t>
  </si>
  <si>
    <t>-0.01{58.43%}</t>
  </si>
  <si>
    <t>0.04{45.61%}</t>
  </si>
  <si>
    <t>0.01{291.69%}</t>
  </si>
  <si>
    <t>0.01{504.52%}</t>
  </si>
  <si>
    <t>0.04{20.43%}</t>
  </si>
  <si>
    <t>0.08{24.96%}</t>
  </si>
  <si>
    <t>0.08{21.45%}</t>
  </si>
  <si>
    <t>0.07{11.41%}</t>
  </si>
  <si>
    <t>0.03{39.79%}</t>
  </si>
  <si>
    <t>0.27{36.83%}</t>
  </si>
  <si>
    <t>0.25{43.64%}</t>
  </si>
  <si>
    <t>0.00{32.54%}</t>
  </si>
  <si>
    <t>0.01{39.33%}</t>
  </si>
  <si>
    <t>0.01{21.75%}</t>
  </si>
  <si>
    <t>0.01{48.62%}</t>
  </si>
  <si>
    <t>0.01{15.71%}</t>
  </si>
  <si>
    <t>0.01{33.55%}</t>
  </si>
  <si>
    <t>0.00{545.03%}</t>
  </si>
  <si>
    <t>0.00{300.05%}</t>
  </si>
  <si>
    <t>-0.08{2.62%}</t>
  </si>
  <si>
    <t>C:\ICPCHEM\1\DATA\22H17j00.B\5A06.D</t>
  </si>
  <si>
    <t>157691-sd2</t>
  </si>
  <si>
    <t>0.26{60.23%}</t>
  </si>
  <si>
    <t>1188.00{2.50%}</t>
  </si>
  <si>
    <t>7126.00{1.01%}</t>
  </si>
  <si>
    <t>42.36{29.93%}</t>
  </si>
  <si>
    <t>2365.00{7.07%}</t>
  </si>
  <si>
    <t>325.00{2.23%}</t>
  </si>
  <si>
    <t>338.30{1.29%}</t>
  </si>
  <si>
    <t>110.10{0.37%}</t>
  </si>
  <si>
    <t>7.11{1.30%}</t>
  </si>
  <si>
    <t>18.76{0.99%}</t>
  </si>
  <si>
    <t>18.46{5.86%}</t>
  </si>
  <si>
    <t>36.61{2.78%}</t>
  </si>
  <si>
    <t>10.76{0.80%}</t>
  </si>
  <si>
    <t>1.25{8.48%}</t>
  </si>
  <si>
    <t>2.95{12.83%}</t>
  </si>
  <si>
    <t>0.40{77.89%}</t>
  </si>
  <si>
    <t>5.96{0.27%}</t>
  </si>
  <si>
    <t>0.45{76.71%}</t>
  </si>
  <si>
    <t>6.34{12.97%}</t>
  </si>
  <si>
    <t>50.00{10747.67}</t>
  </si>
  <si>
    <t>-0.08{516.47%}</t>
  </si>
  <si>
    <t>78.15{2.90%}</t>
  </si>
  <si>
    <t>3.62{9.49%}</t>
  </si>
  <si>
    <t>-0.02{68.07%}</t>
  </si>
  <si>
    <t>0.57{5.31%}</t>
  </si>
  <si>
    <t>0.62{8.47%}</t>
  </si>
  <si>
    <t>0.05{15.37%}</t>
  </si>
  <si>
    <t>0.05{144.30%}</t>
  </si>
  <si>
    <t>0.00{258.96%}</t>
  </si>
  <si>
    <t>0.19{1.08%}</t>
  </si>
  <si>
    <t>0.17{7.79%}</t>
  </si>
  <si>
    <t>0.01{444.91%}</t>
  </si>
  <si>
    <t>3.06{5.40%}</t>
  </si>
  <si>
    <t>0.28{7.58%}</t>
  </si>
  <si>
    <t>0.25{5.19%}</t>
  </si>
  <si>
    <t>0.27{2.99%}</t>
  </si>
  <si>
    <t>0.11{15.49%}</t>
  </si>
  <si>
    <t>3.31{1.60%}</t>
  </si>
  <si>
    <t>3.26{2.59%}</t>
  </si>
  <si>
    <t>0.00{53.52%}</t>
  </si>
  <si>
    <t>0.01{53.42%}</t>
  </si>
  <si>
    <t>0.01{26.48%}</t>
  </si>
  <si>
    <t>0.00{79.85%}</t>
  </si>
  <si>
    <t>0.01{37.18%}</t>
  </si>
  <si>
    <t>0.01{90.32%}</t>
  </si>
  <si>
    <t>0.01{42.02%}</t>
  </si>
  <si>
    <t>-0.07{3.21%}</t>
  </si>
  <si>
    <t>C:\ICPCHEM\1\DATA\22H17j00.B\5A07.D</t>
  </si>
  <si>
    <t>0.20{13.85%}</t>
  </si>
  <si>
    <t>1251.00{2.66%}</t>
  </si>
  <si>
    <t>7590.00{1.85%}</t>
  </si>
  <si>
    <t>19.43{76.12%}</t>
  </si>
  <si>
    <t>2451.00{8.14%}</t>
  </si>
  <si>
    <t>338.70{2.08%}</t>
  </si>
  <si>
    <t>358.70{1.54%}</t>
  </si>
  <si>
    <t>114.90{2.58%}</t>
  </si>
  <si>
    <t>7.68{3.99%}</t>
  </si>
  <si>
    <t>19.19{1.32%}</t>
  </si>
  <si>
    <t>19.80{1.84%}</t>
  </si>
  <si>
    <t>38.81{3.55%}</t>
  </si>
  <si>
    <t>10.99{1.59%}</t>
  </si>
  <si>
    <t>1.28{1.00%}</t>
  </si>
  <si>
    <t>3.01{9.51%}</t>
  </si>
  <si>
    <t>0.50{78.21%}</t>
  </si>
  <si>
    <t>6.51{1.39%}</t>
  </si>
  <si>
    <t>0.42{112.94%}</t>
  </si>
  <si>
    <t>7.08{5.01%}</t>
  </si>
  <si>
    <t>50.00{11496.06}</t>
  </si>
  <si>
    <t>-0.05{908.39%}</t>
  </si>
  <si>
    <t>82.10{2.32%}</t>
  </si>
  <si>
    <t>3.96{5.80%}</t>
  </si>
  <si>
    <t>-0.03{40.84%}</t>
  </si>
  <si>
    <t>0.62{9.48%}</t>
  </si>
  <si>
    <t>0.61{2.31%}</t>
  </si>
  <si>
    <t>0.06{11.31%}</t>
  </si>
  <si>
    <t>0.03{69.51%}</t>
  </si>
  <si>
    <t>-0.04{33.06%}</t>
  </si>
  <si>
    <t>-0.01{106.82%}</t>
  </si>
  <si>
    <t>0.20{6.27%}</t>
  </si>
  <si>
    <t>0.15{11.26%}</t>
  </si>
  <si>
    <t>0.02{329.68%}</t>
  </si>
  <si>
    <t>0.02{92.41%}</t>
  </si>
  <si>
    <t>3.08{9.25%}</t>
  </si>
  <si>
    <t>0.25{10.48%}</t>
  </si>
  <si>
    <t>0.25{7.64%}</t>
  </si>
  <si>
    <t>0.27{0.69%}</t>
  </si>
  <si>
    <t>0.10{16.66%}</t>
  </si>
  <si>
    <t>3.24{2.18%}</t>
  </si>
  <si>
    <t>3.17{2.26%}</t>
  </si>
  <si>
    <t>0.00{332.02%}</t>
  </si>
  <si>
    <t>0.00{158.12%}</t>
  </si>
  <si>
    <t>0.01{19.39%}</t>
  </si>
  <si>
    <t>0.00{50.80%}</t>
  </si>
  <si>
    <t>0.00{1307.17%}</t>
  </si>
  <si>
    <t>0.00{30.57%}</t>
  </si>
  <si>
    <t>-0.01{43.46%}</t>
  </si>
  <si>
    <t>-0.08{7.76%}</t>
  </si>
  <si>
    <t>C:\ICPCHEM\1\DATA\22H17j00.B\5A08.D</t>
  </si>
  <si>
    <t>0.11{101.46%}</t>
  </si>
  <si>
    <t>1212.00{2.89%}</t>
  </si>
  <si>
    <t>7369.00{1.66%}</t>
  </si>
  <si>
    <t>18.51{52.86%}</t>
  </si>
  <si>
    <t>2411.00{8.13%}</t>
  </si>
  <si>
    <t>327.20{0.98%}</t>
  </si>
  <si>
    <t>343.10{2.65%}</t>
  </si>
  <si>
    <t>110.70{2.11%}</t>
  </si>
  <si>
    <t>7.32{3.80%}</t>
  </si>
  <si>
    <t>18.68{2.50%}</t>
  </si>
  <si>
    <t>19.44{3.84%}</t>
  </si>
  <si>
    <t>37.06{5.54%}</t>
  </si>
  <si>
    <t>10.68{4.13%}</t>
  </si>
  <si>
    <t>1.21{2.40%}</t>
  </si>
  <si>
    <t>2.83{11.70%}</t>
  </si>
  <si>
    <t>0.45{88.08%}</t>
  </si>
  <si>
    <t>5.94{6.93%}</t>
  </si>
  <si>
    <t>0.24{140.51%}</t>
  </si>
  <si>
    <t>6.44{3.02%}</t>
  </si>
  <si>
    <t>50.00{11940.89}</t>
  </si>
  <si>
    <t>0.16{265.47%}</t>
  </si>
  <si>
    <t>79.68{3.96%}</t>
  </si>
  <si>
    <t>4.11{9.22%}</t>
  </si>
  <si>
    <t>-0.04{35.90%}</t>
  </si>
  <si>
    <t>0.67{11.91%}</t>
  </si>
  <si>
    <t>0.58{20.48%}</t>
  </si>
  <si>
    <t>0.03{71.21%}</t>
  </si>
  <si>
    <t>0.01{48.12%}</t>
  </si>
  <si>
    <t>-0.03{148.63%}</t>
  </si>
  <si>
    <t>-0.01{75.16%}</t>
  </si>
  <si>
    <t>0.19{8.16%}</t>
  </si>
  <si>
    <t>0.15{14.50%}</t>
  </si>
  <si>
    <t>-0.02{459.71%}</t>
  </si>
  <si>
    <t>-0.03{46.71%}</t>
  </si>
  <si>
    <t>3.01{8.21%}</t>
  </si>
  <si>
    <t>0.25{8.11%}</t>
  </si>
  <si>
    <t>0.25{3.30%}</t>
  </si>
  <si>
    <t>0.25{4.75%}</t>
  </si>
  <si>
    <t>0.09{15.86%}</t>
  </si>
  <si>
    <t>3.31{5.11%}</t>
  </si>
  <si>
    <t>3.34{3.57%}</t>
  </si>
  <si>
    <t>0.00{54.06%}</t>
  </si>
  <si>
    <t>0.00{142.67%}</t>
  </si>
  <si>
    <t>0.01{100.01%}</t>
  </si>
  <si>
    <t>0.00{94.94%}</t>
  </si>
  <si>
    <t>0.00{641.86%}</t>
  </si>
  <si>
    <t>0.00{186.37%}</t>
  </si>
  <si>
    <t>0.00{48.24%}</t>
  </si>
  <si>
    <t>-0.01{23.37%}</t>
  </si>
  <si>
    <t>-0.08{1.71%}</t>
  </si>
  <si>
    <t>C:\ICPCHEM\1\DATA\22H17j00.B\5A09.D</t>
  </si>
  <si>
    <t>0.03{233.74%}</t>
  </si>
  <si>
    <t>-35.97{3.07%}</t>
  </si>
  <si>
    <t>-23.39{13.93%}</t>
  </si>
  <si>
    <t>-6.00{267.63%}</t>
  </si>
  <si>
    <t>8.54{73.13%}</t>
  </si>
  <si>
    <t>0.84{65.00%}</t>
  </si>
  <si>
    <t>0.97{26.90%}</t>
  </si>
  <si>
    <t>0.22{18.52%}</t>
  </si>
  <si>
    <t>-0.02{54.53%}</t>
  </si>
  <si>
    <t>-0.05{71.33%}</t>
  </si>
  <si>
    <t>-0.05{2.79%}</t>
  </si>
  <si>
    <t>-5.79{0.94%}</t>
  </si>
  <si>
    <t>-0.08{48.51%}</t>
  </si>
  <si>
    <t>0.00{78.81%}</t>
  </si>
  <si>
    <t>0.01{1303.40%}</t>
  </si>
  <si>
    <t>-1.28{28.89%}</t>
  </si>
  <si>
    <t>-0.48{50.85%}</t>
  </si>
  <si>
    <t>-1.31{28.13%}</t>
  </si>
  <si>
    <t>-0.78{67.23%}</t>
  </si>
  <si>
    <t>50.00{16398.74}</t>
  </si>
  <si>
    <t>0.06{111.52%}</t>
  </si>
  <si>
    <t>0.36{21.67%}</t>
  </si>
  <si>
    <t>-0.05{19.29%}</t>
  </si>
  <si>
    <t>-0.03{30.03%}</t>
  </si>
  <si>
    <t>-0.02{22.33%}</t>
  </si>
  <si>
    <t>-0.02{47.97%}</t>
  </si>
  <si>
    <t>-0.04{22.69%}</t>
  </si>
  <si>
    <t>-0.13{10.30%}</t>
  </si>
  <si>
    <t>-0.01{33.71%}</t>
  </si>
  <si>
    <t>0.00{252.53%}</t>
  </si>
  <si>
    <t>0.00{2057.49%}</t>
  </si>
  <si>
    <t>-0.03{30.02%}</t>
  </si>
  <si>
    <t>0.01{46.72%}</t>
  </si>
  <si>
    <t>0.06{18.35%}</t>
  </si>
  <si>
    <t>0.06{24.39%}</t>
  </si>
  <si>
    <t>0.06{11.30%}</t>
  </si>
  <si>
    <t>0.02{47.60%}</t>
  </si>
  <si>
    <t>0.30{24.39%}</t>
  </si>
  <si>
    <t>0.31{27.44%}</t>
  </si>
  <si>
    <t>0.00{237.21%}</t>
  </si>
  <si>
    <t>0.00{74.70%}</t>
  </si>
  <si>
    <t>0.01{77.88%}</t>
  </si>
  <si>
    <t>0.00{211.53%}</t>
  </si>
  <si>
    <t>0.00{171.85%}</t>
  </si>
  <si>
    <t>0.00{43.35%}</t>
  </si>
  <si>
    <t>-0.01{17.26%}</t>
  </si>
  <si>
    <t>-0.02{5.22%}</t>
  </si>
  <si>
    <t>-0.09{2.11%}</t>
  </si>
  <si>
    <t>C:\ICPCHEM\1\DATA\22H17j00.B\5A10.D</t>
  </si>
  <si>
    <t>157691-sd3</t>
  </si>
  <si>
    <t>0.26{27.33%}</t>
  </si>
  <si>
    <t>1599.00{3.18%}</t>
  </si>
  <si>
    <t>9769.00{2.25%}</t>
  </si>
  <si>
    <t>41.72{27.09%}</t>
  </si>
  <si>
    <t>3206.00{7.27%}</t>
  </si>
  <si>
    <t>445.20{1.71%}</t>
  </si>
  <si>
    <t>461.30{1.56%}</t>
  </si>
  <si>
    <t>147.90{4.18%}</t>
  </si>
  <si>
    <t>10.00{0.13%}</t>
  </si>
  <si>
    <t>24.02{2.87%}</t>
  </si>
  <si>
    <t>23.91{6.45%}</t>
  </si>
  <si>
    <t>50.31{0.95%}</t>
  </si>
  <si>
    <t>14.07{3.19%}</t>
  </si>
  <si>
    <t>1.12{8.69%}</t>
  </si>
  <si>
    <t>3.45{2.88%}</t>
  </si>
  <si>
    <t>0.92{21.50%}</t>
  </si>
  <si>
    <t>7.01{6.85%}</t>
  </si>
  <si>
    <t>0.95{38.67%}</t>
  </si>
  <si>
    <t>7.40{4.70%}</t>
  </si>
  <si>
    <t>50.00{13650.31}</t>
  </si>
  <si>
    <t>0.80{241.05%}</t>
  </si>
  <si>
    <t>107.10{2.29%}</t>
  </si>
  <si>
    <t>5.06{11.76%}</t>
  </si>
  <si>
    <t>0.71{5.28%}</t>
  </si>
  <si>
    <t>0.74{4.89%}</t>
  </si>
  <si>
    <t>0.05{16.21%}</t>
  </si>
  <si>
    <t>0.03{18.27%}</t>
  </si>
  <si>
    <t>-0.04{87.08%}</t>
  </si>
  <si>
    <t>-0.01{53.49%}</t>
  </si>
  <si>
    <t>0.19{18.48%}</t>
  </si>
  <si>
    <t>0.18{27.17%}</t>
  </si>
  <si>
    <t>3.86{6.90%}</t>
  </si>
  <si>
    <t>0.26{7.31%}</t>
  </si>
  <si>
    <t>0.28{4.79%}</t>
  </si>
  <si>
    <t>0.29{7.75%}</t>
  </si>
  <si>
    <t>0.11{4.24%}</t>
  </si>
  <si>
    <t>1.09{5.24%}</t>
  </si>
  <si>
    <t>1.08{6.95%}</t>
  </si>
  <si>
    <t>0.00{204.89%}</t>
  </si>
  <si>
    <t>0.00{56.67%}</t>
  </si>
  <si>
    <t>0.01{46.38%}</t>
  </si>
  <si>
    <t>0.00{296.48%}</t>
  </si>
  <si>
    <t>0.00{136.02%}</t>
  </si>
  <si>
    <t>0.00{102.71%}</t>
  </si>
  <si>
    <t>-0.01{62.99%}</t>
  </si>
  <si>
    <t>-0.01{12.80%}</t>
  </si>
  <si>
    <t>-0.08{3.30%}</t>
  </si>
  <si>
    <t>C:\ICPCHEM\1\DATA\22H17j00.B\5A11.D</t>
  </si>
  <si>
    <t>0.20{31.34%}</t>
  </si>
  <si>
    <t>1575.00{3.89%}</t>
  </si>
  <si>
    <t>9471.00{2.75%}</t>
  </si>
  <si>
    <t>31.33{29.83%}</t>
  </si>
  <si>
    <t>4451.00{14.70%}</t>
  </si>
  <si>
    <t>431.10{3.70%}</t>
  </si>
  <si>
    <t>449.30{2.83%}</t>
  </si>
  <si>
    <t>141.00{3.02%}</t>
  </si>
  <si>
    <t>9.45{6.32%}</t>
  </si>
  <si>
    <t>22.87{0.81%}</t>
  </si>
  <si>
    <t>23.79{9.60%}</t>
  </si>
  <si>
    <t>48.66{4.10%}</t>
  </si>
  <si>
    <t>16.14{6.02%}</t>
  </si>
  <si>
    <t>1.20{7.46%}</t>
  </si>
  <si>
    <t>5.64{8.22%}</t>
  </si>
  <si>
    <t>19.33{17.56%}</t>
  </si>
  <si>
    <t>26.60{13.94%}</t>
  </si>
  <si>
    <t>19.13{16.59%}</t>
  </si>
  <si>
    <t>27.88{10.56%}</t>
  </si>
  <si>
    <t>50.00{12954.09}</t>
  </si>
  <si>
    <t>-0.11{329.36%}</t>
  </si>
  <si>
    <t>103.80{3.03%}</t>
  </si>
  <si>
    <t>5.56{5.56%}</t>
  </si>
  <si>
    <t>0.72{8.08%}</t>
  </si>
  <si>
    <t>0.77{2.50%}</t>
  </si>
  <si>
    <t>0.12{8.62%}</t>
  </si>
  <si>
    <t>0.10{14.61%}</t>
  </si>
  <si>
    <t>0.04{189.36%}</t>
  </si>
  <si>
    <t>-0.01{64.67%}</t>
  </si>
  <si>
    <t>0.34{7.62%}</t>
  </si>
  <si>
    <t>0.37{4.85%}</t>
  </si>
  <si>
    <t>-0.02{238.38%}</t>
  </si>
  <si>
    <t>-0.04{31.09%}</t>
  </si>
  <si>
    <t>3.72{8.13%}</t>
  </si>
  <si>
    <t>0.31{3.28%}</t>
  </si>
  <si>
    <t>0.33{10.12%}</t>
  </si>
  <si>
    <t>0.34{5.17%}</t>
  </si>
  <si>
    <t>0.11{9.90%}</t>
  </si>
  <si>
    <t>1.05{8.20%}</t>
  </si>
  <si>
    <t>1.07{8.70%}</t>
  </si>
  <si>
    <t>0.00{32.80%}</t>
  </si>
  <si>
    <t>0.00{677.44%}</t>
  </si>
  <si>
    <t>0.01{53.66%}</t>
  </si>
  <si>
    <t>0.00{74.09%}</t>
  </si>
  <si>
    <t>0.00{250.98%}</t>
  </si>
  <si>
    <t>0.00{66.99%}</t>
  </si>
  <si>
    <t>0.00{88.93%}</t>
  </si>
  <si>
    <t>-0.01{28.57%}</t>
  </si>
  <si>
    <t>-0.07{5.00%}</t>
  </si>
  <si>
    <t>C:\ICPCHEM\1\DATA\22H17j00.B\5A12.D</t>
  </si>
  <si>
    <t>0.30{13.73%}</t>
  </si>
  <si>
    <t>1651.00{4.29%}</t>
  </si>
  <si>
    <t>10050.00{2.11%}</t>
  </si>
  <si>
    <t>40.58{19.87%}</t>
  </si>
  <si>
    <t>3235.00{8.39%}</t>
  </si>
  <si>
    <t>462.00{1.30%}</t>
  </si>
  <si>
    <t>475.30{1.56%}</t>
  </si>
  <si>
    <t>147.50{4.50%}</t>
  </si>
  <si>
    <t>10.39{2.17%}</t>
  </si>
  <si>
    <t>24.68{3.15%}</t>
  </si>
  <si>
    <t>25.62{5.13%}</t>
  </si>
  <si>
    <t>51.77{3.39%}</t>
  </si>
  <si>
    <t>14.59{5.09%}</t>
  </si>
  <si>
    <t>1.25{5.07%}</t>
  </si>
  <si>
    <t>3.74{3.78%}</t>
  </si>
  <si>
    <t>1.07{30.05%}</t>
  </si>
  <si>
    <t>7.44{12.85%}</t>
  </si>
  <si>
    <t>1.17{35.93%}</t>
  </si>
  <si>
    <t>7.64{7.72%}</t>
  </si>
  <si>
    <t>50.00{12007.63}</t>
  </si>
  <si>
    <t>0.83{54.96%}</t>
  </si>
  <si>
    <t>109.80{4.95%}</t>
  </si>
  <si>
    <t>4.83{11.12%}</t>
  </si>
  <si>
    <t>-0.02{104.51%}</t>
  </si>
  <si>
    <t>0.70{6.92%}</t>
  </si>
  <si>
    <t>0.78{13.61%}</t>
  </si>
  <si>
    <t>0.07{35.82%}</t>
  </si>
  <si>
    <t>0.06{39.59%}</t>
  </si>
  <si>
    <t>0.00{617.87%}</t>
  </si>
  <si>
    <t>0.00{114.43%}</t>
  </si>
  <si>
    <t>0.26{16.26%}</t>
  </si>
  <si>
    <t>0.24{6.44%}</t>
  </si>
  <si>
    <t>-0.02{279.59%}</t>
  </si>
  <si>
    <t>-0.02{101.38%}</t>
  </si>
  <si>
    <t>4.02{5.97%}</t>
  </si>
  <si>
    <t>0.30{5.41%}</t>
  </si>
  <si>
    <t>0.35{4.76%}</t>
  </si>
  <si>
    <t>0.31{1.03%}</t>
  </si>
  <si>
    <t>0.11{15.31%}</t>
  </si>
  <si>
    <t>1.25{5.72%}</t>
  </si>
  <si>
    <t>1.28{9.66%}</t>
  </si>
  <si>
    <t>0.00{50.60%}</t>
  </si>
  <si>
    <t>0.00{37.40%}</t>
  </si>
  <si>
    <t>0.02{18.16%}</t>
  </si>
  <si>
    <t>0.01{27.70%}</t>
  </si>
  <si>
    <t>0.01{13.46%}</t>
  </si>
  <si>
    <t>0.02{12.16%}</t>
  </si>
  <si>
    <t>0.02{20.42%}</t>
  </si>
  <si>
    <t>-0.07{10.11%}</t>
  </si>
  <si>
    <t>C:\ICPCHEM\1\DATA\22H17j00.B\5B01.D</t>
  </si>
  <si>
    <t>-35.52{1.79%}</t>
  </si>
  <si>
    <t>-5.74{96.53%}</t>
  </si>
  <si>
    <t>-7.67{239.96%}</t>
  </si>
  <si>
    <t>18.00{16.68%}</t>
  </si>
  <si>
    <t>1.44{41.60%}</t>
  </si>
  <si>
    <t>1.07{24.60%}</t>
  </si>
  <si>
    <t>0.41{27.58%}</t>
  </si>
  <si>
    <t>-0.02{64.29%}</t>
  </si>
  <si>
    <t>-0.06{63.02%}</t>
  </si>
  <si>
    <t>0.03{200.34%}</t>
  </si>
  <si>
    <t>-5.78{1.27%}</t>
  </si>
  <si>
    <t>0.04{45.25%}</t>
  </si>
  <si>
    <t>0.00{347.88%}</t>
  </si>
  <si>
    <t>0.07{97.21%}</t>
  </si>
  <si>
    <t>-1.31{29.98%}</t>
  </si>
  <si>
    <t>-0.88{16.16%}</t>
  </si>
  <si>
    <t>-1.32{31.73%}</t>
  </si>
  <si>
    <t>-0.92{30.03%}</t>
  </si>
  <si>
    <t>50.00{13400.00}</t>
  </si>
  <si>
    <t>0.09{90.04%}</t>
  </si>
  <si>
    <t>0.27{13.68%}</t>
  </si>
  <si>
    <t>-0.04{27.91%}</t>
  </si>
  <si>
    <t>0.00{418.17%}</t>
  </si>
  <si>
    <t>-0.02{116.81%}</t>
  </si>
  <si>
    <t>0.00{1346.58%}</t>
  </si>
  <si>
    <t>-0.02{56.14%}</t>
  </si>
  <si>
    <t>-0.13{27.97%}</t>
  </si>
  <si>
    <t>-0.01{31.46%}</t>
  </si>
  <si>
    <t>0.02{76.46%}</t>
  </si>
  <si>
    <t>-0.01{255.98%}</t>
  </si>
  <si>
    <t>0.00{1457.84%}</t>
  </si>
  <si>
    <t>0.04{41.59%}</t>
  </si>
  <si>
    <t>0.08{19.01%}</t>
  </si>
  <si>
    <t>0.07{15.94%}</t>
  </si>
  <si>
    <t>0.06{10.12%}</t>
  </si>
  <si>
    <t>0.02{43.66%}</t>
  </si>
  <si>
    <t>0.20{49.20%}</t>
  </si>
  <si>
    <t>0.22{39.97%}</t>
  </si>
  <si>
    <t>0.00{42.82%}</t>
  </si>
  <si>
    <t>0.00{34.33%}</t>
  </si>
  <si>
    <t>0.01{60.35%}</t>
  </si>
  <si>
    <t>0.01{54.70%}</t>
  </si>
  <si>
    <t>0.00{23.19%}</t>
  </si>
  <si>
    <t>0.00{53.01%}</t>
  </si>
  <si>
    <t>0.00{256.20%}</t>
  </si>
  <si>
    <t>0.00{77.74%}</t>
  </si>
  <si>
    <t>-0.09{4.94%}</t>
  </si>
  <si>
    <t>C:\ICPCHEM\1\DATA\22H17j00.B\5B02.D</t>
  </si>
  <si>
    <t>Powderhorn</t>
  </si>
  <si>
    <t>0.14{66.19%}</t>
  </si>
  <si>
    <t>5420.00{0.74%}</t>
  </si>
  <si>
    <t>2706.00{1.69%}</t>
  </si>
  <si>
    <t>3209.00{7.79%}</t>
  </si>
  <si>
    <t>355.00{6.04%}</t>
  </si>
  <si>
    <t>2099.00{1.85%}</t>
  </si>
  <si>
    <t>2132.00{2.06%}</t>
  </si>
  <si>
    <t>633.30{3.08%}</t>
  </si>
  <si>
    <t>83.53{1.91%}</t>
  </si>
  <si>
    <t>11.64{3.03%}</t>
  </si>
  <si>
    <t>12.02{5.31%}</t>
  </si>
  <si>
    <t>429.90{1.31%}</t>
  </si>
  <si>
    <t>46.80{1.89%}</t>
  </si>
  <si>
    <t>7.60{1.08%}</t>
  </si>
  <si>
    <t>3.74{5.48%}</t>
  </si>
  <si>
    <t>8.47{6.25%}</t>
  </si>
  <si>
    <t>20.93{2.47%}</t>
  </si>
  <si>
    <t>8.56{4.65%}</t>
  </si>
  <si>
    <t>23.44{2.00%}</t>
  </si>
  <si>
    <t>50.00{13495.71}</t>
  </si>
  <si>
    <t>11.81{33.26%}</t>
  </si>
  <si>
    <t>169.70{1.38%}</t>
  </si>
  <si>
    <t>6.12{9.31%}</t>
  </si>
  <si>
    <t>0.07{35.95%}</t>
  </si>
  <si>
    <t>0.88{2.82%}</t>
  </si>
  <si>
    <t>0.87{1.63%}</t>
  </si>
  <si>
    <t>-0.01{117.48%}</t>
  </si>
  <si>
    <t>-0.02{51.72%}</t>
  </si>
  <si>
    <t>-0.03{131.01%}</t>
  </si>
  <si>
    <t>0.01{66.57%}</t>
  </si>
  <si>
    <t>0.03{138.64%}</t>
  </si>
  <si>
    <t>0.01{418.98%}</t>
  </si>
  <si>
    <t>0.02{745.57%}</t>
  </si>
  <si>
    <t>-0.01{201.15%}</t>
  </si>
  <si>
    <t>0.15{4.91%}</t>
  </si>
  <si>
    <t>0.62{6.66%}</t>
  </si>
  <si>
    <t>0.63{9.81%}</t>
  </si>
  <si>
    <t>0.62{3.68%}</t>
  </si>
  <si>
    <t>1.78{3.30%}</t>
  </si>
  <si>
    <t>0.37{40.28%}</t>
  </si>
  <si>
    <t>0.35{43.90%}</t>
  </si>
  <si>
    <t>0.00{102.63%}</t>
  </si>
  <si>
    <t>0.00{33.95%}</t>
  </si>
  <si>
    <t>0.01{34.65%}</t>
  </si>
  <si>
    <t>0.01{20.07%}</t>
  </si>
  <si>
    <t>0.00{950.53%}</t>
  </si>
  <si>
    <t>0.00{43.58%}</t>
  </si>
  <si>
    <t>0.00{180.24%}</t>
  </si>
  <si>
    <t>0.00{146.73%}</t>
  </si>
  <si>
    <t>-0.08{4.02%}</t>
  </si>
  <si>
    <t>C:\ICPCHEM\1\DATA\22H17j00.B\5B03.D</t>
  </si>
  <si>
    <t>0.10{97.68%}</t>
  </si>
  <si>
    <t>5434.00{0.75%}</t>
  </si>
  <si>
    <t>2695.00{1.55%}</t>
  </si>
  <si>
    <t>3312.00{3.86%}</t>
  </si>
  <si>
    <t>350.80{6.13%}</t>
  </si>
  <si>
    <t>2079.00{1.78%}</t>
  </si>
  <si>
    <t>2130.00{2.06%}</t>
  </si>
  <si>
    <t>626.20{2.45%}</t>
  </si>
  <si>
    <t>82.42{1.91%}</t>
  </si>
  <si>
    <t>11.93{4.92%}</t>
  </si>
  <si>
    <t>12.01{6.84%}</t>
  </si>
  <si>
    <t>430.40{0.76%}</t>
  </si>
  <si>
    <t>46.38{1.04%}</t>
  </si>
  <si>
    <t>7.46{2.45%}</t>
  </si>
  <si>
    <t>3.57{3.05%}</t>
  </si>
  <si>
    <t>8.46{2.50%}</t>
  </si>
  <si>
    <t>21.15{2.34%}</t>
  </si>
  <si>
    <t>8.29{3.32%}</t>
  </si>
  <si>
    <t>22.93{2.20%}</t>
  </si>
  <si>
    <t>50.00{13260.97}</t>
  </si>
  <si>
    <t>7.49{31.12%}</t>
  </si>
  <si>
    <t>168.30{0.16%}</t>
  </si>
  <si>
    <t>5.77{7.48%}</t>
  </si>
  <si>
    <t>0.07{33.36%}</t>
  </si>
  <si>
    <t>0.92{7.57%}</t>
  </si>
  <si>
    <t>0.88{5.05%}</t>
  </si>
  <si>
    <t>-0.01{23.81%}</t>
  </si>
  <si>
    <t>-0.02{78.57%}</t>
  </si>
  <si>
    <t>-0.09{11.47%}</t>
  </si>
  <si>
    <t>0.01{69.02%}</t>
  </si>
  <si>
    <t>0.03{74.90%}</t>
  </si>
  <si>
    <t>-0.01{155.85%}</t>
  </si>
  <si>
    <t>0.01{158.74%}</t>
  </si>
  <si>
    <t>0.16{25.99%}</t>
  </si>
  <si>
    <t>0.61{4.71%}</t>
  </si>
  <si>
    <t>0.62{3.77%}</t>
  </si>
  <si>
    <t>0.62{3.63%}</t>
  </si>
  <si>
    <t>1.82{3.29%}</t>
  </si>
  <si>
    <t>0.30{43.42%}</t>
  </si>
  <si>
    <t>0.30{41.03%}</t>
  </si>
  <si>
    <t>0.00{34.34%}</t>
  </si>
  <si>
    <t>0.00{75.13%}</t>
  </si>
  <si>
    <t>0.01{42.19%}</t>
  </si>
  <si>
    <t>0.01{40.71%}</t>
  </si>
  <si>
    <t>0.00{38.17%}</t>
  </si>
  <si>
    <t>0.00{156.20%}</t>
  </si>
  <si>
    <t>0.00{289.32%}</t>
  </si>
  <si>
    <t>0.00{89.06%}</t>
  </si>
  <si>
    <t>-0.08{2.84%}</t>
  </si>
  <si>
    <t>C:\ICPCHEM\1\DATA\22H17j00.B\5B04.D</t>
  </si>
  <si>
    <t>0.07{123.43%}</t>
  </si>
  <si>
    <t>5502.00{2.55%}</t>
  </si>
  <si>
    <t>2738.00{0.67%}</t>
  </si>
  <si>
    <t>3389.00{4.38%}</t>
  </si>
  <si>
    <t>360.50{8.60%}</t>
  </si>
  <si>
    <t>2101.00{2.00%}</t>
  </si>
  <si>
    <t>2142.00{1.45%}</t>
  </si>
  <si>
    <t>633.50{1.03%}</t>
  </si>
  <si>
    <t>84.13{2.53%}</t>
  </si>
  <si>
    <t>11.85{4.59%}</t>
  </si>
  <si>
    <t>11.90{6.91%}</t>
  </si>
  <si>
    <t>433.30{1.55%}</t>
  </si>
  <si>
    <t>46.15{1.79%}</t>
  </si>
  <si>
    <t>7.55{4.78%}</t>
  </si>
  <si>
    <t>3.63{10.24%}</t>
  </si>
  <si>
    <t>8.51{2.74%}</t>
  </si>
  <si>
    <t>21.37{4.27%}</t>
  </si>
  <si>
    <t>8.36{8.48%}</t>
  </si>
  <si>
    <t>22.25{1.50%}</t>
  </si>
  <si>
    <t>50.00{11868.63}</t>
  </si>
  <si>
    <t>8.38{16.86%}</t>
  </si>
  <si>
    <t>171.20{2.57%}</t>
  </si>
  <si>
    <t>5.72{6.42%}</t>
  </si>
  <si>
    <t>0.06{37.79%}</t>
  </si>
  <si>
    <t>0.85{9.77%}</t>
  </si>
  <si>
    <t>0.90{2.66%}</t>
  </si>
  <si>
    <t>-0.02{90.50%}</t>
  </si>
  <si>
    <t>-0.03{47.32%}</t>
  </si>
  <si>
    <t>-0.07{14.34%}</t>
  </si>
  <si>
    <t>0.02{44.46%}</t>
  </si>
  <si>
    <t>0.03{120.81%}</t>
  </si>
  <si>
    <t>0.00{581.99%}</t>
  </si>
  <si>
    <t>0.02{171.66%}</t>
  </si>
  <si>
    <t>0.16{23.15%}</t>
  </si>
  <si>
    <t>0.63{6.17%}</t>
  </si>
  <si>
    <t>0.63{2.95%}</t>
  </si>
  <si>
    <t>0.62{1.88%}</t>
  </si>
  <si>
    <t>1.85{2.06%}</t>
  </si>
  <si>
    <t>0.27{53.63%}</t>
  </si>
  <si>
    <t>0.27{50.79%}</t>
  </si>
  <si>
    <t>0.00{91.09%}</t>
  </si>
  <si>
    <t>0.00{26.42%}</t>
  </si>
  <si>
    <t>0.02{27.96%}</t>
  </si>
  <si>
    <t>0.01{80.00%}</t>
  </si>
  <si>
    <t>0.00{120.56%}</t>
  </si>
  <si>
    <t>0.00{166.59%}</t>
  </si>
  <si>
    <t>0.00{59.65%}</t>
  </si>
  <si>
    <t>-0.01{84.02%}</t>
  </si>
  <si>
    <t>-0.08{6.79%}</t>
  </si>
  <si>
    <t>C:\ICPCHEM\1\DATA\22H17j00.B\5B05.D</t>
  </si>
  <si>
    <t>-16.59{25.79%}</t>
  </si>
  <si>
    <t>-28.99{6.85%}</t>
  </si>
  <si>
    <t>40.64{78.89%}</t>
  </si>
  <si>
    <t>13.50{49.14%}</t>
  </si>
  <si>
    <t>12.83{10.97%}</t>
  </si>
  <si>
    <t>10.65{10.46%}</t>
  </si>
  <si>
    <t>3.12{19.39%}</t>
  </si>
  <si>
    <t>0.27{9.71%}</t>
  </si>
  <si>
    <t>-0.07{38.90%}</t>
  </si>
  <si>
    <t>-0.06{18.78%}</t>
  </si>
  <si>
    <t>-4.00{7.70%}</t>
  </si>
  <si>
    <t>0.10{33.11%}</t>
  </si>
  <si>
    <t>0.02{49.40%}</t>
  </si>
  <si>
    <t>0.05{115.94%}</t>
  </si>
  <si>
    <t>-1.35{21.68%}</t>
  </si>
  <si>
    <t>1.28{18.64%}</t>
  </si>
  <si>
    <t>-1.40{16.49%}</t>
  </si>
  <si>
    <t>1.33{29.82%}</t>
  </si>
  <si>
    <t>50.00{10706.56}</t>
  </si>
  <si>
    <t>-0.08{513.44%}</t>
  </si>
  <si>
    <t>0.44{39.25%}</t>
  </si>
  <si>
    <t>0.16{25.26%}</t>
  </si>
  <si>
    <t>-0.02{67.57%}</t>
  </si>
  <si>
    <t>0.00{3228.92%}</t>
  </si>
  <si>
    <t>0.00{11300.41%}</t>
  </si>
  <si>
    <t>-0.01{102.20%}</t>
  </si>
  <si>
    <t>-0.05{20.51%}</t>
  </si>
  <si>
    <t>-0.01{28.36%}</t>
  </si>
  <si>
    <t>0.01{419.08%}</t>
  </si>
  <si>
    <t>-0.01{143.79%}</t>
  </si>
  <si>
    <t>0.04{448.29%}</t>
  </si>
  <si>
    <t>-0.01{840.10%}</t>
  </si>
  <si>
    <t>0.00{944.02%}</t>
  </si>
  <si>
    <t>0.06{10.23%}</t>
  </si>
  <si>
    <t>0.07{12.70%}</t>
  </si>
  <si>
    <t>0.06{13.15%}</t>
  </si>
  <si>
    <t>0.09{28.28%}</t>
  </si>
  <si>
    <t>0.12{64.28%}</t>
  </si>
  <si>
    <t>0.14{84.27%}</t>
  </si>
  <si>
    <t>0.00{96.44%}</t>
  </si>
  <si>
    <t>0.00{52.61%}</t>
  </si>
  <si>
    <t>0.01{42.25%}</t>
  </si>
  <si>
    <t>0.01{25.78%}</t>
  </si>
  <si>
    <t>0.00{38.72%}</t>
  </si>
  <si>
    <t>0.00{332.75%}</t>
  </si>
  <si>
    <t>-0.01{78.36%}</t>
  </si>
  <si>
    <t>-0.01{38.52%}</t>
  </si>
  <si>
    <t>-0.09{4.32%}</t>
  </si>
  <si>
    <t>C:\ICPCHEM\1\DATA\22H17j00.B\5B06.D</t>
  </si>
  <si>
    <t>rpt1</t>
  </si>
  <si>
    <t>0.29{22.59%}</t>
  </si>
  <si>
    <t>1961.00{1.66%}</t>
  </si>
  <si>
    <t>6008.00{1.48%}</t>
  </si>
  <si>
    <t>49.86{35.04%}</t>
  </si>
  <si>
    <t>2073.00{6.91%}</t>
  </si>
  <si>
    <t>320.60{5.25%}</t>
  </si>
  <si>
    <t>334.40{1.20%}</t>
  </si>
  <si>
    <t>99.61{1.98%}</t>
  </si>
  <si>
    <t>10.20{2.89%}</t>
  </si>
  <si>
    <t>7.75{2.46%}</t>
  </si>
  <si>
    <t>8.26{8.00%}</t>
  </si>
  <si>
    <t>57.17{2.76%}</t>
  </si>
  <si>
    <t>12.45{2.50%}</t>
  </si>
  <si>
    <t>1.15{6.33%}</t>
  </si>
  <si>
    <t>3.22{5.77%}</t>
  </si>
  <si>
    <t>1.29{27.98%}</t>
  </si>
  <si>
    <t>7.40{10.85%}</t>
  </si>
  <si>
    <t>1.40{29.06%}</t>
  </si>
  <si>
    <t>8.03{7.23%}</t>
  </si>
  <si>
    <t>50.00{8900.86}</t>
  </si>
  <si>
    <t>0.25{196.29%}</t>
  </si>
  <si>
    <t>309.40{2.11%}</t>
  </si>
  <si>
    <t>2.43{9.56%}</t>
  </si>
  <si>
    <t>-0.02{90.99%}</t>
  </si>
  <si>
    <t>1.91{8.81%}</t>
  </si>
  <si>
    <t>1.90{0.49%}</t>
  </si>
  <si>
    <t>0.00{180.75%}</t>
  </si>
  <si>
    <t>-0.03{14.25%}</t>
  </si>
  <si>
    <t>-0.10{58.23%}</t>
  </si>
  <si>
    <t>0.00{207.11%}</t>
  </si>
  <si>
    <t>0.17{19.61%}</t>
  </si>
  <si>
    <t>0.16{22.36%}</t>
  </si>
  <si>
    <t>-0.01{712.21%}</t>
  </si>
  <si>
    <t>-0.01{191.65%}</t>
  </si>
  <si>
    <t>0.68{12.26%}</t>
  </si>
  <si>
    <t>0.25{20.72%}</t>
  </si>
  <si>
    <t>0.22{9.92%}</t>
  </si>
  <si>
    <t>0.23{9.29%}</t>
  </si>
  <si>
    <t>0.16{21.46%}</t>
  </si>
  <si>
    <t>0.99{7.71%}</t>
  </si>
  <si>
    <t>1.01{11.18%}</t>
  </si>
  <si>
    <t>0.00{54.33%}</t>
  </si>
  <si>
    <t>0.00{61.10%}</t>
  </si>
  <si>
    <t>0.01{41.12%}</t>
  </si>
  <si>
    <t>0.01{43.34%}</t>
  </si>
  <si>
    <t>0.00{158.40%}</t>
  </si>
  <si>
    <t>0.00{112.22%}</t>
  </si>
  <si>
    <t>-0.01{9.34%}</t>
  </si>
  <si>
    <t>-0.01{52.01%}</t>
  </si>
  <si>
    <t>-0.08{5.17%}</t>
  </si>
  <si>
    <t>C:\ICPCHEM\1\DATA\22H17j00.B\5B07.D</t>
  </si>
  <si>
    <t>0.20{66.94%}</t>
  </si>
  <si>
    <t>2031.00{1.07%}</t>
  </si>
  <si>
    <t>6338.00{0.86%}</t>
  </si>
  <si>
    <t>40.64{30.98%}</t>
  </si>
  <si>
    <t>2148.00{6.10%}</t>
  </si>
  <si>
    <t>321.70{1.16%}</t>
  </si>
  <si>
    <t>350.00{1.07%}</t>
  </si>
  <si>
    <t>103.40{1.73%}</t>
  </si>
  <si>
    <t>10.20{2.25%}</t>
  </si>
  <si>
    <t>7.68{5.74%}</t>
  </si>
  <si>
    <t>7.91{7.61%}</t>
  </si>
  <si>
    <t>58.75{1.12%}</t>
  </si>
  <si>
    <t>12.76{2.70%}</t>
  </si>
  <si>
    <t>1.08{9.80%}</t>
  </si>
  <si>
    <t>3.44{4.18%}</t>
  </si>
  <si>
    <t>1.35{30.07%}</t>
  </si>
  <si>
    <t>8.22{1.75%}</t>
  </si>
  <si>
    <t>1.36{26.70%}</t>
  </si>
  <si>
    <t>8.03{6.83%}</t>
  </si>
  <si>
    <t>50.00{11805.21}</t>
  </si>
  <si>
    <t>0.12{632.57%}</t>
  </si>
  <si>
    <t>318.40{1.57%}</t>
  </si>
  <si>
    <t>3.29{4.87%}</t>
  </si>
  <si>
    <t>-0.04{26.68%}</t>
  </si>
  <si>
    <t>1.83{7.19%}</t>
  </si>
  <si>
    <t>1.81{5.73%}</t>
  </si>
  <si>
    <t>0.00{407.25%}</t>
  </si>
  <si>
    <t>-0.01{60.19%}</t>
  </si>
  <si>
    <t>-0.08{56.24%}</t>
  </si>
  <si>
    <t>0.00{92.19%}</t>
  </si>
  <si>
    <t>0.17{4.52%}</t>
  </si>
  <si>
    <t>-0.03{47.00%}</t>
  </si>
  <si>
    <t>0.68{9.90%}</t>
  </si>
  <si>
    <t>0.26{3.73%}</t>
  </si>
  <si>
    <t>0.25{3.76%}</t>
  </si>
  <si>
    <t>0.25{3.84%}</t>
  </si>
  <si>
    <t>0.10{14.68%}</t>
  </si>
  <si>
    <t>0.97{9.44%}</t>
  </si>
  <si>
    <t>0.97{7.35%}</t>
  </si>
  <si>
    <t>0.00{48.81%}</t>
  </si>
  <si>
    <t>0.00{49.68%}</t>
  </si>
  <si>
    <t>0.00{14.95%}</t>
  </si>
  <si>
    <t>0.00{124.52%}</t>
  </si>
  <si>
    <t>0.00{57.69%}</t>
  </si>
  <si>
    <t>0.00{188.21%}</t>
  </si>
  <si>
    <t>-0.01{24.86%}</t>
  </si>
  <si>
    <t>-0.02{15.00%}</t>
  </si>
  <si>
    <t>-0.08{4.00%}</t>
  </si>
  <si>
    <t>C:\ICPCHEM\1\DATA\22H17j00.B\5B08.D</t>
  </si>
  <si>
    <t>0.20{94.10%}</t>
  </si>
  <si>
    <t>2024.00{1.74%}</t>
  </si>
  <si>
    <t>6214.00{0.27%}</t>
  </si>
  <si>
    <t>71.73{38.70%}</t>
  </si>
  <si>
    <t>2129.00{7.01%}</t>
  </si>
  <si>
    <t>322.50{2.40%}</t>
  </si>
  <si>
    <t>344.00{1.02%}</t>
  </si>
  <si>
    <t>100.90{1.50%}</t>
  </si>
  <si>
    <t>10.43{2.50%}</t>
  </si>
  <si>
    <t>7.63{3.21%}</t>
  </si>
  <si>
    <t>8.07{1.87%}</t>
  </si>
  <si>
    <t>57.07{2.55%}</t>
  </si>
  <si>
    <t>12.58{1.79%}</t>
  </si>
  <si>
    <t>1.20{3.22%}</t>
  </si>
  <si>
    <t>3.48{1.18%}</t>
  </si>
  <si>
    <t>1.47{23.11%}</t>
  </si>
  <si>
    <t>8.07{3.73%}</t>
  </si>
  <si>
    <t>1.27{43.52%}</t>
  </si>
  <si>
    <t>8.45{5.54%}</t>
  </si>
  <si>
    <t>50.00{9572.39}</t>
  </si>
  <si>
    <t>0.22{417.12%}</t>
  </si>
  <si>
    <t>317.90{2.50%}</t>
  </si>
  <si>
    <t>2.69{5.26%}</t>
  </si>
  <si>
    <t>-0.02{62.81%}</t>
  </si>
  <si>
    <t>1.79{5.97%}</t>
  </si>
  <si>
    <t>1.90{9.73%}</t>
  </si>
  <si>
    <t>-0.01{204.97%}</t>
  </si>
  <si>
    <t>-0.03{48.66%}</t>
  </si>
  <si>
    <t>-0.04{158.20%}</t>
  </si>
  <si>
    <t>0.00{177.15%}</t>
  </si>
  <si>
    <t>0.18{20.40%}</t>
  </si>
  <si>
    <t>0.17{23.90%}</t>
  </si>
  <si>
    <t>-0.01{524.04%}</t>
  </si>
  <si>
    <t>-0.03{56.75%}</t>
  </si>
  <si>
    <t>0.71{8.82%}</t>
  </si>
  <si>
    <t>0.24{10.28%}</t>
  </si>
  <si>
    <t>0.26{7.67%}</t>
  </si>
  <si>
    <t>0.25{5.65%}</t>
  </si>
  <si>
    <t>0.13{18.34%}</t>
  </si>
  <si>
    <t>1.04{9.41%}</t>
  </si>
  <si>
    <t>1.02{5.38%}</t>
  </si>
  <si>
    <t>0.00{47.50%}</t>
  </si>
  <si>
    <t>0.00{18.01%}</t>
  </si>
  <si>
    <t>0.01{52.08%}</t>
  </si>
  <si>
    <t>0.01{7.04%}</t>
  </si>
  <si>
    <t>0.00{47.88%}</t>
  </si>
  <si>
    <t>0.00{103.04%}</t>
  </si>
  <si>
    <t>0.00{424.33%}</t>
  </si>
  <si>
    <t>-0.01{19.67%}</t>
  </si>
  <si>
    <t>-0.08{4.77%}</t>
  </si>
  <si>
    <t>Units</t>
  </si>
  <si>
    <t>ppb</t>
  </si>
  <si>
    <t>AW</t>
  </si>
  <si>
    <t>DL</t>
  </si>
  <si>
    <t>BEC</t>
  </si>
  <si>
    <t>LOQ</t>
  </si>
  <si>
    <t>NEXUS ID</t>
  </si>
  <si>
    <t>Dil Fact</t>
  </si>
  <si>
    <t>Be / 9</t>
  </si>
  <si>
    <t>Mg / 24</t>
  </si>
  <si>
    <t>Al / 27</t>
  </si>
  <si>
    <t>P / 31</t>
  </si>
  <si>
    <t>K / 39</t>
  </si>
  <si>
    <t>Ti / 47</t>
  </si>
  <si>
    <t>Ti / 48</t>
  </si>
  <si>
    <t>V / 50</t>
  </si>
  <si>
    <t>V / 51</t>
  </si>
  <si>
    <t>Cr / 52</t>
  </si>
  <si>
    <t>Cr / 53</t>
  </si>
  <si>
    <t>Mn / 55</t>
  </si>
  <si>
    <t>Ni / 58</t>
  </si>
  <si>
    <t>Co / 59</t>
  </si>
  <si>
    <t>Ni / 60</t>
  </si>
  <si>
    <t>Cu / 63</t>
  </si>
  <si>
    <t>Zn / 64</t>
  </si>
  <si>
    <t>Cu / 65</t>
  </si>
  <si>
    <t>Zn / 66</t>
  </si>
  <si>
    <t>Se / 82</t>
  </si>
  <si>
    <t>Sr / 88</t>
  </si>
  <si>
    <t>Zr / 90</t>
  </si>
  <si>
    <t>Nb / 93</t>
  </si>
  <si>
    <t>Mo / 95</t>
  </si>
  <si>
    <t>Mo / 98</t>
  </si>
  <si>
    <t>Ag / 107</t>
  </si>
  <si>
    <t>Ag / 109</t>
  </si>
  <si>
    <t>In / 113</t>
  </si>
  <si>
    <t>In / 115</t>
  </si>
  <si>
    <t>Sb / 121</t>
  </si>
  <si>
    <t>Sb / 123</t>
  </si>
  <si>
    <t>Te / 125</t>
  </si>
  <si>
    <t>Te / 128</t>
  </si>
  <si>
    <t>Cs / 133</t>
  </si>
  <si>
    <t>Hf / 177</t>
  </si>
  <si>
    <t>Hf / 178</t>
  </si>
  <si>
    <t>Ta / 180</t>
  </si>
  <si>
    <t>Ta / 181</t>
  </si>
  <si>
    <t>W / 182</t>
  </si>
  <si>
    <t>W / 184</t>
  </si>
  <si>
    <t>Re / 185</t>
  </si>
  <si>
    <t>Re / 187</t>
  </si>
  <si>
    <t>Os / 189</t>
  </si>
  <si>
    <t>Os / 190</t>
  </si>
  <si>
    <t>Ir / 191</t>
  </si>
  <si>
    <t>Ir / 193</t>
  </si>
  <si>
    <t>Tl / 203</t>
  </si>
  <si>
    <t>Tl / 205</t>
  </si>
  <si>
    <t>Bi / 209</t>
  </si>
  <si>
    <t>T/47  minus  Ti/ 48</t>
  </si>
  <si>
    <t>Avg Ti</t>
  </si>
  <si>
    <t>157965-sd1</t>
  </si>
  <si>
    <t>157510-sd2</t>
  </si>
  <si>
    <t>157510-sd1</t>
  </si>
  <si>
    <t>157510-sd3</t>
  </si>
  <si>
    <t>powderhorn</t>
  </si>
  <si>
    <t>157841-sd3 repeat</t>
  </si>
  <si>
    <t>ppm</t>
  </si>
  <si>
    <t xml:space="preserve">Sc / 45  </t>
  </si>
  <si>
    <t xml:space="preserve">Y / 89  </t>
  </si>
  <si>
    <t xml:space="preserve">La / 139  </t>
  </si>
  <si>
    <t xml:space="preserve">Ce / 140  </t>
  </si>
  <si>
    <t xml:space="preserve">Pr / 141  </t>
  </si>
  <si>
    <t xml:space="preserve">Nd / 146  </t>
  </si>
  <si>
    <t xml:space="preserve">Sm / 147  </t>
  </si>
  <si>
    <t xml:space="preserve">Eu / 153  </t>
  </si>
  <si>
    <t xml:space="preserve">Gd / 157  </t>
  </si>
  <si>
    <t xml:space="preserve">Tb / 159  </t>
  </si>
  <si>
    <t xml:space="preserve">Dy / 163  </t>
  </si>
  <si>
    <t xml:space="preserve">Ho / 165  </t>
  </si>
  <si>
    <t xml:space="preserve">Er / 166  </t>
  </si>
  <si>
    <t xml:space="preserve">Tm / 169  </t>
  </si>
  <si>
    <t xml:space="preserve">Yb / 172  </t>
  </si>
  <si>
    <t xml:space="preserve">Lu / 175  </t>
  </si>
  <si>
    <t xml:space="preserve">Bi / 209 </t>
  </si>
  <si>
    <t xml:space="preserve">Th / 232  </t>
  </si>
  <si>
    <t xml:space="preserve">U / 238  </t>
  </si>
  <si>
    <t>C:\ICPCHEM\1\DATA\22H05k00.B\3A01.D</t>
  </si>
  <si>
    <t>10-fold dilute; 50 ppb Bi</t>
  </si>
  <si>
    <t>ReesBi.M</t>
  </si>
  <si>
    <t>-0.03{139.38%}</t>
  </si>
  <si>
    <t>-0.09{41.79%}</t>
  </si>
  <si>
    <t>-1.53{14.63%}</t>
  </si>
  <si>
    <t>-3.09{13.63%}</t>
  </si>
  <si>
    <t>-0.18{34.53%}</t>
  </si>
  <si>
    <t>-0.64{18.56%}</t>
  </si>
  <si>
    <t>-0.09{9.25%}</t>
  </si>
  <si>
    <t>-0.01{16.60%}</t>
  </si>
  <si>
    <t>-0.03{50.12%}</t>
  </si>
  <si>
    <t>0.00{81.59%}</t>
  </si>
  <si>
    <t>-0.01{46.70%}</t>
  </si>
  <si>
    <t>0.00{327.17%}</t>
  </si>
  <si>
    <t>0.00{323.25%}</t>
  </si>
  <si>
    <t>0.00{777.64%}</t>
  </si>
  <si>
    <t>0.00{89.99%}</t>
  </si>
  <si>
    <t>0.00{1031.48%}</t>
  </si>
  <si>
    <t>50.00{707945.10}</t>
  </si>
  <si>
    <t>0.03{118.34%}</t>
  </si>
  <si>
    <t>0.00{607.51%}</t>
  </si>
  <si>
    <t>C:\ICPCHEM\1\DATA\22H05k00.B\3A02.D</t>
  </si>
  <si>
    <t>2.53{5.57%}</t>
  </si>
  <si>
    <t>5.96{2.03%}</t>
  </si>
  <si>
    <t>10.43{3.76%}</t>
  </si>
  <si>
    <t>19.96{3.74%}</t>
  </si>
  <si>
    <t>2.56{3.22%}</t>
  </si>
  <si>
    <t>9.68{3.08%}</t>
  </si>
  <si>
    <t>1.86{8.15%}</t>
  </si>
  <si>
    <t>0.42{4.63%}</t>
  </si>
  <si>
    <t>1.75{2.95%}</t>
  </si>
  <si>
    <t>0.26{9.08%}</t>
  </si>
  <si>
    <t>1.53{1.86%}</t>
  </si>
  <si>
    <t>0.31{7.01%}</t>
  </si>
  <si>
    <t>0.83{3.66%}</t>
  </si>
  <si>
    <t>0.12{4.88%}</t>
  </si>
  <si>
    <t>0.78{1.55%}</t>
  </si>
  <si>
    <t>0.14{4.15%}</t>
  </si>
  <si>
    <t>50.00{560022.40}</t>
  </si>
  <si>
    <t>7.08{1.92%}</t>
  </si>
  <si>
    <t>1.48{3.31%}</t>
  </si>
  <si>
    <t>C:\ICPCHEM\1\DATA\22H05k00.B\3A03.D</t>
  </si>
  <si>
    <t>2.69{7.77%}</t>
  </si>
  <si>
    <t>5.82{1.65%}</t>
  </si>
  <si>
    <t>10.60{1.03%}</t>
  </si>
  <si>
    <t>20.17{2.68%}</t>
  </si>
  <si>
    <t>2.59{2.58%}</t>
  </si>
  <si>
    <t>9.63{1.32%}</t>
  </si>
  <si>
    <t>1.81{6.08%}</t>
  </si>
  <si>
    <t>0.42{2.18%}</t>
  </si>
  <si>
    <t>1.75{6.39%}</t>
  </si>
  <si>
    <t>0.25{2.95%}</t>
  </si>
  <si>
    <t>1.46{2.23%}</t>
  </si>
  <si>
    <t>0.29{4.11%}</t>
  </si>
  <si>
    <t>0.82{3.09%}</t>
  </si>
  <si>
    <t>0.11{4.48%}</t>
  </si>
  <si>
    <t>0.79{4.09%}</t>
  </si>
  <si>
    <t>0.13{10.09%}</t>
  </si>
  <si>
    <t>50.00{581555.70}</t>
  </si>
  <si>
    <t>6.87{0.83%}</t>
  </si>
  <si>
    <t>1.44{2.09%}</t>
  </si>
  <si>
    <t>C:\ICPCHEM\1\DATA\22H05k00.B\3A04.D</t>
  </si>
  <si>
    <t>3.09{7.18%}</t>
  </si>
  <si>
    <t>5.93{1.03%}</t>
  </si>
  <si>
    <t>10.49{1.96%}</t>
  </si>
  <si>
    <t>20.07{1.63%}</t>
  </si>
  <si>
    <t>2.60{2.58%}</t>
  </si>
  <si>
    <t>9.58{1.61%}</t>
  </si>
  <si>
    <t>1.87{5.56%}</t>
  </si>
  <si>
    <t>0.41{3.93%}</t>
  </si>
  <si>
    <t>1.70{4.69%}</t>
  </si>
  <si>
    <t>0.25{4.14%}</t>
  </si>
  <si>
    <t>1.47{2.15%}</t>
  </si>
  <si>
    <t>0.30{4.57%}</t>
  </si>
  <si>
    <t>0.83{3.41%}</t>
  </si>
  <si>
    <t>0.12{5.33%}</t>
  </si>
  <si>
    <t>0.77{2.93%}</t>
  </si>
  <si>
    <t>0.13{8.34%}</t>
  </si>
  <si>
    <t>50.00{593010.00}</t>
  </si>
  <si>
    <t>6.77{1.57%}</t>
  </si>
  <si>
    <t>1.44{1.32%}</t>
  </si>
  <si>
    <t>C:\ICPCHEM\1\DATA\22H05k00.B\3A05.D</t>
  </si>
  <si>
    <t>0.07{66.32%}</t>
  </si>
  <si>
    <t>-0.07{35.25%}</t>
  </si>
  <si>
    <t>-1.53{13.13%}</t>
  </si>
  <si>
    <t>-3.26{10.83%}</t>
  </si>
  <si>
    <t>-0.21{26.94%}</t>
  </si>
  <si>
    <t>-0.55{33.07%}</t>
  </si>
  <si>
    <t>-0.10{1.13%}</t>
  </si>
  <si>
    <t>-0.02{47.28%}</t>
  </si>
  <si>
    <t>-0.03{40.85%}</t>
  </si>
  <si>
    <t>0.00{18.42%}</t>
  </si>
  <si>
    <t>-0.01{47.43%}</t>
  </si>
  <si>
    <t>0.00{1455.74%}</t>
  </si>
  <si>
    <t>0.00{110.88%}</t>
  </si>
  <si>
    <t>0.00{40.73%}</t>
  </si>
  <si>
    <t>-0.01{53.24%}</t>
  </si>
  <si>
    <t>0.00{16.08%}</t>
  </si>
  <si>
    <t>50.00{788964.80}</t>
  </si>
  <si>
    <t>-0.02{267.25%}</t>
  </si>
  <si>
    <t>0.00{4072.01%}</t>
  </si>
  <si>
    <t>C:\ICPCHEM\1\DATA\22H05k00.B\3A06.D</t>
  </si>
  <si>
    <t>1.58{13.59%}</t>
  </si>
  <si>
    <t>3.94{2.64%}</t>
  </si>
  <si>
    <t>6.50{3.90%}</t>
  </si>
  <si>
    <t>12.21{2.35%}</t>
  </si>
  <si>
    <t>1.62{2.95%}</t>
  </si>
  <si>
    <t>6.18{2.32%}</t>
  </si>
  <si>
    <t>1.17{4.03%}</t>
  </si>
  <si>
    <t>0.26{7.89%}</t>
  </si>
  <si>
    <t>1.08{3.00%}</t>
  </si>
  <si>
    <t>0.16{6.07%}</t>
  </si>
  <si>
    <t>0.95{2.62%}</t>
  </si>
  <si>
    <t>0.19{1.11%}</t>
  </si>
  <si>
    <t>0.07{7.88%}</t>
  </si>
  <si>
    <t>0.51{6.38%}</t>
  </si>
  <si>
    <t>0.08{5.13%}</t>
  </si>
  <si>
    <t>50.00{595695.90}</t>
  </si>
  <si>
    <t>4.27{1.04%}</t>
  </si>
  <si>
    <t>0.95{1.37%}</t>
  </si>
  <si>
    <t>C:\ICPCHEM\1\DATA\22H05k00.B\3A07.D</t>
  </si>
  <si>
    <t>1.72{7.78%}</t>
  </si>
  <si>
    <t>3.95{3.34%}</t>
  </si>
  <si>
    <t>6.45{1.97%}</t>
  </si>
  <si>
    <t>12.10{3.14%}</t>
  </si>
  <si>
    <t>1.61{2.18%}</t>
  </si>
  <si>
    <t>6.17{3.82%}</t>
  </si>
  <si>
    <t>1.25{8.91%}</t>
  </si>
  <si>
    <t>0.26{5.49%}</t>
  </si>
  <si>
    <t>1.11{1.49%}</t>
  </si>
  <si>
    <t>0.16{4.52%}</t>
  </si>
  <si>
    <t>0.93{2.87%}</t>
  </si>
  <si>
    <t>0.19{2.80%}</t>
  </si>
  <si>
    <t>0.53{1.12%}</t>
  </si>
  <si>
    <t>0.07{2.20%}</t>
  </si>
  <si>
    <t>0.53{3.58%}</t>
  </si>
  <si>
    <t>0.09{5.62%}</t>
  </si>
  <si>
    <t>50.00{603983.60}</t>
  </si>
  <si>
    <t>4.20{1.74%}</t>
  </si>
  <si>
    <t>0.94{1.82%}</t>
  </si>
  <si>
    <t>C:\ICPCHEM\1\DATA\22H05k00.B\3A08.D</t>
  </si>
  <si>
    <t>1.85{12.51%}</t>
  </si>
  <si>
    <t>3.91{4.42%}</t>
  </si>
  <si>
    <t>6.40{1.79%}</t>
  </si>
  <si>
    <t>12.01{2.08%}</t>
  </si>
  <si>
    <t>1.59{2.35%}</t>
  </si>
  <si>
    <t>5.81{1.13%}</t>
  </si>
  <si>
    <t>1.19{2.15%}</t>
  </si>
  <si>
    <t>0.27{5.90%}</t>
  </si>
  <si>
    <t>1.11{4.31%}</t>
  </si>
  <si>
    <t>0.16{7.27%}</t>
  </si>
  <si>
    <t>0.92{1.87%}</t>
  </si>
  <si>
    <t>0.19{8.24%}</t>
  </si>
  <si>
    <t>0.55{4.24%}</t>
  </si>
  <si>
    <t>0.07{6.48%}</t>
  </si>
  <si>
    <t>0.51{1.68%}</t>
  </si>
  <si>
    <t>0.08{5.65%}</t>
  </si>
  <si>
    <t>50.00{615780.10}</t>
  </si>
  <si>
    <t>4.22{2.48%}</t>
  </si>
  <si>
    <t>0.94{0.88%}</t>
  </si>
  <si>
    <t>C:\ICPCHEM\1\DATA\22H05k00.B\3A09.D</t>
  </si>
  <si>
    <t>0.04{29.69%}</t>
  </si>
  <si>
    <t>-0.09{24.34%}</t>
  </si>
  <si>
    <t>-1.61{11.68%}</t>
  </si>
  <si>
    <t>-3.36{11.27%}</t>
  </si>
  <si>
    <t>-0.22{14.65%}</t>
  </si>
  <si>
    <t>-0.62{31.86%}</t>
  </si>
  <si>
    <t>-0.10{24.60%}</t>
  </si>
  <si>
    <t>-0.03{7.74%}</t>
  </si>
  <si>
    <t>-0.04{13.50%}</t>
  </si>
  <si>
    <t>0.00{75.44%}</t>
  </si>
  <si>
    <t>-0.01{97.88%}</t>
  </si>
  <si>
    <t>0.00{60.43%}</t>
  </si>
  <si>
    <t>-0.01{24.41%}</t>
  </si>
  <si>
    <t>0.00{19.48%}</t>
  </si>
  <si>
    <t>-0.01{40.07%}</t>
  </si>
  <si>
    <t>0.00{49.27%}</t>
  </si>
  <si>
    <t>50.00{854924.30}</t>
  </si>
  <si>
    <t>-0.43{14.07%}</t>
  </si>
  <si>
    <t>0.00{131.77%}</t>
  </si>
  <si>
    <t>C:\ICPCHEM\1\DATA\22H05k00.B\3A10.D</t>
  </si>
  <si>
    <t>1.85{9.11%}</t>
  </si>
  <si>
    <t>4.33{3.41%}</t>
  </si>
  <si>
    <t>6.90{2.13%}</t>
  </si>
  <si>
    <t>13.15{1.40%}</t>
  </si>
  <si>
    <t>1.78{1.63%}</t>
  </si>
  <si>
    <t>6.52{0.92%}</t>
  </si>
  <si>
    <t>1.20{0.88%}</t>
  </si>
  <si>
    <t>0.29{4.54%}</t>
  </si>
  <si>
    <t>1.18{5.50%}</t>
  </si>
  <si>
    <t>0.18{3.48%}</t>
  </si>
  <si>
    <t>0.99{1.77%}</t>
  </si>
  <si>
    <t>0.20{3.77%}</t>
  </si>
  <si>
    <t>0.57{2.10%}</t>
  </si>
  <si>
    <t>0.08{5.45%}</t>
  </si>
  <si>
    <t>0.56{8.20%}</t>
  </si>
  <si>
    <t>0.09{3.96%}</t>
  </si>
  <si>
    <t>50.00{643745.60}</t>
  </si>
  <si>
    <t>4.13{2.07%}</t>
  </si>
  <si>
    <t>0.99{0.56%}</t>
  </si>
  <si>
    <t>C:\ICPCHEM\1\DATA\22H05k00.B\3A11.D</t>
  </si>
  <si>
    <t>1.86{4.18%}</t>
  </si>
  <si>
    <t>4.12{2.46%}</t>
  </si>
  <si>
    <t>6.80{1.98%}</t>
  </si>
  <si>
    <t>13.06{2.35%}</t>
  </si>
  <si>
    <t>1.75{2.12%}</t>
  </si>
  <si>
    <t>6.40{2.90%}</t>
  </si>
  <si>
    <t>1.27{9.88%}</t>
  </si>
  <si>
    <t>0.28{6.70%}</t>
  </si>
  <si>
    <t>1.19{2.13%}</t>
  </si>
  <si>
    <t>0.17{3.12%}</t>
  </si>
  <si>
    <t>0.98{2.77%}</t>
  </si>
  <si>
    <t>0.20{6.11%}</t>
  </si>
  <si>
    <t>0.57{0.90%}</t>
  </si>
  <si>
    <t>0.07{6.76%}</t>
  </si>
  <si>
    <t>0.54{3.51%}</t>
  </si>
  <si>
    <t>0.09{9.72%}</t>
  </si>
  <si>
    <t>50.00{658459.80}</t>
  </si>
  <si>
    <t>4.28{1.27%}</t>
  </si>
  <si>
    <t>0.96{2.01%}</t>
  </si>
  <si>
    <t>C:\ICPCHEM\1\DATA\22H05k00.B\3A12.D</t>
  </si>
  <si>
    <t>2.03{8.69%}</t>
  </si>
  <si>
    <t>4.14{2.77%}</t>
  </si>
  <si>
    <t>6.76{2.89%}</t>
  </si>
  <si>
    <t>13.16{1.33%}</t>
  </si>
  <si>
    <t>1.73{2.60%}</t>
  </si>
  <si>
    <t>6.59{0.90%}</t>
  </si>
  <si>
    <t>1.26{3.96%}</t>
  </si>
  <si>
    <t>0.28{4.17%}</t>
  </si>
  <si>
    <t>1.14{5.82%}</t>
  </si>
  <si>
    <t>0.17{1.58%}</t>
  </si>
  <si>
    <t>0.98{2.62%}</t>
  </si>
  <si>
    <t>0.20{2.33%}</t>
  </si>
  <si>
    <t>0.55{0.74%}</t>
  </si>
  <si>
    <t>0.08{2.86%}</t>
  </si>
  <si>
    <t>0.53{5.54%}</t>
  </si>
  <si>
    <t>0.08{2.06%}</t>
  </si>
  <si>
    <t>50.00{669453.40}</t>
  </si>
  <si>
    <t>4.26{0.23%}</t>
  </si>
  <si>
    <t>0.98{0.82%}</t>
  </si>
  <si>
    <t>C:\ICPCHEM\1\DATA\22H05k00.B\3B01.D</t>
  </si>
  <si>
    <t>0.02{164.90%}</t>
  </si>
  <si>
    <t>-0.08{27.98%}</t>
  </si>
  <si>
    <t>-1.55{13.54%}</t>
  </si>
  <si>
    <t>-3.26{9.50%}</t>
  </si>
  <si>
    <t>-0.20{14.38%}</t>
  </si>
  <si>
    <t>-0.65{13.55%}</t>
  </si>
  <si>
    <t>-0.10{57.73%}</t>
  </si>
  <si>
    <t>-0.02{28.97%}</t>
  </si>
  <si>
    <t>-0.05{35.80%}</t>
  </si>
  <si>
    <t>-0.01{35.17%}</t>
  </si>
  <si>
    <t>-0.02{71.85%}</t>
  </si>
  <si>
    <t>0.00{7.84%}</t>
  </si>
  <si>
    <t>-0.01{56.48%}</t>
  </si>
  <si>
    <t>0.00{27.67%}</t>
  </si>
  <si>
    <t>0.00{29.25%}</t>
  </si>
  <si>
    <t>0.00{27.04%}</t>
  </si>
  <si>
    <t>50.00{909459.60}</t>
  </si>
  <si>
    <t>-0.52{9.78%}</t>
  </si>
  <si>
    <t>0.00{83.86%}</t>
  </si>
  <si>
    <t>C:\ICPCHEM\1\DATA\22H05k00.B\3B02.D</t>
  </si>
  <si>
    <t>0.68{2.87%}</t>
  </si>
  <si>
    <t>3.14{3.60%}</t>
  </si>
  <si>
    <t>4.79{2.36%}</t>
  </si>
  <si>
    <t>9.20{2.50%}</t>
  </si>
  <si>
    <t>1.30{5.07%}</t>
  </si>
  <si>
    <t>5.13{1.95%}</t>
  </si>
  <si>
    <t>0.94{4.89%}</t>
  </si>
  <si>
    <t>0.24{7.95%}</t>
  </si>
  <si>
    <t>0.83{1.96%}</t>
  </si>
  <si>
    <t>0.12{4.70%}</t>
  </si>
  <si>
    <t>0.77{1.80%}</t>
  </si>
  <si>
    <t>0.15{2.28%}</t>
  </si>
  <si>
    <t>0.42{1.64%}</t>
  </si>
  <si>
    <t>0.06{6.55%}</t>
  </si>
  <si>
    <t>0.39{5.34%}</t>
  </si>
  <si>
    <t>0.06{3.59%}</t>
  </si>
  <si>
    <t>50.00{673648.40}</t>
  </si>
  <si>
    <t>1.64{2.35%}</t>
  </si>
  <si>
    <t>0.44{2.84%}</t>
  </si>
  <si>
    <t>C:\ICPCHEM\1\DATA\22H05k00.B\3B03.D</t>
  </si>
  <si>
    <t>0.99{7.51%}</t>
  </si>
  <si>
    <t>3.27{1.68%}</t>
  </si>
  <si>
    <t>5.00{1.94%}</t>
  </si>
  <si>
    <t>9.22{2.73%}</t>
  </si>
  <si>
    <t>1.37{3.43%}</t>
  </si>
  <si>
    <t>5.28{1.89%}</t>
  </si>
  <si>
    <t>1.00{3.76%}</t>
  </si>
  <si>
    <t>0.24{6.94%}</t>
  </si>
  <si>
    <t>0.89{0.64%}</t>
  </si>
  <si>
    <t>0.13{4.09%}</t>
  </si>
  <si>
    <t>0.74{3.41%}</t>
  </si>
  <si>
    <t>0.15{4.59%}</t>
  </si>
  <si>
    <t>0.44{2.77%}</t>
  </si>
  <si>
    <t>0.06{1.80%}</t>
  </si>
  <si>
    <t>0.40{3.80%}</t>
  </si>
  <si>
    <t>0.07{6.98%}</t>
  </si>
  <si>
    <t>50.00{642760.60}</t>
  </si>
  <si>
    <t>1.66{4.63%}</t>
  </si>
  <si>
    <t>0.45{0.40%}</t>
  </si>
  <si>
    <t>C:\ICPCHEM\1\DATA\22H05k00.B\3B04.D</t>
  </si>
  <si>
    <t>0.93{16.73%}</t>
  </si>
  <si>
    <t>3.35{0.20%}</t>
  </si>
  <si>
    <t>4.95{3.27%}</t>
  </si>
  <si>
    <t>9.29{2.29%}</t>
  </si>
  <si>
    <t>1.36{4.15%}</t>
  </si>
  <si>
    <t>5.13{2.10%}</t>
  </si>
  <si>
    <t>0.97{9.98%}</t>
  </si>
  <si>
    <t>0.26{3.71%}</t>
  </si>
  <si>
    <t>0.88{5.80%}</t>
  </si>
  <si>
    <t>0.13{6.47%}</t>
  </si>
  <si>
    <t>0.78{4.65%}</t>
  </si>
  <si>
    <t>0.15{1.93%}</t>
  </si>
  <si>
    <t>0.43{2.51%}</t>
  </si>
  <si>
    <t>0.06{7.04%}</t>
  </si>
  <si>
    <t>0.39{3.06%}</t>
  </si>
  <si>
    <t>0.07{5.09%}</t>
  </si>
  <si>
    <t>50.00{655655.70}</t>
  </si>
  <si>
    <t>1.54{7.39%}</t>
  </si>
  <si>
    <t>0.45{3.69%}</t>
  </si>
  <si>
    <t>C:\ICPCHEM\1\DATA\22H05k00.B\3B05.D</t>
  </si>
  <si>
    <t>-0.02{267.73%}</t>
  </si>
  <si>
    <t>-0.08{16.94%}</t>
  </si>
  <si>
    <t>-1.61{11.16%}</t>
  </si>
  <si>
    <t>-3.35{10.64%}</t>
  </si>
  <si>
    <t>-0.22{20.20%}</t>
  </si>
  <si>
    <t>-0.63{4.20%}</t>
  </si>
  <si>
    <t>-0.10{7.85%}</t>
  </si>
  <si>
    <t>-0.03{20.34%}</t>
  </si>
  <si>
    <t>-0.04{41.02%}</t>
  </si>
  <si>
    <t>-0.01{10.07%}</t>
  </si>
  <si>
    <t>-0.02{20.21%}</t>
  </si>
  <si>
    <t>0.00{9.34%}</t>
  </si>
  <si>
    <t>-0.01{10.82%}</t>
  </si>
  <si>
    <t>-0.01{7.34%}</t>
  </si>
  <si>
    <t>-0.01{48.67%}</t>
  </si>
  <si>
    <t>0.00{26.49%}</t>
  </si>
  <si>
    <t>50.00{891430.20}</t>
  </si>
  <si>
    <t>-0.93{0.76%}</t>
  </si>
  <si>
    <t>-0.01{7.72%}</t>
  </si>
  <si>
    <t>C:\ICPCHEM\1\DATA\22H05k00.B\3B06.D</t>
  </si>
  <si>
    <t>1.05{12.97%}</t>
  </si>
  <si>
    <t>3.87{1.45%}</t>
  </si>
  <si>
    <t>7.70{0.48%}</t>
  </si>
  <si>
    <t>15.10{1.13%}</t>
  </si>
  <si>
    <t>2.13{0.66%}</t>
  </si>
  <si>
    <t>7.78{1.38%}</t>
  </si>
  <si>
    <t>1.40{2.79%}</t>
  </si>
  <si>
    <t>0.35{1.70%}</t>
  </si>
  <si>
    <t>1.14{3.47%}</t>
  </si>
  <si>
    <t>0.17{7.26%}</t>
  </si>
  <si>
    <t>0.91{2.28%}</t>
  </si>
  <si>
    <t>0.17{5.73%}</t>
  </si>
  <si>
    <t>0.50{4.74%}</t>
  </si>
  <si>
    <t>0.07{10.60%}</t>
  </si>
  <si>
    <t>0.46{1.75%}</t>
  </si>
  <si>
    <t>0.07{4.43%}</t>
  </si>
  <si>
    <t>50.00{637847.30}</t>
  </si>
  <si>
    <t>1.74{3.63%}</t>
  </si>
  <si>
    <t>0.57{2.41%}</t>
  </si>
  <si>
    <t>C:\ICPCHEM\1\DATA\22H05k00.B\3B07.D</t>
  </si>
  <si>
    <t>0.90{13.14%}</t>
  </si>
  <si>
    <t>3.88{1.34%}</t>
  </si>
  <si>
    <t>7.64{3.12%}</t>
  </si>
  <si>
    <t>14.98{2.31%}</t>
  </si>
  <si>
    <t>2.10{3.85%}</t>
  </si>
  <si>
    <t>7.77{1.80%}</t>
  </si>
  <si>
    <t>1.32{7.96%}</t>
  </si>
  <si>
    <t>0.34{4.19%}</t>
  </si>
  <si>
    <t>1.18{5.84%}</t>
  </si>
  <si>
    <t>0.16{2.78%}</t>
  </si>
  <si>
    <t>0.95{3.43%}</t>
  </si>
  <si>
    <t>0.18{3.98%}</t>
  </si>
  <si>
    <t>0.49{3.38%}</t>
  </si>
  <si>
    <t>0.07{5.58%}</t>
  </si>
  <si>
    <t>0.45{6.33%}</t>
  </si>
  <si>
    <t>0.07{8.89%}</t>
  </si>
  <si>
    <t>50.00{652855.30}</t>
  </si>
  <si>
    <t>1.81{1.15%}</t>
  </si>
  <si>
    <t>0.58{2.54%}</t>
  </si>
  <si>
    <t>C:\ICPCHEM\1\DATA\22H05k00.B\3B08.D</t>
  </si>
  <si>
    <t>1.11{20.26%}</t>
  </si>
  <si>
    <t>3.92{1.25%}</t>
  </si>
  <si>
    <t>8.00{3.11%}</t>
  </si>
  <si>
    <t>15.46{1.06%}</t>
  </si>
  <si>
    <t>2.17{2.97%}</t>
  </si>
  <si>
    <t>7.98{1.85%}</t>
  </si>
  <si>
    <t>1.46{5.89%}</t>
  </si>
  <si>
    <t>0.36{5.31%}</t>
  </si>
  <si>
    <t>1.13{3.20%}</t>
  </si>
  <si>
    <t>0.17{3.15%}</t>
  </si>
  <si>
    <t>0.97{3.96%}</t>
  </si>
  <si>
    <t>0.19{1.20%}</t>
  </si>
  <si>
    <t>0.51{2.12%}</t>
  </si>
  <si>
    <t>0.07{2.87%}</t>
  </si>
  <si>
    <t>0.47{0.63%}</t>
  </si>
  <si>
    <t>0.08{3.39%}</t>
  </si>
  <si>
    <t>50.00{646410.60}</t>
  </si>
  <si>
    <t>1.88{4.37%}</t>
  </si>
  <si>
    <t>0.57{1.77%}</t>
  </si>
  <si>
    <t>C:\ICPCHEM\1\DATA\22H05k00.B\3B09.D</t>
  </si>
  <si>
    <t>-0.04{26.69%}</t>
  </si>
  <si>
    <t>-0.09{36.39%}</t>
  </si>
  <si>
    <t>-1.63{12.61%}</t>
  </si>
  <si>
    <t>-3.28{14.65%}</t>
  </si>
  <si>
    <t>-0.22{19.71%}</t>
  </si>
  <si>
    <t>-0.57{19.46%}</t>
  </si>
  <si>
    <t>-0.12{25.51%}</t>
  </si>
  <si>
    <t>-0.03{15.02%}</t>
  </si>
  <si>
    <t>-0.05{38.44%}</t>
  </si>
  <si>
    <t>-0.01{57.61%}</t>
  </si>
  <si>
    <t>-0.03{45.41%}</t>
  </si>
  <si>
    <t>0.00{57.78%}</t>
  </si>
  <si>
    <t>-0.01{45.97%}</t>
  </si>
  <si>
    <t>-0.01{3.56%}</t>
  </si>
  <si>
    <t>-0.01{73.32%}</t>
  </si>
  <si>
    <t>-0.01{8.20%}</t>
  </si>
  <si>
    <t>50.00{847631.00}</t>
  </si>
  <si>
    <t>-1.08{1.55%}</t>
  </si>
  <si>
    <t>-0.01{4.57%}</t>
  </si>
  <si>
    <t>C:\ICPCHEM\1\DATA\22H05k00.B\3B10.D</t>
  </si>
  <si>
    <t>0.91{1.89%}</t>
  </si>
  <si>
    <t>3.50{1.30%}</t>
  </si>
  <si>
    <t>6.87{3.08%}</t>
  </si>
  <si>
    <t>12.61{1.52%}</t>
  </si>
  <si>
    <t>1.79{1.66%}</t>
  </si>
  <si>
    <t>6.60{2.67%}</t>
  </si>
  <si>
    <t>1.19{5.32%}</t>
  </si>
  <si>
    <t>0.32{6.57%}</t>
  </si>
  <si>
    <t>1.06{8.29%}</t>
  </si>
  <si>
    <t>0.15{4.61%}</t>
  </si>
  <si>
    <t>0.85{3.17%}</t>
  </si>
  <si>
    <t>0.17{3.86%}</t>
  </si>
  <si>
    <t>0.46{3.93%}</t>
  </si>
  <si>
    <t>0.06{0.18%}</t>
  </si>
  <si>
    <t>0.40{6.59%}</t>
  </si>
  <si>
    <t>0.07{8.95%}</t>
  </si>
  <si>
    <t>50.00{626854.60}</t>
  </si>
  <si>
    <t>1.44{5.90%}</t>
  </si>
  <si>
    <t>0.50{3.95%}</t>
  </si>
  <si>
    <t>C:\ICPCHEM\1\DATA\22H05k00.B\3B11.D</t>
  </si>
  <si>
    <t>0.88{15.29%}</t>
  </si>
  <si>
    <t>3.57{3.92%}</t>
  </si>
  <si>
    <t>6.90{2.51%}</t>
  </si>
  <si>
    <t>12.78{2.76%}</t>
  </si>
  <si>
    <t>1.75{3.38%}</t>
  </si>
  <si>
    <t>6.68{1.60%}</t>
  </si>
  <si>
    <t>1.20{2.54%}</t>
  </si>
  <si>
    <t>0.32{4.75%}</t>
  </si>
  <si>
    <t>1.04{5.75%}</t>
  </si>
  <si>
    <t>0.14{4.04%}</t>
  </si>
  <si>
    <t>0.83{4.24%}</t>
  </si>
  <si>
    <t>0.17{1.32%}</t>
  </si>
  <si>
    <t>0.46{6.37%}</t>
  </si>
  <si>
    <t>0.06{4.45%}</t>
  </si>
  <si>
    <t>0.42{3.78%}</t>
  </si>
  <si>
    <t>0.06{4.46%}</t>
  </si>
  <si>
    <t>50.00{658638.10}</t>
  </si>
  <si>
    <t>1.55{7.62%}</t>
  </si>
  <si>
    <t>0.50{2.46%}</t>
  </si>
  <si>
    <t>C:\ICPCHEM\1\DATA\22H05k00.B\3B12.D</t>
  </si>
  <si>
    <t>1.05{8.34%}</t>
  </si>
  <si>
    <t>3.64{1.57%}</t>
  </si>
  <si>
    <t>7.02{1.69%}</t>
  </si>
  <si>
    <t>12.73{2.91%}</t>
  </si>
  <si>
    <t>1.79{4.30%}</t>
  </si>
  <si>
    <t>6.61{5.63%}</t>
  </si>
  <si>
    <t>1.22{6.60%}</t>
  </si>
  <si>
    <t>0.32{0.87%}</t>
  </si>
  <si>
    <t>1.07{3.03%}</t>
  </si>
  <si>
    <t>0.15{1.55%}</t>
  </si>
  <si>
    <t>0.86{3.28%}</t>
  </si>
  <si>
    <t>0.17{3.88%}</t>
  </si>
  <si>
    <t>0.48{1.12%}</t>
  </si>
  <si>
    <t>0.07{7.12%}</t>
  </si>
  <si>
    <t>0.41{2.72%}</t>
  </si>
  <si>
    <t>0.07{2.72%}</t>
  </si>
  <si>
    <t>50.00{674251.70}</t>
  </si>
  <si>
    <t>1.51{3.69%}</t>
  </si>
  <si>
    <t>0.49{4.15%}</t>
  </si>
  <si>
    <t>C:\ICPCHEM\1\DATA\22H05k00.B\3C01.D</t>
  </si>
  <si>
    <t>-0.02{182.51%}</t>
  </si>
  <si>
    <t>-0.08{23.77%}</t>
  </si>
  <si>
    <t>-1.45{15.74%}</t>
  </si>
  <si>
    <t>-3.10{11.32%}</t>
  </si>
  <si>
    <t>-0.20{25.64%}</t>
  </si>
  <si>
    <t>-0.70{19.42%}</t>
  </si>
  <si>
    <t>-0.12{39.71%}</t>
  </si>
  <si>
    <t>-0.02{21.44%}</t>
  </si>
  <si>
    <t>-0.06{52.65%}</t>
  </si>
  <si>
    <t>-0.01{50.38%}</t>
  </si>
  <si>
    <t>-0.03{31.50%}</t>
  </si>
  <si>
    <t>0.00{32.41%}</t>
  </si>
  <si>
    <t>-0.01{76.93%}</t>
  </si>
  <si>
    <t>0.00{13.67%}</t>
  </si>
  <si>
    <t>-0.01{34.97%}</t>
  </si>
  <si>
    <t>0.00{7.67%}</t>
  </si>
  <si>
    <t>50.00{863485.40}</t>
  </si>
  <si>
    <t>-1.13{4.41%}</t>
  </si>
  <si>
    <t>-0.01{23.04%}</t>
  </si>
  <si>
    <t>C:\ICPCHEM\1\DATA\22H05k00.B\3C02.D</t>
  </si>
  <si>
    <t>1.76{2.96%}</t>
  </si>
  <si>
    <t>4.16{3.04%}</t>
  </si>
  <si>
    <t>6.84{3.64%}</t>
  </si>
  <si>
    <t>12.98{1.82%}</t>
  </si>
  <si>
    <t>1.71{2.24%}</t>
  </si>
  <si>
    <t>6.42{1.55%}</t>
  </si>
  <si>
    <t>1.25{3.36%}</t>
  </si>
  <si>
    <t>0.30{2.80%}</t>
  </si>
  <si>
    <t>1.11{4.30%}</t>
  </si>
  <si>
    <t>0.17{5.09%}</t>
  </si>
  <si>
    <t>0.95{2.12%}</t>
  </si>
  <si>
    <t>0.19{0.22%}</t>
  </si>
  <si>
    <t>0.53{3.00%}</t>
  </si>
  <si>
    <t>0.08{3.13%}</t>
  </si>
  <si>
    <t>0.51{7.23%}</t>
  </si>
  <si>
    <t>0.08{5.43%}</t>
  </si>
  <si>
    <t>50.00{639924.50}</t>
  </si>
  <si>
    <t>2.28{4.43%}</t>
  </si>
  <si>
    <t>2.63{1.58%}</t>
  </si>
  <si>
    <t>C:\ICPCHEM\1\DATA\22H05k00.B\3C03.D</t>
  </si>
  <si>
    <t>1.71{8.99%}</t>
  </si>
  <si>
    <t>4.17{1.79%}</t>
  </si>
  <si>
    <t>6.99{2.51%}</t>
  </si>
  <si>
    <t>13.10{2.59%}</t>
  </si>
  <si>
    <t>1.77{3.20%}</t>
  </si>
  <si>
    <t>6.62{0.27%}</t>
  </si>
  <si>
    <t>1.29{5.69%}</t>
  </si>
  <si>
    <t>0.31{4.34%}</t>
  </si>
  <si>
    <t>1.16{2.53%}</t>
  </si>
  <si>
    <t>0.16{1.93%}</t>
  </si>
  <si>
    <t>0.94{3.91%}</t>
  </si>
  <si>
    <t>0.19{5.45%}</t>
  </si>
  <si>
    <t>0.51{2.67%}</t>
  </si>
  <si>
    <t>0.08{5.08%}</t>
  </si>
  <si>
    <t>0.51{7.35%}</t>
  </si>
  <si>
    <t>0.08{4.22%}</t>
  </si>
  <si>
    <t>50.00{642525.40}</t>
  </si>
  <si>
    <t>2.46{2.59%}</t>
  </si>
  <si>
    <t>2.57{1.10%}</t>
  </si>
  <si>
    <t>C:\ICPCHEM\1\DATA\22H05k00.B\3C04.D</t>
  </si>
  <si>
    <t>1.95{3.12%}</t>
  </si>
  <si>
    <t>4.38{1.52%}</t>
  </si>
  <si>
    <t>7.13{2.43%}</t>
  </si>
  <si>
    <t>13.41{1.41%}</t>
  </si>
  <si>
    <t>1.76{3.20%}</t>
  </si>
  <si>
    <t>6.58{1.25%}</t>
  </si>
  <si>
    <t>1.30{3.03%}</t>
  </si>
  <si>
    <t>0.31{1.50%}</t>
  </si>
  <si>
    <t>1.15{3.29%}</t>
  </si>
  <si>
    <t>0.17{9.02%}</t>
  </si>
  <si>
    <t>0.96{1.90%}</t>
  </si>
  <si>
    <t>0.20{1.82%}</t>
  </si>
  <si>
    <t>0.54{5.20%}</t>
  </si>
  <si>
    <t>0.07{1.90%}</t>
  </si>
  <si>
    <t>0.53{3.91%}</t>
  </si>
  <si>
    <t>0.09{6.37%}</t>
  </si>
  <si>
    <t>50.00{642720.10}</t>
  </si>
  <si>
    <t>2.52{1.21%}</t>
  </si>
  <si>
    <t>2.62{0.92%}</t>
  </si>
  <si>
    <t>C:\ICPCHEM\1\DATA\22H05k00.B\3C05.D</t>
  </si>
  <si>
    <t>0.01{538.71%}</t>
  </si>
  <si>
    <t>-0.09{28.61%}</t>
  </si>
  <si>
    <t>-1.48{13.55%}</t>
  </si>
  <si>
    <t>-3.20{13.62%}</t>
  </si>
  <si>
    <t>-0.20{35.74%}</t>
  </si>
  <si>
    <t>-0.68{19.60%}</t>
  </si>
  <si>
    <t>-0.10{28.17%}</t>
  </si>
  <si>
    <t>-0.03{22.95%}</t>
  </si>
  <si>
    <t>-0.04{70.55%}</t>
  </si>
  <si>
    <t>-0.01{23.38%}</t>
  </si>
  <si>
    <t>-0.03{35.47%}</t>
  </si>
  <si>
    <t>0.00{19.08%}</t>
  </si>
  <si>
    <t>-0.01{35.95%}</t>
  </si>
  <si>
    <t>-0.01{25.88%}</t>
  </si>
  <si>
    <t>0.00{3011.24%}</t>
  </si>
  <si>
    <t>0.00{38.74%}</t>
  </si>
  <si>
    <t>50.00{869545.10}</t>
  </si>
  <si>
    <t>-1.14{1.17%}</t>
  </si>
  <si>
    <t>0.00{68.40%}</t>
  </si>
  <si>
    <t>C:\ICPCHEM\1\DATA\22H05k00.B\3C06.D</t>
  </si>
  <si>
    <t>2.58{1.77%}</t>
  </si>
  <si>
    <t>5.97{2.56%}</t>
  </si>
  <si>
    <t>11.22{2.44%}</t>
  </si>
  <si>
    <t>20.96{1.90%}</t>
  </si>
  <si>
    <t>2.70{1.77%}</t>
  </si>
  <si>
    <t>9.54{3.88%}</t>
  </si>
  <si>
    <t>1.93{4.47%}</t>
  </si>
  <si>
    <t>0.44{2.47%}</t>
  </si>
  <si>
    <t>1.63{5.53%}</t>
  </si>
  <si>
    <t>0.25{5.72%}</t>
  </si>
  <si>
    <t>1.42{0.82%}</t>
  </si>
  <si>
    <t>0.28{4.60%}</t>
  </si>
  <si>
    <t>0.82{0.63%}</t>
  </si>
  <si>
    <t>0.12{4.65%}</t>
  </si>
  <si>
    <t>0.76{3.71%}</t>
  </si>
  <si>
    <t>0.12{5.30%}</t>
  </si>
  <si>
    <t>50.00{564451.20}</t>
  </si>
  <si>
    <t>3.81{1.43%}</t>
  </si>
  <si>
    <t>3.83{1.44%}</t>
  </si>
  <si>
    <t>C:\ICPCHEM\1\DATA\22H05k00.B\3C07.D</t>
  </si>
  <si>
    <t>2.63{3.95%}</t>
  </si>
  <si>
    <t>5.95{1.42%}</t>
  </si>
  <si>
    <t>11.06{2.36%}</t>
  </si>
  <si>
    <t>20.30{1.95%}</t>
  </si>
  <si>
    <t>2.56{2.20%}</t>
  </si>
  <si>
    <t>9.53{1.52%}</t>
  </si>
  <si>
    <t>1.77{4.94%}</t>
  </si>
  <si>
    <t>0.42{3.61%}</t>
  </si>
  <si>
    <t>1.61{5.76%}</t>
  </si>
  <si>
    <t>0.23{6.32%}</t>
  </si>
  <si>
    <t>1.38{3.47%}</t>
  </si>
  <si>
    <t>0.27{1.54%}</t>
  </si>
  <si>
    <t>0.75{5.27%}</t>
  </si>
  <si>
    <t>0.11{1.11%}</t>
  </si>
  <si>
    <t>0.70{5.01%}</t>
  </si>
  <si>
    <t>0.11{3.85%}</t>
  </si>
  <si>
    <t>50.00{577923.80}</t>
  </si>
  <si>
    <t>3.98{1.64%}</t>
  </si>
  <si>
    <t>3.73{1.29%}</t>
  </si>
  <si>
    <t>C:\ICPCHEM\1\DATA\22H05k00.B\3C08.D</t>
  </si>
  <si>
    <t>2.92{12.98%}</t>
  </si>
  <si>
    <t>6.18{1.91%}</t>
  </si>
  <si>
    <t>11.77{2.05%}</t>
  </si>
  <si>
    <t>21.43{1.92%}</t>
  </si>
  <si>
    <t>2.69{3.25%}</t>
  </si>
  <si>
    <t>9.67{0.08%}</t>
  </si>
  <si>
    <t>1.93{1.98%}</t>
  </si>
  <si>
    <t>0.46{5.87%}</t>
  </si>
  <si>
    <t>1.68{2.26%}</t>
  </si>
  <si>
    <t>0.25{2.79%}</t>
  </si>
  <si>
    <t>1.44{3.85%}</t>
  </si>
  <si>
    <t>0.29{1.00%}</t>
  </si>
  <si>
    <t>0.81{1.58%}</t>
  </si>
  <si>
    <t>0.11{0.47%}</t>
  </si>
  <si>
    <t>0.78{4.30%}</t>
  </si>
  <si>
    <t>0.12{6.17%}</t>
  </si>
  <si>
    <t>50.00{581851.00}</t>
  </si>
  <si>
    <t>4.23{0.28%}</t>
  </si>
  <si>
    <t>3.82{1.49%}</t>
  </si>
  <si>
    <t>C:\ICPCHEM\1\DATA\22H05k00.B\3C09.D</t>
  </si>
  <si>
    <t>0.05{100.50%}</t>
  </si>
  <si>
    <t>-0.05{13.44%}</t>
  </si>
  <si>
    <t>-1.48{11.10%}</t>
  </si>
  <si>
    <t>-3.23{9.89%}</t>
  </si>
  <si>
    <t>-0.22{9.85%}</t>
  </si>
  <si>
    <t>-0.66{16.10%}</t>
  </si>
  <si>
    <t>-0.10{11.12%}</t>
  </si>
  <si>
    <t>-0.03{24.14%}</t>
  </si>
  <si>
    <t>-0.06{30.31%}</t>
  </si>
  <si>
    <t>-0.01{24.21%}</t>
  </si>
  <si>
    <t>-0.02{41.09%}</t>
  </si>
  <si>
    <t>0.00{39.85%}</t>
  </si>
  <si>
    <t>-0.01{53.03%}</t>
  </si>
  <si>
    <t>-0.01{5.99%}</t>
  </si>
  <si>
    <t>0.00{378.19%}</t>
  </si>
  <si>
    <t>0.00{16.88%}</t>
  </si>
  <si>
    <t>50.00{841096.20}</t>
  </si>
  <si>
    <t>-1.11{1.92%}</t>
  </si>
  <si>
    <t>0.01{23.86%}</t>
  </si>
  <si>
    <t>C:\ICPCHEM\1\DATA\22H05k00.B\3C10.D</t>
  </si>
  <si>
    <t>2.19{4.87%}</t>
  </si>
  <si>
    <t>5.34{1.97%}</t>
  </si>
  <si>
    <t>8.74{1.13%}</t>
  </si>
  <si>
    <t>16.92{0.73%}</t>
  </si>
  <si>
    <t>2.21{1.36%}</t>
  </si>
  <si>
    <t>8.11{2.33%}</t>
  </si>
  <si>
    <t>1.61{2.83%}</t>
  </si>
  <si>
    <t>0.38{4.96%}</t>
  </si>
  <si>
    <t>1.39{4.59%}</t>
  </si>
  <si>
    <t>0.21{2.56%}</t>
  </si>
  <si>
    <t>1.21{4.69%}</t>
  </si>
  <si>
    <t>0.24{3.03%}</t>
  </si>
  <si>
    <t>0.69{3.52%}</t>
  </si>
  <si>
    <t>0.10{2.56%}</t>
  </si>
  <si>
    <t>0.62{2.83%}</t>
  </si>
  <si>
    <t>0.11{10.09%}</t>
  </si>
  <si>
    <t>50.00{639615.90}</t>
  </si>
  <si>
    <t>3.05{1.65%}</t>
  </si>
  <si>
    <t>3.20{1.45%}</t>
  </si>
  <si>
    <t>C:\ICPCHEM\1\DATA\22H05k00.B\3C11.D</t>
  </si>
  <si>
    <t>2.55{4.15%}</t>
  </si>
  <si>
    <t>5.34{1.70%}</t>
  </si>
  <si>
    <t>8.82{1.52%}</t>
  </si>
  <si>
    <t>16.71{2.22%}</t>
  </si>
  <si>
    <t>2.20{1.24%}</t>
  </si>
  <si>
    <t>8.17{1.45%}</t>
  </si>
  <si>
    <t>1.62{1.07%}</t>
  </si>
  <si>
    <t>0.37{2.16%}</t>
  </si>
  <si>
    <t>1.38{2.44%}</t>
  </si>
  <si>
    <t>0.20{1.12%}</t>
  </si>
  <si>
    <t>1.19{2.76%}</t>
  </si>
  <si>
    <t>0.25{3.68%}</t>
  </si>
  <si>
    <t>0.67{3.41%}</t>
  </si>
  <si>
    <t>0.09{4.76%}</t>
  </si>
  <si>
    <t>0.61{0.98%}</t>
  </si>
  <si>
    <t>0.10{7.75%}</t>
  </si>
  <si>
    <t>50.00{599954.50}</t>
  </si>
  <si>
    <t>3.21{3.74%}</t>
  </si>
  <si>
    <t>3.18{0.69%}</t>
  </si>
  <si>
    <t>C:\ICPCHEM\1\DATA\22H05k00.B\3C12.D</t>
  </si>
  <si>
    <t>2.55{3.43%}</t>
  </si>
  <si>
    <t>5.30{0.95%}</t>
  </si>
  <si>
    <t>8.85{1.08%}</t>
  </si>
  <si>
    <t>16.98{1.04%}</t>
  </si>
  <si>
    <t>2.19{0.92%}</t>
  </si>
  <si>
    <t>8.18{0.62%}</t>
  </si>
  <si>
    <t>1.50{4.10%}</t>
  </si>
  <si>
    <t>0.36{4.25%}</t>
  </si>
  <si>
    <t>1.41{4.91%}</t>
  </si>
  <si>
    <t>0.21{2.37%}</t>
  </si>
  <si>
    <t>1.23{0.81%}</t>
  </si>
  <si>
    <t>0.24{0.24%}</t>
  </si>
  <si>
    <t>0.67{1.22%}</t>
  </si>
  <si>
    <t>0.09{4.24%}</t>
  </si>
  <si>
    <t>0.63{3.80%}</t>
  </si>
  <si>
    <t>0.10{0.93%}</t>
  </si>
  <si>
    <t>50.00{569979.40}</t>
  </si>
  <si>
    <t>3.31{0.72%}</t>
  </si>
  <si>
    <t>3.22{1.23%}</t>
  </si>
  <si>
    <t>C:\ICPCHEM\1\DATA\22H05k00.B\3D01.D</t>
  </si>
  <si>
    <t>0.03{148.69%}</t>
  </si>
  <si>
    <t>-0.08{17.40%}</t>
  </si>
  <si>
    <t>-1.49{13.70%}</t>
  </si>
  <si>
    <t>-3.16{11.68%}</t>
  </si>
  <si>
    <t>-0.20{18.93%}</t>
  </si>
  <si>
    <t>-0.68{17.86%}</t>
  </si>
  <si>
    <t>-0.10{24.85%}</t>
  </si>
  <si>
    <t>-0.03{17.95%}</t>
  </si>
  <si>
    <t>-0.05{60.18%}</t>
  </si>
  <si>
    <t>-0.01{38.30%}</t>
  </si>
  <si>
    <t>-0.02{60.15%}</t>
  </si>
  <si>
    <t>0.00{55.79%}</t>
  </si>
  <si>
    <t>-0.01{16.30%}</t>
  </si>
  <si>
    <t>0.00{64.95%}</t>
  </si>
  <si>
    <t>0.00{28.79%}</t>
  </si>
  <si>
    <t>50.00{768469.10}</t>
  </si>
  <si>
    <t>-1.19{1.56%}</t>
  </si>
  <si>
    <t>0.01{73.89%}</t>
  </si>
  <si>
    <t>C:\ICPCHEM\1\DATA\22H05k00.B\3D02.D</t>
  </si>
  <si>
    <t>0.69{8.96%}</t>
  </si>
  <si>
    <t>2.32{1.22%}</t>
  </si>
  <si>
    <t>4.69{4.19%}</t>
  </si>
  <si>
    <t>8.62{1.04%}</t>
  </si>
  <si>
    <t>1.29{3.67%}</t>
  </si>
  <si>
    <t>4.75{8.40%}</t>
  </si>
  <si>
    <t>0.83{2.45%}</t>
  </si>
  <si>
    <t>0.21{4.65%}</t>
  </si>
  <si>
    <t>0.68{2.98%}</t>
  </si>
  <si>
    <t>0.09{7.65%}</t>
  </si>
  <si>
    <t>0.51{4.44%}</t>
  </si>
  <si>
    <t>0.10{4.82%}</t>
  </si>
  <si>
    <t>0.29{5.99%}</t>
  </si>
  <si>
    <t>0.04{5.23%}</t>
  </si>
  <si>
    <t>0.04{1.07%}</t>
  </si>
  <si>
    <t>50.00{581818.30}</t>
  </si>
  <si>
    <t>0.41{12.51%}</t>
  </si>
  <si>
    <t>0.31{1.26%}</t>
  </si>
  <si>
    <t>C:\ICPCHEM\1\DATA\22H05k00.B\3D03.D</t>
  </si>
  <si>
    <t>0.63{20.60%}</t>
  </si>
  <si>
    <t>2.31{2.35%}</t>
  </si>
  <si>
    <t>4.67{4.71%}</t>
  </si>
  <si>
    <t>8.76{2.76%}</t>
  </si>
  <si>
    <t>1.30{1.89%}</t>
  </si>
  <si>
    <t>4.67{3.91%}</t>
  </si>
  <si>
    <t>0.87{10.14%}</t>
  </si>
  <si>
    <t>0.19{4.63%}</t>
  </si>
  <si>
    <t>0.63{5.20%}</t>
  </si>
  <si>
    <t>0.09{6.14%}</t>
  </si>
  <si>
    <t>0.52{5.80%}</t>
  </si>
  <si>
    <t>0.10{8.96%}</t>
  </si>
  <si>
    <t>0.29{7.40%}</t>
  </si>
  <si>
    <t>0.03{4.60%}</t>
  </si>
  <si>
    <t>0.25{5.90%}</t>
  </si>
  <si>
    <t>0.04{2.44%}</t>
  </si>
  <si>
    <t>50.00{549542.90}</t>
  </si>
  <si>
    <t>0.46{7.95%}</t>
  </si>
  <si>
    <t>0.32{4.25%}</t>
  </si>
  <si>
    <t>C:\ICPCHEM\1\DATA\22H05k00.B\3D04.D</t>
  </si>
  <si>
    <t>0.60{23.64%}</t>
  </si>
  <si>
    <t>2.24{2.56%}</t>
  </si>
  <si>
    <t>4.75{2.10%}</t>
  </si>
  <si>
    <t>8.76{2.56%}</t>
  </si>
  <si>
    <t>1.30{4.83%}</t>
  </si>
  <si>
    <t>4.77{3.76%}</t>
  </si>
  <si>
    <t>0.74{10.06%}</t>
  </si>
  <si>
    <t>0.67{0.60%}</t>
  </si>
  <si>
    <t>0.09{3.99%}</t>
  </si>
  <si>
    <t>0.52{4.84%}</t>
  </si>
  <si>
    <t>0.10{3.85%}</t>
  </si>
  <si>
    <t>0.04{0.86%}</t>
  </si>
  <si>
    <t>0.25{8.89%}</t>
  </si>
  <si>
    <t>0.04{5.50%}</t>
  </si>
  <si>
    <t>50.00{599978.00}</t>
  </si>
  <si>
    <t>0.36{7.20%}</t>
  </si>
  <si>
    <t>0.31{3.78%}</t>
  </si>
  <si>
    <t>C:\ICPCHEM\1\DATA\22H05k00.B\3D05.D</t>
  </si>
  <si>
    <t>-0.03{95.09%}</t>
  </si>
  <si>
    <t>-0.09{19.29%}</t>
  </si>
  <si>
    <t>-1.49{12.12%}</t>
  </si>
  <si>
    <t>-3.21{13.56%}</t>
  </si>
  <si>
    <t>-0.20{11.93%}</t>
  </si>
  <si>
    <t>-0.78{14.32%}</t>
  </si>
  <si>
    <t>-0.09{30.07%}</t>
  </si>
  <si>
    <t>-0.03{18.92%}</t>
  </si>
  <si>
    <t>-0.04{32.66%}</t>
  </si>
  <si>
    <t>-0.01{15.05%}</t>
  </si>
  <si>
    <t>-0.03{38.87%}</t>
  </si>
  <si>
    <t>0.00{57.12%}</t>
  </si>
  <si>
    <t>-0.01{6.87%}</t>
  </si>
  <si>
    <t>0.00{25.90%}</t>
  </si>
  <si>
    <t>-0.01{29.74%}</t>
  </si>
  <si>
    <t>-0.01{12.65%}</t>
  </si>
  <si>
    <t>50.00{798093.20}</t>
  </si>
  <si>
    <t>-1.42{0.75%}</t>
  </si>
  <si>
    <t>-0.01{3.98%}</t>
  </si>
  <si>
    <t>C:\ICPCHEM\1\DATA\22H05k00.B\3D06.D</t>
  </si>
  <si>
    <t>0.79{5.34%}</t>
  </si>
  <si>
    <t>3.41{1.86%}</t>
  </si>
  <si>
    <t>5.86{3.15%}</t>
  </si>
  <si>
    <t>9.97{3.94%}</t>
  </si>
  <si>
    <t>1.46{3.13%}</t>
  </si>
  <si>
    <t>5.38{0.63%}</t>
  </si>
  <si>
    <t>1.05{6.94%}</t>
  </si>
  <si>
    <t>0.27{7.22%}</t>
  </si>
  <si>
    <t>0.89{4.01%}</t>
  </si>
  <si>
    <t>0.13{2.25%}</t>
  </si>
  <si>
    <t>0.73{6.81%}</t>
  </si>
  <si>
    <t>0.14{1.38%}</t>
  </si>
  <si>
    <t>0.42{1.03%}</t>
  </si>
  <si>
    <t>0.05{13.59%}</t>
  </si>
  <si>
    <t>0.39{6.08%}</t>
  </si>
  <si>
    <t>0.06{0.42%}</t>
  </si>
  <si>
    <t>50.00{627231.90}</t>
  </si>
  <si>
    <t>0.69{2.81%}</t>
  </si>
  <si>
    <t>0.45{0.54%}</t>
  </si>
  <si>
    <t>C:\ICPCHEM\1\DATA\22H05k00.B\3D07.D</t>
  </si>
  <si>
    <t>0.83{14.75%}</t>
  </si>
  <si>
    <t>3.14{1.67%}</t>
  </si>
  <si>
    <t>5.76{1.60%}</t>
  </si>
  <si>
    <t>9.78{5.33%}</t>
  </si>
  <si>
    <t>1.39{2.65%}</t>
  </si>
  <si>
    <t>5.27{1.26%}</t>
  </si>
  <si>
    <t>1.01{3.47%}</t>
  </si>
  <si>
    <t>0.26{2.71%}</t>
  </si>
  <si>
    <t>0.91{6.68%}</t>
  </si>
  <si>
    <t>0.13{6.30%}</t>
  </si>
  <si>
    <t>0.73{5.50%}</t>
  </si>
  <si>
    <t>0.14{4.25%}</t>
  </si>
  <si>
    <t>0.05{2.96%}</t>
  </si>
  <si>
    <t>0.36{7.23%}</t>
  </si>
  <si>
    <t>0.06{7.73%}</t>
  </si>
  <si>
    <t>50.00{614791.70}</t>
  </si>
  <si>
    <t>0.70{6.48%}</t>
  </si>
  <si>
    <t>0.44{1.40%}</t>
  </si>
  <si>
    <t>C:\ICPCHEM\1\DATA\22H05k00.B\3D08.D</t>
  </si>
  <si>
    <t>0.84{17.71%}</t>
  </si>
  <si>
    <t>3.39{2.30%}</t>
  </si>
  <si>
    <t>5.98{2.32%}</t>
  </si>
  <si>
    <t>10.20{2.54%}</t>
  </si>
  <si>
    <t>1.47{1.21%}</t>
  </si>
  <si>
    <t>5.47{1.76%}</t>
  </si>
  <si>
    <t>0.97{3.45%}</t>
  </si>
  <si>
    <t>0.25{5.16%}</t>
  </si>
  <si>
    <t>0.88{5.04%}</t>
  </si>
  <si>
    <t>0.13{6.20%}</t>
  </si>
  <si>
    <t>0.74{5.11%}</t>
  </si>
  <si>
    <t>0.15{8.86%}</t>
  </si>
  <si>
    <t>0.41{4.80%}</t>
  </si>
  <si>
    <t>0.05{11.68%}</t>
  </si>
  <si>
    <t>0.38{5.02%}</t>
  </si>
  <si>
    <t>0.06{3.20%}</t>
  </si>
  <si>
    <t>50.00{586094.40}</t>
  </si>
  <si>
    <t>0.81{4.01%}</t>
  </si>
  <si>
    <t>0.45{2.71%}</t>
  </si>
  <si>
    <t>C:\ICPCHEM\1\DATA\22H05k00.B\3D09.D</t>
  </si>
  <si>
    <t>-0.05{27.16%}</t>
  </si>
  <si>
    <t>-0.08{20.48%}</t>
  </si>
  <si>
    <t>-1.44{16.38%}</t>
  </si>
  <si>
    <t>-3.24{9.29%}</t>
  </si>
  <si>
    <t>-0.21{11.00%}</t>
  </si>
  <si>
    <t>-0.72{22.96%}</t>
  </si>
  <si>
    <t>-0.14{10.78%}</t>
  </si>
  <si>
    <t>-0.04{17.29%}</t>
  </si>
  <si>
    <t>-0.06{31.44%}</t>
  </si>
  <si>
    <t>-0.01{64.35%}</t>
  </si>
  <si>
    <t>-0.02{26.05%}</t>
  </si>
  <si>
    <t>-0.01{13.21%}</t>
  </si>
  <si>
    <t>-0.01{46.06%}</t>
  </si>
  <si>
    <t>-0.01{31.61%}</t>
  </si>
  <si>
    <t>-0.01{22.26%}</t>
  </si>
  <si>
    <t>0.00{43.05%}</t>
  </si>
  <si>
    <t>50.00{741843.80}</t>
  </si>
  <si>
    <t>-1.46{2.92%}</t>
  </si>
  <si>
    <t>-0.01{4.62%}</t>
  </si>
  <si>
    <t>C:\ICPCHEM\1\DATA\22H05k00.B\3D10.D</t>
  </si>
  <si>
    <t>0.71{7.04%}</t>
  </si>
  <si>
    <t>3.40{2.67%}</t>
  </si>
  <si>
    <t>5.91{2.61%}</t>
  </si>
  <si>
    <t>10.04{3.20%}</t>
  </si>
  <si>
    <t>1.46{5.27%}</t>
  </si>
  <si>
    <t>5.32{2.75%}</t>
  </si>
  <si>
    <t>0.98{0.32%}</t>
  </si>
  <si>
    <t>0.26{3.56%}</t>
  </si>
  <si>
    <t>0.91{2.41%}</t>
  </si>
  <si>
    <t>0.13{3.69%}</t>
  </si>
  <si>
    <t>0.77{0.96%}</t>
  </si>
  <si>
    <t>0.14{7.26%}</t>
  </si>
  <si>
    <t>0.40{4.86%}</t>
  </si>
  <si>
    <t>0.05{6.48%}</t>
  </si>
  <si>
    <t>0.36{1.55%}</t>
  </si>
  <si>
    <t>0.06{7.79%}</t>
  </si>
  <si>
    <t>50.00{580357.80}</t>
  </si>
  <si>
    <t>0.46{3.46%}</t>
  </si>
  <si>
    <t>C:\ICPCHEM\1\DATA\22H05k00.B\3D11.D</t>
  </si>
  <si>
    <t>0.81{4.59%}</t>
  </si>
  <si>
    <t>3.20{3.80%}</t>
  </si>
  <si>
    <t>5.68{3.01%}</t>
  </si>
  <si>
    <t>9.75{3.04%}</t>
  </si>
  <si>
    <t>1.40{3.61%}</t>
  </si>
  <si>
    <t>5.05{2.49%}</t>
  </si>
  <si>
    <t>0.96{12.75%}</t>
  </si>
  <si>
    <t>0.85{4.88%}</t>
  </si>
  <si>
    <t>0.12{4.78%}</t>
  </si>
  <si>
    <t>0.71{2.18%}</t>
  </si>
  <si>
    <t>0.14{3.70%}</t>
  </si>
  <si>
    <t>0.41{2.98%}</t>
  </si>
  <si>
    <t>0.05{6.03%}</t>
  </si>
  <si>
    <t>0.35{4.64%}</t>
  </si>
  <si>
    <t>0.06{9.69%}</t>
  </si>
  <si>
    <t>50.00{555294.80}</t>
  </si>
  <si>
    <t>0.53{7.25%}</t>
  </si>
  <si>
    <t>0.44{2.15%}</t>
  </si>
  <si>
    <t>C:\ICPCHEM\1\DATA\22H05k00.B\3D12.D</t>
  </si>
  <si>
    <t>0.89{15.00%}</t>
  </si>
  <si>
    <t>3.32{2.68%}</t>
  </si>
  <si>
    <t>5.89{3.24%}</t>
  </si>
  <si>
    <t>10.03{3.02%}</t>
  </si>
  <si>
    <t>1.40{3.09%}</t>
  </si>
  <si>
    <t>5.30{4.67%}</t>
  </si>
  <si>
    <t>0.98{2.73%}</t>
  </si>
  <si>
    <t>0.25{7.36%}</t>
  </si>
  <si>
    <t>0.87{5.12%}</t>
  </si>
  <si>
    <t>0.12{2.93%}</t>
  </si>
  <si>
    <t>0.74{3.40%}</t>
  </si>
  <si>
    <t>0.14{3.22%}</t>
  </si>
  <si>
    <t>0.40{2.54%}</t>
  </si>
  <si>
    <t>0.05{2.50%}</t>
  </si>
  <si>
    <t>0.38{1.43%}</t>
  </si>
  <si>
    <t>0.06{5.45%}</t>
  </si>
  <si>
    <t>50.00{577517.60}</t>
  </si>
  <si>
    <t>0.44{1.67%}</t>
  </si>
  <si>
    <t>C:\ICPCHEM\1\DATA\22H05k00.B\3E01.D</t>
  </si>
  <si>
    <t>-0.01{256.20%}</t>
  </si>
  <si>
    <t>-0.10{26.33%}</t>
  </si>
  <si>
    <t>-1.30{18.11%}</t>
  </si>
  <si>
    <t>-2.93{13.49%}</t>
  </si>
  <si>
    <t>-0.18{33.78%}</t>
  </si>
  <si>
    <t>-0.68{22.28%}</t>
  </si>
  <si>
    <t>-0.11{30.31%}</t>
  </si>
  <si>
    <t>-0.02{40.31%}</t>
  </si>
  <si>
    <t>-0.04{26.35%}</t>
  </si>
  <si>
    <t>-0.01{60.95%}</t>
  </si>
  <si>
    <t>-0.03{14.34%}</t>
  </si>
  <si>
    <t>-0.01{13.12%}</t>
  </si>
  <si>
    <t>-0.01{1.73%}</t>
  </si>
  <si>
    <t>-0.01{9.81%}</t>
  </si>
  <si>
    <t>-0.01{16.69%}</t>
  </si>
  <si>
    <t>-0.01{4.90%}</t>
  </si>
  <si>
    <t>50.00{726330.90}</t>
  </si>
  <si>
    <t>-1.47{0.76%}</t>
  </si>
  <si>
    <t>-0.01{9.18%}</t>
  </si>
  <si>
    <t>C:\ICPCHEM\1\DATA\22H05k00.B\3E02.D</t>
  </si>
  <si>
    <t>0.68{10.91%}</t>
  </si>
  <si>
    <t>2.75{1.57%}</t>
  </si>
  <si>
    <t>3.64{4.66%}</t>
  </si>
  <si>
    <t>6.02{6.08%}</t>
  </si>
  <si>
    <t>0.95{2.82%}</t>
  </si>
  <si>
    <t>3.68{9.02%}</t>
  </si>
  <si>
    <t>0.73{16.11%}</t>
  </si>
  <si>
    <t>0.17{5.05%}</t>
  </si>
  <si>
    <t>0.64{6.66%}</t>
  </si>
  <si>
    <t>0.09{2.19%}</t>
  </si>
  <si>
    <t>0.56{1.27%}</t>
  </si>
  <si>
    <t>0.11{5.85%}</t>
  </si>
  <si>
    <t>0.32{8.52%}</t>
  </si>
  <si>
    <t>0.04{9.08%}</t>
  </si>
  <si>
    <t>0.28{8.91%}</t>
  </si>
  <si>
    <t>0.05{7.13%}</t>
  </si>
  <si>
    <t>50.00{566922.70}</t>
  </si>
  <si>
    <t>-0.13{15.49%}</t>
  </si>
  <si>
    <t>0.75{4.06%}</t>
  </si>
  <si>
    <t>C:\ICPCHEM\1\DATA\22H05k00.B\3E03.D</t>
  </si>
  <si>
    <t>0.97{14.74%}</t>
  </si>
  <si>
    <t>2.67{2.90%}</t>
  </si>
  <si>
    <t>3.51{4.39%}</t>
  </si>
  <si>
    <t>6.03{2.81%}</t>
  </si>
  <si>
    <t>0.94{4.26%}</t>
  </si>
  <si>
    <t>3.63{2.98%}</t>
  </si>
  <si>
    <t>0.74{11.07%}</t>
  </si>
  <si>
    <t>0.19{6.74%}</t>
  </si>
  <si>
    <t>0.63{1.37%}</t>
  </si>
  <si>
    <t>0.09{5.41%}</t>
  </si>
  <si>
    <t>0.56{3.17%}</t>
  </si>
  <si>
    <t>0.11{4.41%}</t>
  </si>
  <si>
    <t>0.30{9.33%}</t>
  </si>
  <si>
    <t>0.04{13.54%}</t>
  </si>
  <si>
    <t>0.27{11.05%}</t>
  </si>
  <si>
    <t>0.04{13.97%}</t>
  </si>
  <si>
    <t>50.00{532141.50}</t>
  </si>
  <si>
    <t>-0.07{43.30%}</t>
  </si>
  <si>
    <t>0.76{2.94%}</t>
  </si>
  <si>
    <t>C:\ICPCHEM\1\DATA\22H05k00.B\3E04.D</t>
  </si>
  <si>
    <t>0.79{4.36%}</t>
  </si>
  <si>
    <t>2.66{0.94%}</t>
  </si>
  <si>
    <t>3.55{2.09%}</t>
  </si>
  <si>
    <t>5.85{1.95%}</t>
  </si>
  <si>
    <t>0.95{2.11%}</t>
  </si>
  <si>
    <t>3.55{2.72%}</t>
  </si>
  <si>
    <t>0.73{6.47%}</t>
  </si>
  <si>
    <t>0.18{2.11%}</t>
  </si>
  <si>
    <t>0.65{4.99%}</t>
  </si>
  <si>
    <t>0.09{5.67%}</t>
  </si>
  <si>
    <t>0.54{5.67%}</t>
  </si>
  <si>
    <t>0.11{5.47%}</t>
  </si>
  <si>
    <t>0.29{1.74%}</t>
  </si>
  <si>
    <t>0.04{10.13%}</t>
  </si>
  <si>
    <t>0.26{10.97%}</t>
  </si>
  <si>
    <t>0.05{2.86%}</t>
  </si>
  <si>
    <t>50.00{509870.60}</t>
  </si>
  <si>
    <t>-0.08{33.42%}</t>
  </si>
  <si>
    <t>0.74{1.10%}</t>
  </si>
  <si>
    <t>C:\ICPCHEM\1\DATA\22H05k00.B\3E05.D</t>
  </si>
  <si>
    <t>-0.03{135.93%}</t>
  </si>
  <si>
    <t>-0.06{34.16%}</t>
  </si>
  <si>
    <t>-1.27{14.84%}</t>
  </si>
  <si>
    <t>-3.02{12.07%}</t>
  </si>
  <si>
    <t>-0.21{18.70%}</t>
  </si>
  <si>
    <t>-0.63{26.69%}</t>
  </si>
  <si>
    <t>-0.02{15.81%}</t>
  </si>
  <si>
    <t>-0.05{41.56%}</t>
  </si>
  <si>
    <t>-0.01{36.02%}</t>
  </si>
  <si>
    <t>-0.03{27.75%}</t>
  </si>
  <si>
    <t>0.00{67.22%}</t>
  </si>
  <si>
    <t>-0.01{63.78%}</t>
  </si>
  <si>
    <t>-0.01{6.02%}</t>
  </si>
  <si>
    <t>0.00{81.97%}</t>
  </si>
  <si>
    <t>-0.01{5.51%}</t>
  </si>
  <si>
    <t>50.00{728590.40}</t>
  </si>
  <si>
    <t>-1.57{1.36%}</t>
  </si>
  <si>
    <t>-0.01{28.64%}</t>
  </si>
  <si>
    <t>C:\ICPCHEM\1\DATA\22H05k00.B\3E06.D</t>
  </si>
  <si>
    <t>0.64{12.22%}</t>
  </si>
  <si>
    <t>2.40{2.16%}</t>
  </si>
  <si>
    <t>4.37{2.37%}</t>
  </si>
  <si>
    <t>8.11{4.65%}</t>
  </si>
  <si>
    <t>1.17{4.83%}</t>
  </si>
  <si>
    <t>4.51{3.08%}</t>
  </si>
  <si>
    <t>0.81{11.80%}</t>
  </si>
  <si>
    <t>0.20{3.45%}</t>
  </si>
  <si>
    <t>0.68{2.89%}</t>
  </si>
  <si>
    <t>0.09{3.55%}</t>
  </si>
  <si>
    <t>0.50{4.52%}</t>
  </si>
  <si>
    <t>0.11{8.52%}</t>
  </si>
  <si>
    <t>0.28{3.68%}</t>
  </si>
  <si>
    <t>0.03{14.73%}</t>
  </si>
  <si>
    <t>0.24{7.32%}</t>
  </si>
  <si>
    <t>0.04{16.06%}</t>
  </si>
  <si>
    <t>50.00{503245.40}</t>
  </si>
  <si>
    <t>-0.14{16.92%}</t>
  </si>
  <si>
    <t>0.65{1.34%}</t>
  </si>
  <si>
    <t>C:\ICPCHEM\1\DATA\22H05k00.B\3E07.D</t>
  </si>
  <si>
    <t>0.71{9.87%}</t>
  </si>
  <si>
    <t>2.38{4.30%}</t>
  </si>
  <si>
    <t>4.25{4.00%}</t>
  </si>
  <si>
    <t>7.80{4.07%}</t>
  </si>
  <si>
    <t>1.13{5.91%}</t>
  </si>
  <si>
    <t>4.29{2.44%}</t>
  </si>
  <si>
    <t>0.77{13.27%}</t>
  </si>
  <si>
    <t>0.17{4.73%}</t>
  </si>
  <si>
    <t>0.66{1.65%}</t>
  </si>
  <si>
    <t>0.09{4.36%}</t>
  </si>
  <si>
    <t>0.50{11.59%}</t>
  </si>
  <si>
    <t>0.09{5.54%}</t>
  </si>
  <si>
    <t>0.27{12.82%}</t>
  </si>
  <si>
    <t>0.04{8.30%}</t>
  </si>
  <si>
    <t>0.24{2.36%}</t>
  </si>
  <si>
    <t>0.03{19.41%}</t>
  </si>
  <si>
    <t>50.00{513509.00}</t>
  </si>
  <si>
    <t>-0.11{68.04%}</t>
  </si>
  <si>
    <t>0.65{0.70%}</t>
  </si>
  <si>
    <t>C:\ICPCHEM\1\DATA\22H05k00.B\3E08.D</t>
  </si>
  <si>
    <t>0.73{4.17%}</t>
  </si>
  <si>
    <t>2.42{0.43%}</t>
  </si>
  <si>
    <t>4.37{2.54%}</t>
  </si>
  <si>
    <t>8.07{4.99%}</t>
  </si>
  <si>
    <t>1.18{2.50%}</t>
  </si>
  <si>
    <t>4.50{2.29%}</t>
  </si>
  <si>
    <t>0.75{6.00%}</t>
  </si>
  <si>
    <t>0.19{4.48%}</t>
  </si>
  <si>
    <t>0.64{2.60%}</t>
  </si>
  <si>
    <t>0.47{3.23%}</t>
  </si>
  <si>
    <t>0.10{4.06%}</t>
  </si>
  <si>
    <t>0.26{4.87%}</t>
  </si>
  <si>
    <t>0.03{5.55%}</t>
  </si>
  <si>
    <t>0.24{8.51%}</t>
  </si>
  <si>
    <t>0.04{14.88%}</t>
  </si>
  <si>
    <t>50.00{541299.00}</t>
  </si>
  <si>
    <t>-0.08{53.97%}</t>
  </si>
  <si>
    <t>0.66{1.63%}</t>
  </si>
  <si>
    <t>C:\ICPCHEM\1\DATA\22H05k00.B\3E09.D</t>
  </si>
  <si>
    <t>-0.02{188.29%}</t>
  </si>
  <si>
    <t>-0.06{71.46%}</t>
  </si>
  <si>
    <t>-1.29{15.70%}</t>
  </si>
  <si>
    <t>-2.99{11.11%}</t>
  </si>
  <si>
    <t>-0.20{22.83%}</t>
  </si>
  <si>
    <t>-0.57{5.00%}</t>
  </si>
  <si>
    <t>-0.11{16.70%}</t>
  </si>
  <si>
    <t>-0.03{28.44%}</t>
  </si>
  <si>
    <t>-0.05{12.73%}</t>
  </si>
  <si>
    <t>-0.03{19.16%}</t>
  </si>
  <si>
    <t>0.00{60.65%}</t>
  </si>
  <si>
    <t>-0.01{52.56%}</t>
  </si>
  <si>
    <t>-0.01{3.09%}</t>
  </si>
  <si>
    <t>-0.01{39.67%}</t>
  </si>
  <si>
    <t>-0.01{21.45%}</t>
  </si>
  <si>
    <t>50.00{704612.60}</t>
  </si>
  <si>
    <t>-1.61{0.72%}</t>
  </si>
  <si>
    <t>-0.01{17.91%}</t>
  </si>
  <si>
    <t>C:\ICPCHEM\1\DATA\22H05k00.B\3E10.D</t>
  </si>
  <si>
    <t>0.53{20.97%}</t>
  </si>
  <si>
    <t>2.12{2.80%}</t>
  </si>
  <si>
    <t>2.63{3.36%}</t>
  </si>
  <si>
    <t>4.31{3.08%}</t>
  </si>
  <si>
    <t>0.74{1.73%}</t>
  </si>
  <si>
    <t>2.92{15.41%}</t>
  </si>
  <si>
    <t>0.54{3.48%}</t>
  </si>
  <si>
    <t>0.13{12.01%}</t>
  </si>
  <si>
    <t>0.52{4.40%}</t>
  </si>
  <si>
    <t>0.07{10.59%}</t>
  </si>
  <si>
    <t>0.44{1.53%}</t>
  </si>
  <si>
    <t>0.24{4.54%}</t>
  </si>
  <si>
    <t>0.03{4.29%}</t>
  </si>
  <si>
    <t>0.22{9.28%}</t>
  </si>
  <si>
    <t>0.03{15.57%}</t>
  </si>
  <si>
    <t>50.00{572911.20}</t>
  </si>
  <si>
    <t>-0.51{5.58%}</t>
  </si>
  <si>
    <t>0.57{4.16%}</t>
  </si>
  <si>
    <t>C:\ICPCHEM\1\DATA\22H05k00.B\3E11.D</t>
  </si>
  <si>
    <t>0.62{30.26%}</t>
  </si>
  <si>
    <t>2.15{3.76%}</t>
  </si>
  <si>
    <t>2.79{6.57%}</t>
  </si>
  <si>
    <t>4.51{5.78%}</t>
  </si>
  <si>
    <t>0.73{1.82%}</t>
  </si>
  <si>
    <t>2.76{3.44%}</t>
  </si>
  <si>
    <t>0.56{6.44%}</t>
  </si>
  <si>
    <t>0.13{3.39%}</t>
  </si>
  <si>
    <t>0.61{7.04%}</t>
  </si>
  <si>
    <t>0.08{9.55%}</t>
  </si>
  <si>
    <t>0.45{1.94%}</t>
  </si>
  <si>
    <t>0.09{3.63%}</t>
  </si>
  <si>
    <t>0.26{6.17%}</t>
  </si>
  <si>
    <t>0.03{3.83%}</t>
  </si>
  <si>
    <t>0.23{5.37%}</t>
  </si>
  <si>
    <t>0.03{5.49%}</t>
  </si>
  <si>
    <t>50.00{601549.50}</t>
  </si>
  <si>
    <t>-0.51{1.10%}</t>
  </si>
  <si>
    <t>0.57{3.47%}</t>
  </si>
  <si>
    <t>C:\ICPCHEM\1\DATA\22H05k00.B\3E12.D</t>
  </si>
  <si>
    <t>0.88{30.06%}</t>
  </si>
  <si>
    <t>2.21{7.78%}</t>
  </si>
  <si>
    <t>2.81{4.43%}</t>
  </si>
  <si>
    <t>4.49{7.45%}</t>
  </si>
  <si>
    <t>0.76{2.36%}</t>
  </si>
  <si>
    <t>2.97{1.89%}</t>
  </si>
  <si>
    <t>0.14{21.69%}</t>
  </si>
  <si>
    <t>0.55{6.75%}</t>
  </si>
  <si>
    <t>0.08{9.05%}</t>
  </si>
  <si>
    <t>0.43{3.02%}</t>
  </si>
  <si>
    <t>0.09{7.56%}</t>
  </si>
  <si>
    <t>0.25{9.53%}</t>
  </si>
  <si>
    <t>0.03{8.59%}</t>
  </si>
  <si>
    <t>0.21{2.43%}</t>
  </si>
  <si>
    <t>0.04{8.84%}</t>
  </si>
  <si>
    <t>50.00{610926.10}</t>
  </si>
  <si>
    <t>-0.43{7.63%}</t>
  </si>
  <si>
    <t>0.57{1.92%}</t>
  </si>
  <si>
    <t>C:\ICPCHEM\1\DATA\22H05k00.B\3F01.D</t>
  </si>
  <si>
    <t>-0.01{158.42%}</t>
  </si>
  <si>
    <t>-0.05{56.02%}</t>
  </si>
  <si>
    <t>-1.14{17.56%}</t>
  </si>
  <si>
    <t>-2.73{14.71%}</t>
  </si>
  <si>
    <t>-0.17{35.01%}</t>
  </si>
  <si>
    <t>-0.68{10.45%}</t>
  </si>
  <si>
    <t>-0.08{41.17%}</t>
  </si>
  <si>
    <t>-0.02{37.39%}</t>
  </si>
  <si>
    <t>-0.03{40.79%}</t>
  </si>
  <si>
    <t>-0.01{10.56%}</t>
  </si>
  <si>
    <t>-0.02{18.04%}</t>
  </si>
  <si>
    <t>0.00{20.69%}</t>
  </si>
  <si>
    <t>-0.01{94.02%}</t>
  </si>
  <si>
    <t>-0.01{3.41%}</t>
  </si>
  <si>
    <t>-0.01{80.67%}</t>
  </si>
  <si>
    <t>0.00{4.62%}</t>
  </si>
  <si>
    <t>50.00{734412.00}</t>
  </si>
  <si>
    <t>-1.65{1.15%}</t>
  </si>
  <si>
    <t>C:\ICPCHEM\1\DATA\22H05k00.B\3F02.D</t>
  </si>
  <si>
    <t>0.78{12.87%}</t>
  </si>
  <si>
    <t>2.93{1.07%}</t>
  </si>
  <si>
    <t>4.66{2.37%}</t>
  </si>
  <si>
    <t>8.55{1.85%}</t>
  </si>
  <si>
    <t>1.27{5.14%}</t>
  </si>
  <si>
    <t>4.74{1.43%}</t>
  </si>
  <si>
    <t>0.95{1.08%}</t>
  </si>
  <si>
    <t>0.20{6.97%}</t>
  </si>
  <si>
    <t>0.73{6.61%}</t>
  </si>
  <si>
    <t>0.11{6.56%}</t>
  </si>
  <si>
    <t>0.65{2.95%}</t>
  </si>
  <si>
    <t>0.12{2.72%}</t>
  </si>
  <si>
    <t>0.37{5.21%}</t>
  </si>
  <si>
    <t>0.05{1.63%}</t>
  </si>
  <si>
    <t>0.32{6.61%}</t>
  </si>
  <si>
    <t>0.05{1.00%}</t>
  </si>
  <si>
    <t>50.00{601593.90}</t>
  </si>
  <si>
    <t>-0.02{251.93%}</t>
  </si>
  <si>
    <t>0.39{2.93%}</t>
  </si>
  <si>
    <t>C:\ICPCHEM\1\DATA\22H05k00.B\3F03.D</t>
  </si>
  <si>
    <t>0.77{23.61%}</t>
  </si>
  <si>
    <t>2.86{4.26%}</t>
  </si>
  <si>
    <t>4.65{5.46%}</t>
  </si>
  <si>
    <t>8.59{2.99%}</t>
  </si>
  <si>
    <t>1.26{2.31%}</t>
  </si>
  <si>
    <t>4.54{4.34%}</t>
  </si>
  <si>
    <t>0.89{10.93%}</t>
  </si>
  <si>
    <t>0.22{2.49%}</t>
  </si>
  <si>
    <t>0.75{2.78%}</t>
  </si>
  <si>
    <t>0.11{4.31%}</t>
  </si>
  <si>
    <t>0.63{4.68%}</t>
  </si>
  <si>
    <t>0.13{3.55%}</t>
  </si>
  <si>
    <t>0.04{11.98%}</t>
  </si>
  <si>
    <t>0.33{6.61%}</t>
  </si>
  <si>
    <t>0.05{6.28%}</t>
  </si>
  <si>
    <t>50.00{554911.10}</t>
  </si>
  <si>
    <t>0.09{12.57%}</t>
  </si>
  <si>
    <t>0.39{0.55%}</t>
  </si>
  <si>
    <t>C:\ICPCHEM\1\DATA\22H05k00.B\3F04.D</t>
  </si>
  <si>
    <t>0.82{5.62%}</t>
  </si>
  <si>
    <t>2.94{1.80%}</t>
  </si>
  <si>
    <t>4.72{0.49%}</t>
  </si>
  <si>
    <t>8.66{0.79%}</t>
  </si>
  <si>
    <t>1.28{0.21%}</t>
  </si>
  <si>
    <t>4.87{1.75%}</t>
  </si>
  <si>
    <t>0.91{3.01%}</t>
  </si>
  <si>
    <t>0.20{4.08%}</t>
  </si>
  <si>
    <t>0.76{6.96%}</t>
  </si>
  <si>
    <t>0.11{1.75%}</t>
  </si>
  <si>
    <t>0.65{5.70%}</t>
  </si>
  <si>
    <t>0.12{1.32%}</t>
  </si>
  <si>
    <t>0.35{9.73%}</t>
  </si>
  <si>
    <t>0.04{8.66%}</t>
  </si>
  <si>
    <t>0.30{9.41%}</t>
  </si>
  <si>
    <t>0.05{11.92%}</t>
  </si>
  <si>
    <t>50.00{562694.30}</t>
  </si>
  <si>
    <t>0.12{28.49%}</t>
  </si>
  <si>
    <t>0.39{2.09%}</t>
  </si>
  <si>
    <t>C:\ICPCHEM\1\DATA\22H05k00.B\3F05.D</t>
  </si>
  <si>
    <t>0.00{1288.64%}</t>
  </si>
  <si>
    <t>-0.04{35.79%}</t>
  </si>
  <si>
    <t>-1.19{12.23%}</t>
  </si>
  <si>
    <t>-2.71{11.71%}</t>
  </si>
  <si>
    <t>-0.15{41.90%}</t>
  </si>
  <si>
    <t>-0.59{37.64%}</t>
  </si>
  <si>
    <t>-0.09{14.21%}</t>
  </si>
  <si>
    <t>-0.02{35.20%}</t>
  </si>
  <si>
    <t>-0.05{40.42%}</t>
  </si>
  <si>
    <t>-0.01{35.97%}</t>
  </si>
  <si>
    <t>-0.02{20.29%}</t>
  </si>
  <si>
    <t>-0.01{23.24%}</t>
  </si>
  <si>
    <t>-0.01{5.49%}</t>
  </si>
  <si>
    <t>-0.01{22.39%}</t>
  </si>
  <si>
    <t>50.00{755559.60}</t>
  </si>
  <si>
    <t>-1.63{1.79%}</t>
  </si>
  <si>
    <t>-0.01{6.42%}</t>
  </si>
  <si>
    <t>C:\ICPCHEM\1\DATA\22H05k00.B\3F06.D</t>
  </si>
  <si>
    <t>0.72{7.54%}</t>
  </si>
  <si>
    <t>2.91{2.33%}</t>
  </si>
  <si>
    <t>4.30{1.56%}</t>
  </si>
  <si>
    <t>7.72{2.52%}</t>
  </si>
  <si>
    <t>1.17{4.18%}</t>
  </si>
  <si>
    <t>4.31{2.06%}</t>
  </si>
  <si>
    <t>0.81{4.13%}</t>
  </si>
  <si>
    <t>0.22{5.43%}</t>
  </si>
  <si>
    <t>0.75{8.09%}</t>
  </si>
  <si>
    <t>0.10{2.26%}</t>
  </si>
  <si>
    <t>0.64{3.87%}</t>
  </si>
  <si>
    <t>0.12{3.67%}</t>
  </si>
  <si>
    <t>0.37{0.30%}</t>
  </si>
  <si>
    <t>0.04{5.30%}</t>
  </si>
  <si>
    <t>0.33{4.12%}</t>
  </si>
  <si>
    <t>0.05{5.26%}</t>
  </si>
  <si>
    <t>50.00{601315.60}</t>
  </si>
  <si>
    <t>-0.08{60.20%}</t>
  </si>
  <si>
    <t>0.38{2.71%}</t>
  </si>
  <si>
    <t>C:\ICPCHEM\1\DATA\22H05k00.B\3F07.D</t>
  </si>
  <si>
    <t>0.91{11.04%}</t>
  </si>
  <si>
    <t>2.94{2.31%}</t>
  </si>
  <si>
    <t>4.42{4.62%}</t>
  </si>
  <si>
    <t>7.74{4.27%}</t>
  </si>
  <si>
    <t>1.17{5.27%}</t>
  </si>
  <si>
    <t>4.38{3.89%}</t>
  </si>
  <si>
    <t>0.84{8.09%}</t>
  </si>
  <si>
    <t>0.22{9.29%}</t>
  </si>
  <si>
    <t>0.78{2.59%}</t>
  </si>
  <si>
    <t>0.11{6.89%}</t>
  </si>
  <si>
    <t>0.64{2.12%}</t>
  </si>
  <si>
    <t>0.12{5.74%}</t>
  </si>
  <si>
    <t>0.36{6.31%}</t>
  </si>
  <si>
    <t>0.05{14.14%}</t>
  </si>
  <si>
    <t>0.33{4.82%}</t>
  </si>
  <si>
    <t>0.05{6.39%}</t>
  </si>
  <si>
    <t>50.00{587762.30}</t>
  </si>
  <si>
    <t>0.05{37.31%}</t>
  </si>
  <si>
    <t>0.39{5.91%}</t>
  </si>
  <si>
    <t>C:\ICPCHEM\1\DATA\22H05k00.B\3F08.D</t>
  </si>
  <si>
    <t>0.88{6.34%}</t>
  </si>
  <si>
    <t>3.18{3.40%}</t>
  </si>
  <si>
    <t>4.46{4.33%}</t>
  </si>
  <si>
    <t>8.11{5.13%}</t>
  </si>
  <si>
    <t>1.20{5.85%}</t>
  </si>
  <si>
    <t>4.40{9.13%}</t>
  </si>
  <si>
    <t>0.90{1.62%}</t>
  </si>
  <si>
    <t>0.22{13.10%}</t>
  </si>
  <si>
    <t>0.78{3.00%}</t>
  </si>
  <si>
    <t>0.11{7.32%}</t>
  </si>
  <si>
    <t>0.66{5.73%}</t>
  </si>
  <si>
    <t>0.13{1.42%}</t>
  </si>
  <si>
    <t>0.35{2.16%}</t>
  </si>
  <si>
    <t>0.05{16.97%}</t>
  </si>
  <si>
    <t>0.34{7.39%}</t>
  </si>
  <si>
    <t>0.05{5.31%}</t>
  </si>
  <si>
    <t>50.00{610486.60}</t>
  </si>
  <si>
    <t>0.10{24.08%}</t>
  </si>
  <si>
    <t>0.39{2.42%}</t>
  </si>
  <si>
    <t>C:\ICPCHEM\1\DATA\22H05k00.B\3F09.D</t>
  </si>
  <si>
    <t>-0.01{403.36%}</t>
  </si>
  <si>
    <t>-0.07{62.46%}</t>
  </si>
  <si>
    <t>-1.03{39.09%}</t>
  </si>
  <si>
    <t>-2.79{11.91%}</t>
  </si>
  <si>
    <t>-0.15{19.08%}</t>
  </si>
  <si>
    <t>-0.45{25.38%}</t>
  </si>
  <si>
    <t>-0.08{52.19%}</t>
  </si>
  <si>
    <t>-0.02{56.75%}</t>
  </si>
  <si>
    <t>-0.05{41.94%}</t>
  </si>
  <si>
    <t>-0.01{19.15%}</t>
  </si>
  <si>
    <t>-0.02{39.32%}</t>
  </si>
  <si>
    <t>0.00{102.98%}</t>
  </si>
  <si>
    <t>-0.01{36.80%}</t>
  </si>
  <si>
    <t>-0.01{2.95%}</t>
  </si>
  <si>
    <t>-0.01{22.28%}</t>
  </si>
  <si>
    <t>-0.01{36.05%}</t>
  </si>
  <si>
    <t>50.00{789517.90}</t>
  </si>
  <si>
    <t>-1.64{0.82%}</t>
  </si>
  <si>
    <t>-0.01{6.69%}</t>
  </si>
  <si>
    <t>C:\ICPCHEM\1\DATA\22H05k00.B\3F10.D</t>
  </si>
  <si>
    <t>0.73{14.37%}</t>
  </si>
  <si>
    <t>2.85{2.25%}</t>
  </si>
  <si>
    <t>3.90{2.36%}</t>
  </si>
  <si>
    <t>6.99{1.71%}</t>
  </si>
  <si>
    <t>1.12{2.03%}</t>
  </si>
  <si>
    <t>3.90{3.02%}</t>
  </si>
  <si>
    <t>0.73{4.48%}</t>
  </si>
  <si>
    <t>0.18{5.41%}</t>
  </si>
  <si>
    <t>0.66{8.84%}</t>
  </si>
  <si>
    <t>0.10{10.25%}</t>
  </si>
  <si>
    <t>0.56{8.44%}</t>
  </si>
  <si>
    <t>0.11{8.97%}</t>
  </si>
  <si>
    <t>0.32{10.29%}</t>
  </si>
  <si>
    <t>0.04{8.90%}</t>
  </si>
  <si>
    <t>0.32{6.16%}</t>
  </si>
  <si>
    <t>0.04{4.44%}</t>
  </si>
  <si>
    <t>50.00{601675.40}</t>
  </si>
  <si>
    <t>-0.24{23.80%}</t>
  </si>
  <si>
    <t>0.33{0.99%}</t>
  </si>
  <si>
    <t>C:\ICPCHEM\1\DATA\22H05k00.B\3F11.D</t>
  </si>
  <si>
    <t>0.80{8.02%}</t>
  </si>
  <si>
    <t>3.03{1.10%}</t>
  </si>
  <si>
    <t>4.20{4.81%}</t>
  </si>
  <si>
    <t>7.56{3.42%}</t>
  </si>
  <si>
    <t>1.11{2.74%}</t>
  </si>
  <si>
    <t>4.14{4.19%}</t>
  </si>
  <si>
    <t>0.76{2.84%}</t>
  </si>
  <si>
    <t>0.19{7.54%}</t>
  </si>
  <si>
    <t>0.67{7.60%}</t>
  </si>
  <si>
    <t>0.10{3.09%}</t>
  </si>
  <si>
    <t>0.61{5.86%}</t>
  </si>
  <si>
    <t>0.11{3.37%}</t>
  </si>
  <si>
    <t>0.36{5.34%}</t>
  </si>
  <si>
    <t>0.05{11.52%}</t>
  </si>
  <si>
    <t>0.32{1.83%}</t>
  </si>
  <si>
    <t>0.05{14.17%}</t>
  </si>
  <si>
    <t>50.00{648569.20}</t>
  </si>
  <si>
    <t>-0.11{9.39%}</t>
  </si>
  <si>
    <t>0.34{3.27%}</t>
  </si>
  <si>
    <t>C:\ICPCHEM\1\DATA\22H05k00.B\3F12.D</t>
  </si>
  <si>
    <t>0.71{26.77%}</t>
  </si>
  <si>
    <t>2.92{1.40%}</t>
  </si>
  <si>
    <t>4.13{2.00%}</t>
  </si>
  <si>
    <t>7.52{4.02%}</t>
  </si>
  <si>
    <t>1.13{3.90%}</t>
  </si>
  <si>
    <t>4.03{4.49%}</t>
  </si>
  <si>
    <t>0.79{3.35%}</t>
  </si>
  <si>
    <t>0.19{10.78%}</t>
  </si>
  <si>
    <t>0.70{5.73%}</t>
  </si>
  <si>
    <t>0.10{4.80%}</t>
  </si>
  <si>
    <t>0.60{6.90%}</t>
  </si>
  <si>
    <t>0.12{1.93%}</t>
  </si>
  <si>
    <t>0.35{3.73%}</t>
  </si>
  <si>
    <t>0.04{3.30%}</t>
  </si>
  <si>
    <t>0.31{1.88%}</t>
  </si>
  <si>
    <t>0.05{5.14%}</t>
  </si>
  <si>
    <t>50.00{655347.20}</t>
  </si>
  <si>
    <t>-0.08{42.64%}</t>
  </si>
  <si>
    <t>0.34{1.55%}</t>
  </si>
  <si>
    <t>C:\ICPCHEM\1\DATA\22H05k00.B\3G01.D</t>
  </si>
  <si>
    <t>-0.06{24.21%}</t>
  </si>
  <si>
    <t>-0.05{68.13%}</t>
  </si>
  <si>
    <t>-1.08{24.51%}</t>
  </si>
  <si>
    <t>-2.59{19.31%}</t>
  </si>
  <si>
    <t>-0.13{64.08%}</t>
  </si>
  <si>
    <t>-0.50{32.99%}</t>
  </si>
  <si>
    <t>-0.10{31.25%}</t>
  </si>
  <si>
    <t>-0.03{35.50%}</t>
  </si>
  <si>
    <t>-0.04{77.98%}</t>
  </si>
  <si>
    <t>-0.01{35.47%}</t>
  </si>
  <si>
    <t>-0.02{19.87%}</t>
  </si>
  <si>
    <t>0.00{21.38%}</t>
  </si>
  <si>
    <t>-0.01{82.88%}</t>
  </si>
  <si>
    <t>0.00{9.95%}</t>
  </si>
  <si>
    <t>-0.01{55.58%}</t>
  </si>
  <si>
    <t>0.00{44.71%}</t>
  </si>
  <si>
    <t>50.00{782971.10}</t>
  </si>
  <si>
    <t>-1.64{1.46%}</t>
  </si>
  <si>
    <t>C:\ICPCHEM\1\DATA\22H05k00.B\3G02.D</t>
  </si>
  <si>
    <t>0.77{16.10%}</t>
  </si>
  <si>
    <t>2.53{2.69%}</t>
  </si>
  <si>
    <t>4.50{4.41%}</t>
  </si>
  <si>
    <t>7.61{3.23%}</t>
  </si>
  <si>
    <t>1.12{2.45%}</t>
  </si>
  <si>
    <t>4.03{5.07%}</t>
  </si>
  <si>
    <t>0.77{10.91%}</t>
  </si>
  <si>
    <t>0.20{5.43%}</t>
  </si>
  <si>
    <t>0.65{5.01%}</t>
  </si>
  <si>
    <t>0.09{2.05%}</t>
  </si>
  <si>
    <t>0.55{6.64%}</t>
  </si>
  <si>
    <t>0.11{2.07%}</t>
  </si>
  <si>
    <t>0.29{3.28%}</t>
  </si>
  <si>
    <t>0.04{5.03%}</t>
  </si>
  <si>
    <t>0.26{5.92%}</t>
  </si>
  <si>
    <t>0.04{3.86%}</t>
  </si>
  <si>
    <t>50.00{600785.80}</t>
  </si>
  <si>
    <t>-0.05{44.88%}</t>
  </si>
  <si>
    <t>0.33{2.32%}</t>
  </si>
  <si>
    <t>C:\ICPCHEM\1\DATA\22H05k00.B\3G03.D</t>
  </si>
  <si>
    <t>0.59{4.87%}</t>
  </si>
  <si>
    <t>2.57{2.46%}</t>
  </si>
  <si>
    <t>4.82{4.48%}</t>
  </si>
  <si>
    <t>8.26{3.99%}</t>
  </si>
  <si>
    <t>1.20{3.09%}</t>
  </si>
  <si>
    <t>4.26{4.84%}</t>
  </si>
  <si>
    <t>0.82{9.44%}</t>
  </si>
  <si>
    <t>0.21{11.39%}</t>
  </si>
  <si>
    <t>0.66{3.27%}</t>
  </si>
  <si>
    <t>0.10{7.36%}</t>
  </si>
  <si>
    <t>0.57{4.91%}</t>
  </si>
  <si>
    <t>0.11{1.37%}</t>
  </si>
  <si>
    <t>0.31{5.22%}</t>
  </si>
  <si>
    <t>0.04{4.25%}</t>
  </si>
  <si>
    <t>0.28{5.15%}</t>
  </si>
  <si>
    <t>0.04{0.49%}</t>
  </si>
  <si>
    <t>50.00{608029.40}</t>
  </si>
  <si>
    <t>0.08{47.24%}</t>
  </si>
  <si>
    <t>0.33{2.87%}</t>
  </si>
  <si>
    <t>C:\ICPCHEM\1\DATA\22H05k00.B\3G04.D</t>
  </si>
  <si>
    <t>0.80{28.18%}</t>
  </si>
  <si>
    <t>2.55{0.48%}</t>
  </si>
  <si>
    <t>4.67{1.28%}</t>
  </si>
  <si>
    <t>8.03{2.91%}</t>
  </si>
  <si>
    <t>1.15{5.79%}</t>
  </si>
  <si>
    <t>4.25{5.93%}</t>
  </si>
  <si>
    <t>0.78{5.31%}</t>
  </si>
  <si>
    <t>0.20{2.26%}</t>
  </si>
  <si>
    <t>0.70{5.85%}</t>
  </si>
  <si>
    <t>0.09{8.96%}</t>
  </si>
  <si>
    <t>0.57{2.37%}</t>
  </si>
  <si>
    <t>0.11{14.91%}</t>
  </si>
  <si>
    <t>0.32{9.31%}</t>
  </si>
  <si>
    <t>0.04{7.08%}</t>
  </si>
  <si>
    <t>0.28{6.51%}</t>
  </si>
  <si>
    <t>0.04{10.98%}</t>
  </si>
  <si>
    <t>50.00{493308.60}</t>
  </si>
  <si>
    <t>0.11{30.56%}</t>
  </si>
  <si>
    <t>0.34{4.33%}</t>
  </si>
  <si>
    <t>C:\ICPCHEM\1\DATA\22H05k00.B\3G05.D</t>
  </si>
  <si>
    <t>0.01{532.05%}</t>
  </si>
  <si>
    <t>-0.05{45.68%}</t>
  </si>
  <si>
    <t>-1.11{25.33%}</t>
  </si>
  <si>
    <t>-2.62{19.17%}</t>
  </si>
  <si>
    <t>-0.14{47.83%}</t>
  </si>
  <si>
    <t>-0.52{38.11%}</t>
  </si>
  <si>
    <t>-0.09{25.12%}</t>
  </si>
  <si>
    <t>-0.02{31.51%}</t>
  </si>
  <si>
    <t>-0.05{45.99%}</t>
  </si>
  <si>
    <t>-0.01{14.37%}</t>
  </si>
  <si>
    <t>-0.02{10.86%}</t>
  </si>
  <si>
    <t>0.00{45.02%}</t>
  </si>
  <si>
    <t>-0.01{43.28%}</t>
  </si>
  <si>
    <t>-0.01{10.49%}</t>
  </si>
  <si>
    <t>-0.01{65.54%}</t>
  </si>
  <si>
    <t>0.00{27.21%}</t>
  </si>
  <si>
    <t>50.00{724488.50}</t>
  </si>
  <si>
    <t>-1.67{1.43%}</t>
  </si>
  <si>
    <t>C:\ICPCHEM\1\DATA\22H05k00.B\3G06.D</t>
  </si>
  <si>
    <t>0.59{12.04%}</t>
  </si>
  <si>
    <t>2.47{3.06%}</t>
  </si>
  <si>
    <t>4.07{2.65%}</t>
  </si>
  <si>
    <t>7.56{2.06%}</t>
  </si>
  <si>
    <t>1.17{2.69%}</t>
  </si>
  <si>
    <t>4.39{2.35%}</t>
  </si>
  <si>
    <t>0.79{7.71%}</t>
  </si>
  <si>
    <t>0.20{6.60%}</t>
  </si>
  <si>
    <t>0.65{8.31%}</t>
  </si>
  <si>
    <t>0.09{9.05%}</t>
  </si>
  <si>
    <t>0.54{5.07%}</t>
  </si>
  <si>
    <t>0.11{9.34%}</t>
  </si>
  <si>
    <t>0.30{4.13%}</t>
  </si>
  <si>
    <t>0.04{10.86%}</t>
  </si>
  <si>
    <t>0.28{1.10%}</t>
  </si>
  <si>
    <t>0.04{5.82%}</t>
  </si>
  <si>
    <t>50.00{560849.00}</t>
  </si>
  <si>
    <t>-0.50{4.35%}</t>
  </si>
  <si>
    <t>0.28{4.49%}</t>
  </si>
  <si>
    <t>C:\ICPCHEM\1\DATA\22H05k00.B\3G07.D</t>
  </si>
  <si>
    <t>0.61{25.49%}</t>
  </si>
  <si>
    <t>2.41{1.72%}</t>
  </si>
  <si>
    <t>3.88{4.36%}</t>
  </si>
  <si>
    <t>7.27{3.90%}</t>
  </si>
  <si>
    <t>1.11{3.94%}</t>
  </si>
  <si>
    <t>4.08{3.32%}</t>
  </si>
  <si>
    <t>0.69{6.20%}</t>
  </si>
  <si>
    <t>0.20{3.91%}</t>
  </si>
  <si>
    <t>0.64{7.61%}</t>
  </si>
  <si>
    <t>0.09{3.47%}</t>
  </si>
  <si>
    <t>0.50{7.64%}</t>
  </si>
  <si>
    <t>0.10{5.08%}</t>
  </si>
  <si>
    <t>0.27{3.81%}</t>
  </si>
  <si>
    <t>0.04{19.11%}</t>
  </si>
  <si>
    <t>0.26{4.47%}</t>
  </si>
  <si>
    <t>0.03{12.68%}</t>
  </si>
  <si>
    <t>50.00{525925.70}</t>
  </si>
  <si>
    <t>-0.43{4.91%}</t>
  </si>
  <si>
    <t>0.27{2.89%}</t>
  </si>
  <si>
    <t>C:\ICPCHEM\1\DATA\22H05k00.B\3G08.D</t>
  </si>
  <si>
    <t>0.57{12.44%}</t>
  </si>
  <si>
    <t>2.42{7.24%}</t>
  </si>
  <si>
    <t>3.99{3.81%}</t>
  </si>
  <si>
    <t>7.47{6.91%}</t>
  </si>
  <si>
    <t>1.14{5.08%}</t>
  </si>
  <si>
    <t>4.28{4.18%}</t>
  </si>
  <si>
    <t>0.78{2.82%}</t>
  </si>
  <si>
    <t>0.18{9.83%}</t>
  </si>
  <si>
    <t>0.63{3.96%}</t>
  </si>
  <si>
    <t>0.09{7.93%}</t>
  </si>
  <si>
    <t>0.52{5.33%}</t>
  </si>
  <si>
    <t>0.10{10.03%}</t>
  </si>
  <si>
    <t>0.28{3.61%}</t>
  </si>
  <si>
    <t>0.26{4.97%}</t>
  </si>
  <si>
    <t>0.04{15.15%}</t>
  </si>
  <si>
    <t>50.00{558011.20}</t>
  </si>
  <si>
    <t>-0.42{0.93%}</t>
  </si>
  <si>
    <t>0.28{3.05%}</t>
  </si>
  <si>
    <t>C:\ICPCHEM\1\DATA\22H05k00.B\3G09.D</t>
  </si>
  <si>
    <t>-0.04{41.59%}</t>
  </si>
  <si>
    <t>-0.07{33.63%}</t>
  </si>
  <si>
    <t>-1.19{12.19%}</t>
  </si>
  <si>
    <t>-2.82{12.57%}</t>
  </si>
  <si>
    <t>-0.16{23.66%}</t>
  </si>
  <si>
    <t>-0.58{25.54%}</t>
  </si>
  <si>
    <t>-0.10{19.41%}</t>
  </si>
  <si>
    <t>-0.03{26.24%}</t>
  </si>
  <si>
    <t>-0.06{25.35%}</t>
  </si>
  <si>
    <t>-0.01{25.99%}</t>
  </si>
  <si>
    <t>-0.03{37.03%}</t>
  </si>
  <si>
    <t>-0.01{30.19%}</t>
  </si>
  <si>
    <t>-0.01{41.66%}</t>
  </si>
  <si>
    <t>-0.01{9.06%}</t>
  </si>
  <si>
    <t>-0.01{55.50%}</t>
  </si>
  <si>
    <t>-0.01{28.80%}</t>
  </si>
  <si>
    <t>50.00{591044.90}</t>
  </si>
  <si>
    <t>-1.69{1.41%}</t>
  </si>
  <si>
    <t>-0.01{3.45%}</t>
  </si>
  <si>
    <t>C:\ICPCHEM\1\DATA\22H05k00.B\3G10.D</t>
  </si>
  <si>
    <t>0.59{21.89%}</t>
  </si>
  <si>
    <t>2.39{5.01%}</t>
  </si>
  <si>
    <t>4.11{3.32%}</t>
  </si>
  <si>
    <t>7.34{7.16%}</t>
  </si>
  <si>
    <t>1.09{4.95%}</t>
  </si>
  <si>
    <t>3.98{3.48%}</t>
  </si>
  <si>
    <t>0.77{3.28%}</t>
  </si>
  <si>
    <t>0.17{6.26%}</t>
  </si>
  <si>
    <t>0.64{3.56%}</t>
  </si>
  <si>
    <t>0.09{2.37%}</t>
  </si>
  <si>
    <t>0.51{1.89%}</t>
  </si>
  <si>
    <t>0.10{6.00%}</t>
  </si>
  <si>
    <t>0.29{1.92%}</t>
  </si>
  <si>
    <t>0.04{7.30%}</t>
  </si>
  <si>
    <t>0.27{9.86%}</t>
  </si>
  <si>
    <t>0.04{4.71%}</t>
  </si>
  <si>
    <t>50.00{522209.40}</t>
  </si>
  <si>
    <t>-0.60{1.84%}</t>
  </si>
  <si>
    <t>0.26{4.24%}</t>
  </si>
  <si>
    <t>C:\ICPCHEM\1\DATA\22H05k00.B\3G11.D</t>
  </si>
  <si>
    <t>0.66{13.83%}</t>
  </si>
  <si>
    <t>2.50{2.14%}</t>
  </si>
  <si>
    <t>4.51{3.20%}</t>
  </si>
  <si>
    <t>8.02{3.44%}</t>
  </si>
  <si>
    <t>1.14{3.07%}</t>
  </si>
  <si>
    <t>4.14{3.56%}</t>
  </si>
  <si>
    <t>0.78{9.71%}</t>
  </si>
  <si>
    <t>0.18{7.15%}</t>
  </si>
  <si>
    <t>0.67{8.25%}</t>
  </si>
  <si>
    <t>0.09{9.65%}</t>
  </si>
  <si>
    <t>0.55{2.45%}</t>
  </si>
  <si>
    <t>0.11{2.99%}</t>
  </si>
  <si>
    <t>0.29{7.69%}</t>
  </si>
  <si>
    <t>0.04{7.59%}</t>
  </si>
  <si>
    <t>0.27{4.29%}</t>
  </si>
  <si>
    <t>0.04{9.32%}</t>
  </si>
  <si>
    <t>50.00{555922.60}</t>
  </si>
  <si>
    <t>-0.49{6.81%}</t>
  </si>
  <si>
    <t>C:\ICPCHEM\1\DATA\22H05k00.B\3G12.D</t>
  </si>
  <si>
    <t>0.66{17.08%}</t>
  </si>
  <si>
    <t>2.64{1.82%}</t>
  </si>
  <si>
    <t>4.46{5.20%}</t>
  </si>
  <si>
    <t>8.00{6.82%}</t>
  </si>
  <si>
    <t>1.17{7.49%}</t>
  </si>
  <si>
    <t>4.35{3.34%}</t>
  </si>
  <si>
    <t>0.76{12.58%}</t>
  </si>
  <si>
    <t>0.19{12.89%}</t>
  </si>
  <si>
    <t>0.65{7.53%}</t>
  </si>
  <si>
    <t>0.09{5.01%}</t>
  </si>
  <si>
    <t>0.54{2.52%}</t>
  </si>
  <si>
    <t>0.11{6.31%}</t>
  </si>
  <si>
    <t>0.31{7.19%}</t>
  </si>
  <si>
    <t>0.04{5.58%}</t>
  </si>
  <si>
    <t>0.25{1.80%}</t>
  </si>
  <si>
    <t>0.04{7.52%}</t>
  </si>
  <si>
    <t>50.00{606929.90}</t>
  </si>
  <si>
    <t>-0.45{6.96%}</t>
  </si>
  <si>
    <t>0.28{2.53%}</t>
  </si>
  <si>
    <t>C:\ICPCHEM\1\DATA\22H05k00.B\3H01.D</t>
  </si>
  <si>
    <t>-0.08{40.62%}</t>
  </si>
  <si>
    <t>-0.38{1.74%}</t>
  </si>
  <si>
    <t>-6.35{0.11%}</t>
  </si>
  <si>
    <t>-12.07{0.11%}</t>
  </si>
  <si>
    <t>-1.18{0.15%}</t>
  </si>
  <si>
    <t>-3.86{0.17%}</t>
  </si>
  <si>
    <t>-0.46{0.66%}</t>
  </si>
  <si>
    <t>-0.08{3.27%}</t>
  </si>
  <si>
    <t>-0.28{0.40%}</t>
  </si>
  <si>
    <t>-0.03{1.24%}</t>
  </si>
  <si>
    <t>-0.12{0.95%}</t>
  </si>
  <si>
    <t>-0.02{2.96%}</t>
  </si>
  <si>
    <t>-0.04{1.28%}</t>
  </si>
  <si>
    <t>-0.01{3.68%}</t>
  </si>
  <si>
    <t>-0.02{2.70%}</t>
  </si>
  <si>
    <t>-0.01{4.27%}</t>
  </si>
  <si>
    <t>50.00{741333.50}</t>
  </si>
  <si>
    <t>-1.92{0.58%}</t>
  </si>
  <si>
    <t>-0.02{4.51%}</t>
  </si>
  <si>
    <t>C:\ICPCHEM\1\DATA\22H05k00.B\3H02.D</t>
  </si>
  <si>
    <t>-0.10{9.30%}</t>
  </si>
  <si>
    <t>-0.39{0.04%}</t>
  </si>
  <si>
    <t>-6.39{0.08%}</t>
  </si>
  <si>
    <t>-12.15{0.01%}</t>
  </si>
  <si>
    <t>-1.19{0.07%}</t>
  </si>
  <si>
    <t>-3.90{0.12%}</t>
  </si>
  <si>
    <t>-0.46{0.02%}</t>
  </si>
  <si>
    <t>-0.11{0.31%}</t>
  </si>
  <si>
    <t>-0.28{0.44%}</t>
  </si>
  <si>
    <t>-0.03{1.44%}</t>
  </si>
  <si>
    <t>-0.12{0.73%}</t>
  </si>
  <si>
    <t>-0.02{1.07%}</t>
  </si>
  <si>
    <t>-0.04{0.07%}</t>
  </si>
  <si>
    <t>-0.01{2.13%}</t>
  </si>
  <si>
    <t>-0.03{0.14%}</t>
  </si>
  <si>
    <t>50.00{646569.80}</t>
  </si>
  <si>
    <t>-2.02{0.87%}</t>
  </si>
  <si>
    <t>-0.02{2.01%}</t>
  </si>
  <si>
    <t>C:\ICPCHEM\1\DATA\22H05k00.B\3H03.D</t>
  </si>
  <si>
    <t>361.70{0.83%}</t>
  </si>
  <si>
    <t>453.10{1.74%}</t>
  </si>
  <si>
    <t>479.90{1.10%}</t>
  </si>
  <si>
    <t>471.10{1.03%}</t>
  </si>
  <si>
    <t>494.70{1.07%}</t>
  </si>
  <si>
    <t>487.50{1.70%}</t>
  </si>
  <si>
    <t>499.10{1.36%}</t>
  </si>
  <si>
    <t>515.90{0.55%}</t>
  </si>
  <si>
    <t>487.50{1.10%}</t>
  </si>
  <si>
    <t>502.30{1.02%}</t>
  </si>
  <si>
    <t>519.30{0.85%}</t>
  </si>
  <si>
    <t>511.10{0.73%}</t>
  </si>
  <si>
    <t>523.50{0.39%}</t>
  </si>
  <si>
    <t>513.70{0.35%}</t>
  </si>
  <si>
    <t>519.60{0.63%}</t>
  </si>
  <si>
    <t>561.00{0.08%}</t>
  </si>
  <si>
    <t>50.00{766910.10}</t>
  </si>
  <si>
    <t>517.50{1.03%}</t>
  </si>
  <si>
    <t>521.20{0.45%}</t>
  </si>
  <si>
    <t>C:\ICPCHEM\1\DATA\22H05k00.B\3H04.D</t>
  </si>
  <si>
    <t>386.30{0.98%}</t>
  </si>
  <si>
    <t>474.10{1.31%}</t>
  </si>
  <si>
    <t>506.70{0.78%}</t>
  </si>
  <si>
    <t>498.10{0.92%}</t>
  </si>
  <si>
    <t>522.40{1.16%}</t>
  </si>
  <si>
    <t>512.70{0.47%}</t>
  </si>
  <si>
    <t>524.50{0.67%}</t>
  </si>
  <si>
    <t>542.80{0.48%}</t>
  </si>
  <si>
    <t>509.50{0.65%}</t>
  </si>
  <si>
    <t>529.40{1.36%}</t>
  </si>
  <si>
    <t>543.40{1.01%}</t>
  </si>
  <si>
    <t>537.30{0.86%}</t>
  </si>
  <si>
    <t>552.10{1.22%}</t>
  </si>
  <si>
    <t>542.40{0.78%}</t>
  </si>
  <si>
    <t>550.10{1.38%}</t>
  </si>
  <si>
    <t>594.00{0.92%}</t>
  </si>
  <si>
    <t>50.00{705140.80}</t>
  </si>
  <si>
    <t>599.50{1.09%}</t>
  </si>
  <si>
    <t>555.70{0.48%}</t>
  </si>
  <si>
    <t>C:\ICPCHEM\1\DATA\22H05k00.B\3H05.D</t>
  </si>
  <si>
    <t>4.83{2.93%}</t>
  </si>
  <si>
    <t>0.77{12.39%}</t>
  </si>
  <si>
    <t>-5.16{1.47%}</t>
  </si>
  <si>
    <t>-10.89{0.57%}</t>
  </si>
  <si>
    <t>0.09{89.75%}</t>
  </si>
  <si>
    <t>-2.65{3.68%}</t>
  </si>
  <si>
    <t>0.84{6.71%}</t>
  </si>
  <si>
    <t>1.25{3.39%}</t>
  </si>
  <si>
    <t>0.97{9.86%}</t>
  </si>
  <si>
    <t>1.32{5.25%}</t>
  </si>
  <si>
    <t>1.27{5.07%}</t>
  </si>
  <si>
    <t>1.34{4.39%}</t>
  </si>
  <si>
    <t>1.33{5.91%}</t>
  </si>
  <si>
    <t>1.37{5.91%}</t>
  </si>
  <si>
    <t>1.33{2.91%}</t>
  </si>
  <si>
    <t>1.49{4.36%}</t>
  </si>
  <si>
    <t>50.00{571819.90}</t>
  </si>
  <si>
    <t>25.40{1.03%}</t>
  </si>
  <si>
    <t>1.92{2.64%}</t>
  </si>
  <si>
    <t>C:\ICPCHEM\1\DATA\22H05k00.B\3H06.D</t>
  </si>
  <si>
    <t>1.00{12.51%}</t>
  </si>
  <si>
    <t>-0.23{7.90%}</t>
  </si>
  <si>
    <t>-6.20{0.19%}</t>
  </si>
  <si>
    <t>-11.98{0.21%}</t>
  </si>
  <si>
    <t>-1.00{1.27%}</t>
  </si>
  <si>
    <t>-3.70{0.56%}</t>
  </si>
  <si>
    <t>-0.23{13.32%}</t>
  </si>
  <si>
    <t>0.09{12.66%}</t>
  </si>
  <si>
    <t>0.17{5.20%}</t>
  </si>
  <si>
    <t>0.09{4.86%}</t>
  </si>
  <si>
    <t>0.18{7.69%}</t>
  </si>
  <si>
    <t>0.15{6.71%}</t>
  </si>
  <si>
    <t>0.20{4.61%}</t>
  </si>
  <si>
    <t>0.18{2.96%}</t>
  </si>
  <si>
    <t>0.21{4.47%}</t>
  </si>
  <si>
    <t>50.00{551368.60}</t>
  </si>
  <si>
    <t>9.97{4.00%}</t>
  </si>
  <si>
    <t>0.27{8.68%}</t>
  </si>
  <si>
    <t>C:\ICPCHEM\1\DATA\22H05k00.B\6A01.D</t>
  </si>
  <si>
    <t>0.36{15.86%}</t>
  </si>
  <si>
    <t>-0.29{6.26%}</t>
  </si>
  <si>
    <t>-6.25{0.09%}</t>
  </si>
  <si>
    <t>-11.99{0.03%}</t>
  </si>
  <si>
    <t>-1.07{0.53%}</t>
  </si>
  <si>
    <t>-3.76{0.56%}</t>
  </si>
  <si>
    <t>-0.34{3.25%}</t>
  </si>
  <si>
    <t>0.01{141.88%}</t>
  </si>
  <si>
    <t>-0.16{8.70%}</t>
  </si>
  <si>
    <t>0.09{3.90%}</t>
  </si>
  <si>
    <t>0.01{325.57%}</t>
  </si>
  <si>
    <t>0.10{6.89%}</t>
  </si>
  <si>
    <t>0.08{7.68%}</t>
  </si>
  <si>
    <t>0.11{4.92%}</t>
  </si>
  <si>
    <t>0.10{3.82%}</t>
  </si>
  <si>
    <t>0.13{7.39%}</t>
  </si>
  <si>
    <t>50.00{510703.50}</t>
  </si>
  <si>
    <t>3.84{3.07%}</t>
  </si>
  <si>
    <t>0.14{2.11%}</t>
  </si>
  <si>
    <t>C:\ICPCHEM\1\DATA\22H05k00.B\6A02.D</t>
  </si>
  <si>
    <t>1.19{23.38%}</t>
  </si>
  <si>
    <t>2.84{4.37%}</t>
  </si>
  <si>
    <t>1.41{17.14%}</t>
  </si>
  <si>
    <t>3.59{6.86%}</t>
  </si>
  <si>
    <t>1.12{4.96%}</t>
  </si>
  <si>
    <t>3.42{7.97%}</t>
  </si>
  <si>
    <t>0.98{11.15%}</t>
  </si>
  <si>
    <t>0.56{6.96%}</t>
  </si>
  <si>
    <t>0.93{8.21%}</t>
  </si>
  <si>
    <t>0.52{13.78%}</t>
  </si>
  <si>
    <t>0.93{9.34%}</t>
  </si>
  <si>
    <t>0.57{12.89%}</t>
  </si>
  <si>
    <t>0.75{13.56%}</t>
  </si>
  <si>
    <t>0.51{11.59%}</t>
  </si>
  <si>
    <t>0.74{7.64%}</t>
  </si>
  <si>
    <t>0.56{13.38%}</t>
  </si>
  <si>
    <t>50.00{449185.00}</t>
  </si>
  <si>
    <t>6.99{3.22%}</t>
  </si>
  <si>
    <t>0.74{7.93%}</t>
  </si>
  <si>
    <t>C:\ICPCHEM\1\DATA\22H05k00.B\6A03.D</t>
  </si>
  <si>
    <t>1.15{14.17%}</t>
  </si>
  <si>
    <t>2.55{3.48%}</t>
  </si>
  <si>
    <t>1.32{6.24%}</t>
  </si>
  <si>
    <t>3.68{3.08%}</t>
  </si>
  <si>
    <t>0.85{6.27%}</t>
  </si>
  <si>
    <t>3.22{2.16%}</t>
  </si>
  <si>
    <t>0.78{2.45%}</t>
  </si>
  <si>
    <t>0.28{0.53%}</t>
  </si>
  <si>
    <t>0.64{6.32%}</t>
  </si>
  <si>
    <t>0.20{6.55%}</t>
  </si>
  <si>
    <t>0.60{6.69%}</t>
  </si>
  <si>
    <t>0.22{2.66%}</t>
  </si>
  <si>
    <t>0.44{1.33%}</t>
  </si>
  <si>
    <t>0.18{5.02%}</t>
  </si>
  <si>
    <t>0.39{5.28%}</t>
  </si>
  <si>
    <t>0.19{10.22%}</t>
  </si>
  <si>
    <t>50.00{503273.40}</t>
  </si>
  <si>
    <t>4.96{2.96%}</t>
  </si>
  <si>
    <t>0.46{2.13%}</t>
  </si>
  <si>
    <t>C:\ICPCHEM\1\DATA\22H05k00.B\6A04.D</t>
  </si>
  <si>
    <t>2.04{9.72%}</t>
  </si>
  <si>
    <t>4.66{4.34%}</t>
  </si>
  <si>
    <t>6.47{2.09%}</t>
  </si>
  <si>
    <t>14.22{0.61%}</t>
  </si>
  <si>
    <t>2.13{2.49%}</t>
  </si>
  <si>
    <t>8.09{1.52%}</t>
  </si>
  <si>
    <t>1.64{10.56%}</t>
  </si>
  <si>
    <t>0.47{5.32%}</t>
  </si>
  <si>
    <t>1.37{0.97%}</t>
  </si>
  <si>
    <t>0.27{4.66%}</t>
  </si>
  <si>
    <t>1.06{1.97%}</t>
  </si>
  <si>
    <t>0.29{1.28%}</t>
  </si>
  <si>
    <t>0.66{0.35%}</t>
  </si>
  <si>
    <t>0.18{7.90%}</t>
  </si>
  <si>
    <t>0.61{5.90%}</t>
  </si>
  <si>
    <t>0.20{4.35%}</t>
  </si>
  <si>
    <t>50.00{444336.30}</t>
  </si>
  <si>
    <t>7.14{3.87%}</t>
  </si>
  <si>
    <t>1.96{0.49%}</t>
  </si>
  <si>
    <t>C:\ICPCHEM\1\DATA\22H05k00.B\6A05.D</t>
  </si>
  <si>
    <t>0.08{67.46%}</t>
  </si>
  <si>
    <t>-0.31{15.72%}</t>
  </si>
  <si>
    <t>-6.30{0.45%}</t>
  </si>
  <si>
    <t>-12.02{0.17%}</t>
  </si>
  <si>
    <t>-1.13{1.53%}</t>
  </si>
  <si>
    <t>-3.82{0.42%}</t>
  </si>
  <si>
    <t>-0.39{5.25%}</t>
  </si>
  <si>
    <t>-0.06{30.68%}</t>
  </si>
  <si>
    <t>-0.22{7.19%}</t>
  </si>
  <si>
    <t>0.02{76.42%}</t>
  </si>
  <si>
    <t>-0.06{43.81%}</t>
  </si>
  <si>
    <t>0.03{58.10%}</t>
  </si>
  <si>
    <t>0.02{85.99%}</t>
  </si>
  <si>
    <t>0.05{34.00%}</t>
  </si>
  <si>
    <t>0.02{96.60%}</t>
  </si>
  <si>
    <t>0.05{42.24%}</t>
  </si>
  <si>
    <t>50.00{598796.70}</t>
  </si>
  <si>
    <t>0.37{12.67%}</t>
  </si>
  <si>
    <t>0.04{33.56%}</t>
  </si>
  <si>
    <t>C:\ICPCHEM\1\DATA\22H05k00.B\6A06.D</t>
  </si>
  <si>
    <t>0.74{13.67%}</t>
  </si>
  <si>
    <t>2.25{1.15%}</t>
  </si>
  <si>
    <t>0.54{15.71%}</t>
  </si>
  <si>
    <t>1.86{9.79%}</t>
  </si>
  <si>
    <t>0.57{5.79%}</t>
  </si>
  <si>
    <t>2.15{0.84%}</t>
  </si>
  <si>
    <t>0.16{9.87%}</t>
  </si>
  <si>
    <t>0.46{2.83%}</t>
  </si>
  <si>
    <t>0.10{9.20%}</t>
  </si>
  <si>
    <t>0.48{7.29%}</t>
  </si>
  <si>
    <t>0.13{4.42%}</t>
  </si>
  <si>
    <t>0.30{0.81%}</t>
  </si>
  <si>
    <t>0.08{11.88%}</t>
  </si>
  <si>
    <t>0.30{6.87%}</t>
  </si>
  <si>
    <t>0.09{4.81%}</t>
  </si>
  <si>
    <t>50.00{461857.30}</t>
  </si>
  <si>
    <t>2.33{4.86%}</t>
  </si>
  <si>
    <t>0.37{3.93%}</t>
  </si>
  <si>
    <t>C:\ICPCHEM\1\DATA\22H05k00.B\6A07.D</t>
  </si>
  <si>
    <t>0.67{38.45%}</t>
  </si>
  <si>
    <t>2.09{1.28%}</t>
  </si>
  <si>
    <t>0.44{30.50%}</t>
  </si>
  <si>
    <t>1.69{16.33%}</t>
  </si>
  <si>
    <t>0.51{7.74%}</t>
  </si>
  <si>
    <t>2.10{7.66%}</t>
  </si>
  <si>
    <t>0.49{14.42%}</t>
  </si>
  <si>
    <t>0.14{13.74%}</t>
  </si>
  <si>
    <t>0.48{5.10%}</t>
  </si>
  <si>
    <t>0.09{6.56%}</t>
  </si>
  <si>
    <t>0.46{5.77%}</t>
  </si>
  <si>
    <t>0.11{4.16%}</t>
  </si>
  <si>
    <t>0.28{2.87%}</t>
  </si>
  <si>
    <t>0.06{6.38%}</t>
  </si>
  <si>
    <t>0.08{12.39%}</t>
  </si>
  <si>
    <t>50.00{407607.60}</t>
  </si>
  <si>
    <t>2.00{3.69%}</t>
  </si>
  <si>
    <t>0.37{4.13%}</t>
  </si>
  <si>
    <t>C:\ICPCHEM\1\DATA\22H05k00.B\6A08.D</t>
  </si>
  <si>
    <t>0.85{16.36%}</t>
  </si>
  <si>
    <t>2.12{5.77%}</t>
  </si>
  <si>
    <t>0.55{13.46%}</t>
  </si>
  <si>
    <t>1.84{7.09%}</t>
  </si>
  <si>
    <t>0.57{8.30%}</t>
  </si>
  <si>
    <t>2.18{7.34%}</t>
  </si>
  <si>
    <t>0.54{8.26%}</t>
  </si>
  <si>
    <t>0.15{14.05%}</t>
  </si>
  <si>
    <t>0.47{17.82%}</t>
  </si>
  <si>
    <t>0.09{12.74%}</t>
  </si>
  <si>
    <t>0.43{5.28%}</t>
  </si>
  <si>
    <t>0.10{2.18%}</t>
  </si>
  <si>
    <t>0.28{3.31%}</t>
  </si>
  <si>
    <t>0.05{4.37%}</t>
  </si>
  <si>
    <t>0.28{2.68%}</t>
  </si>
  <si>
    <t>0.06{14.69%}</t>
  </si>
  <si>
    <t>50.00{417829.70}</t>
  </si>
  <si>
    <t>1.70{4.78%}</t>
  </si>
  <si>
    <t>0.36{2.63%}</t>
  </si>
  <si>
    <t>C:\ICPCHEM\1\DATA\22H05k00.B\6A09.D</t>
  </si>
  <si>
    <t>0.02{292.88%}</t>
  </si>
  <si>
    <t>-0.35{1.55%}</t>
  </si>
  <si>
    <t>-6.35{0.09%}</t>
  </si>
  <si>
    <t>-12.09{0.08%}</t>
  </si>
  <si>
    <t>-1.17{0.68%}</t>
  </si>
  <si>
    <t>-3.86{0.41%}</t>
  </si>
  <si>
    <t>-0.44{3.20%}</t>
  </si>
  <si>
    <t>-0.09{1.83%}</t>
  </si>
  <si>
    <t>-0.26{1.11%}</t>
  </si>
  <si>
    <t>-0.01{34.68%}</t>
  </si>
  <si>
    <t>-0.10{5.86%}</t>
  </si>
  <si>
    <t>0.00{11.74%}</t>
  </si>
  <si>
    <t>-0.02{13.27%}</t>
  </si>
  <si>
    <t>0.01{25.59%}</t>
  </si>
  <si>
    <t>0.00{348.87%}</t>
  </si>
  <si>
    <t>0.02{24.54%}</t>
  </si>
  <si>
    <t>50.00{523044.20}</t>
  </si>
  <si>
    <t>-0.83{3.03%}</t>
  </si>
  <si>
    <t>C:\ICPCHEM\1\DATA\22H05k00.B\6A10.D</t>
  </si>
  <si>
    <t>0.74{15.72%}</t>
  </si>
  <si>
    <t>2.53{2.19%}</t>
  </si>
  <si>
    <t>-2.07{4.27%}</t>
  </si>
  <si>
    <t>-4.32{3.91%}</t>
  </si>
  <si>
    <t>-0.18{19.41%}</t>
  </si>
  <si>
    <t>-0.29{13.45%}</t>
  </si>
  <si>
    <t>0.26{14.10%}</t>
  </si>
  <si>
    <t>0.08{15.45%}</t>
  </si>
  <si>
    <t>0.36{6.17%}</t>
  </si>
  <si>
    <t>0.10{6.40%}</t>
  </si>
  <si>
    <t>0.49{6.10%}</t>
  </si>
  <si>
    <t>0.12{1.85%}</t>
  </si>
  <si>
    <t>0.33{7.41%}</t>
  </si>
  <si>
    <t>0.06{17.84%}</t>
  </si>
  <si>
    <t>0.31{8.77%}</t>
  </si>
  <si>
    <t>0.08{14.50%}</t>
  </si>
  <si>
    <t>50.00{464207.80}</t>
  </si>
  <si>
    <t>0.70{11.80%}</t>
  </si>
  <si>
    <t>0.35{0.93%}</t>
  </si>
  <si>
    <t>C:\ICPCHEM\1\DATA\22H05k00.B\6A11.D</t>
  </si>
  <si>
    <t>0.56{15.64%}</t>
  </si>
  <si>
    <t>2.65{0.72%}</t>
  </si>
  <si>
    <t>-1.92{4.45%}</t>
  </si>
  <si>
    <t>-4.14{4.23%}</t>
  </si>
  <si>
    <t>-0.20{4.01%}</t>
  </si>
  <si>
    <t>-0.10{38.11%}</t>
  </si>
  <si>
    <t>0.29{6.98%}</t>
  </si>
  <si>
    <t>0.09{18.19%}</t>
  </si>
  <si>
    <t>0.38{11.39%}</t>
  </si>
  <si>
    <t>0.09{14.57%}</t>
  </si>
  <si>
    <t>0.49{7.23%}</t>
  </si>
  <si>
    <t>0.12{7.11%}</t>
  </si>
  <si>
    <t>0.31{1.53%}</t>
  </si>
  <si>
    <t>0.06{17.09%}</t>
  </si>
  <si>
    <t>0.32{9.72%}</t>
  </si>
  <si>
    <t>0.06{14.36%}</t>
  </si>
  <si>
    <t>50.00{457177.00}</t>
  </si>
  <si>
    <t>0.37{1.22%}</t>
  </si>
  <si>
    <t>C:\ICPCHEM\1\DATA\22H05k00.B\6A12.D</t>
  </si>
  <si>
    <t>0.50{29.95%}</t>
  </si>
  <si>
    <t>2.56{0.38%}</t>
  </si>
  <si>
    <t>-1.95{5.24%}</t>
  </si>
  <si>
    <t>-4.26{2.57%}</t>
  </si>
  <si>
    <t>-0.17{1.76%}</t>
  </si>
  <si>
    <t>-0.27{46.55%}</t>
  </si>
  <si>
    <t>0.29{14.60%}</t>
  </si>
  <si>
    <t>0.07{9.73%}</t>
  </si>
  <si>
    <t>0.38{7.16%}</t>
  </si>
  <si>
    <t>0.08{6.34%}</t>
  </si>
  <si>
    <t>0.50{7.78%}</t>
  </si>
  <si>
    <t>0.12{2.16%}</t>
  </si>
  <si>
    <t>0.32{3.61%}</t>
  </si>
  <si>
    <t>0.05{6.96%}</t>
  </si>
  <si>
    <t>0.32{6.08%}</t>
  </si>
  <si>
    <t>0.06{13.32%}</t>
  </si>
  <si>
    <t>50.00{463839.50}</t>
  </si>
  <si>
    <t>0.48{16.01%}</t>
  </si>
  <si>
    <t>0.35{3.45%}</t>
  </si>
  <si>
    <t>C:\ICPCHEM\1\DATA\22H05k00.B\6B01.D</t>
  </si>
  <si>
    <t>0.01{392.59%}</t>
  </si>
  <si>
    <t>-0.37{2.06%}</t>
  </si>
  <si>
    <t>-6.37{0.05%}</t>
  </si>
  <si>
    <t>-12.12{0.09%}</t>
  </si>
  <si>
    <t>-1.18{0.08%}</t>
  </si>
  <si>
    <t>-3.88{0.14%}</t>
  </si>
  <si>
    <t>-0.45{1.42%}</t>
  </si>
  <si>
    <t>-0.10{1.08%}</t>
  </si>
  <si>
    <t>-0.27{2.79%}</t>
  </si>
  <si>
    <t>-0.02{4.56%}</t>
  </si>
  <si>
    <t>-0.11{5.13%}</t>
  </si>
  <si>
    <t>-0.01{16.50%}</t>
  </si>
  <si>
    <t>0.00{89.46%}</t>
  </si>
  <si>
    <t>-0.01{2.26%}</t>
  </si>
  <si>
    <t>0.01{16.02%}</t>
  </si>
  <si>
    <t>50.00{595348.40}</t>
  </si>
  <si>
    <t>-1.28{0.20%}</t>
  </si>
  <si>
    <t>-0.01{6.40%}</t>
  </si>
  <si>
    <t>C:\ICPCHEM\1\DATA\22H05k00.B\6B02.D</t>
  </si>
  <si>
    <t>0.63{22.36%}</t>
  </si>
  <si>
    <t>1.99{5.65%}</t>
  </si>
  <si>
    <t>-1.62{0.82%}</t>
  </si>
  <si>
    <t>-3.42{5.16%}</t>
  </si>
  <si>
    <t>-0.09{53.70%}</t>
  </si>
  <si>
    <t>0.10{56.87%}</t>
  </si>
  <si>
    <t>0.28{7.05%}</t>
  </si>
  <si>
    <t>0.07{15.61%}</t>
  </si>
  <si>
    <t>0.34{9.25%}</t>
  </si>
  <si>
    <t>0.06{0.69%}</t>
  </si>
  <si>
    <t>0.38{0.17%}</t>
  </si>
  <si>
    <t>0.09{1.16%}</t>
  </si>
  <si>
    <t>0.23{2.34%}</t>
  </si>
  <si>
    <t>0.03{9.48%}</t>
  </si>
  <si>
    <t>0.21{5.57%}</t>
  </si>
  <si>
    <t>0.04{6.44%}</t>
  </si>
  <si>
    <t>50.00{428704.10}</t>
  </si>
  <si>
    <t>0.15{33.42%}</t>
  </si>
  <si>
    <t>0.28{5.20%}</t>
  </si>
  <si>
    <t>C:\ICPCHEM\1\DATA\22H05k00.B\6B03.D</t>
  </si>
  <si>
    <t>0.70{17.43%}</t>
  </si>
  <si>
    <t>2.02{6.98%}</t>
  </si>
  <si>
    <t>-1.54{8.16%}</t>
  </si>
  <si>
    <t>-3.27{5.10%}</t>
  </si>
  <si>
    <t>-0.08{29.60%}</t>
  </si>
  <si>
    <t>0.08{73.88%}</t>
  </si>
  <si>
    <t>0.25{12.40%}</t>
  </si>
  <si>
    <t>0.11{20.03%}</t>
  </si>
  <si>
    <t>0.35{8.35%}</t>
  </si>
  <si>
    <t>0.07{9.60%}</t>
  </si>
  <si>
    <t>0.38{1.51%}</t>
  </si>
  <si>
    <t>0.09{5.32%}</t>
  </si>
  <si>
    <t>0.25{2.45%}</t>
  </si>
  <si>
    <t>0.04{8.64%}</t>
  </si>
  <si>
    <t>0.23{5.04%}</t>
  </si>
  <si>
    <t>0.04{12.09%}</t>
  </si>
  <si>
    <t>50.00{432659.00}</t>
  </si>
  <si>
    <t>0.10{79.85%}</t>
  </si>
  <si>
    <t>0.30{1.85%}</t>
  </si>
  <si>
    <t>C:\ICPCHEM\1\DATA\22H05k00.B\6B04.D</t>
  </si>
  <si>
    <t>0.59{17.15%}</t>
  </si>
  <si>
    <t>1.94{3.03%}</t>
  </si>
  <si>
    <t>-1.60{2.66%}</t>
  </si>
  <si>
    <t>-3.57{3.13%}</t>
  </si>
  <si>
    <t>-0.10{24.89%}</t>
  </si>
  <si>
    <t>0.07{20.97%}</t>
  </si>
  <si>
    <t>0.26{19.55%}</t>
  </si>
  <si>
    <t>0.09{11.46%}</t>
  </si>
  <si>
    <t>0.37{8.83%}</t>
  </si>
  <si>
    <t>0.06{10.50%}</t>
  </si>
  <si>
    <t>0.38{6.41%}</t>
  </si>
  <si>
    <t>0.09{1.90%}</t>
  </si>
  <si>
    <t>0.23{6.94%}</t>
  </si>
  <si>
    <t>0.04{14.00%}</t>
  </si>
  <si>
    <t>0.21{12.22%}</t>
  </si>
  <si>
    <t>0.04{7.86%}</t>
  </si>
  <si>
    <t>50.00{409758.20}</t>
  </si>
  <si>
    <t>0.03{288.49%}</t>
  </si>
  <si>
    <t>0.29{0.42%}</t>
  </si>
  <si>
    <t>C:\ICPCHEM\1\DATA\22H05k00.B\6B05.D</t>
  </si>
  <si>
    <t>-0.06{61.35%}</t>
  </si>
  <si>
    <t>-0.38{1.29%}</t>
  </si>
  <si>
    <t>-6.38{0.09%}</t>
  </si>
  <si>
    <t>-12.13{0.06%}</t>
  </si>
  <si>
    <t>-1.18{0.39%}</t>
  </si>
  <si>
    <t>-3.88{0.22%}</t>
  </si>
  <si>
    <t>-0.45{1.02%}</t>
  </si>
  <si>
    <t>-0.11{3.51%}</t>
  </si>
  <si>
    <t>-0.27{2.36%}</t>
  </si>
  <si>
    <t>-0.03{3.65%}</t>
  </si>
  <si>
    <t>-0.11{6.14%}</t>
  </si>
  <si>
    <t>-0.01{14.92%}</t>
  </si>
  <si>
    <t>-0.04{2.13%}</t>
  </si>
  <si>
    <t>-0.02{7.36%}</t>
  </si>
  <si>
    <t>0.00{876.24%}</t>
  </si>
  <si>
    <t>50.00{409939.30}</t>
  </si>
  <si>
    <t>-1.54{1.19%}</t>
  </si>
  <si>
    <t>-0.02{8.18%}</t>
  </si>
  <si>
    <t>C:\ICPCHEM\1\DATA\22H05k00.B\6B06.D</t>
  </si>
  <si>
    <t>1.08{7.76%}</t>
  </si>
  <si>
    <t>3.34{1.17%}</t>
  </si>
  <si>
    <t>0.70{19.15%}</t>
  </si>
  <si>
    <t>0.72{8.14%}</t>
  </si>
  <si>
    <t>0.44{9.27%}</t>
  </si>
  <si>
    <t>2.15{2.66%}</t>
  </si>
  <si>
    <t>0.68{13.82%}</t>
  </si>
  <si>
    <t>0.18{1.68%}</t>
  </si>
  <si>
    <t>0.70{4.38%}</t>
  </si>
  <si>
    <t>0.12{2.47%}</t>
  </si>
  <si>
    <t>0.65{2.16%}</t>
  </si>
  <si>
    <t>0.14{3.78%}</t>
  </si>
  <si>
    <t>0.37{5.11%}</t>
  </si>
  <si>
    <t>0.05{17.74%}</t>
  </si>
  <si>
    <t>0.36{6.76%}</t>
  </si>
  <si>
    <t>0.06{1.63%}</t>
  </si>
  <si>
    <t>50.00{480369.40}</t>
  </si>
  <si>
    <t>0.20{35.22%}</t>
  </si>
  <si>
    <t>0.41{3.73%}</t>
  </si>
  <si>
    <t>C:\ICPCHEM\1\DATA\22H05k00.B\6B07.D</t>
  </si>
  <si>
    <t>1.18{19.24%}</t>
  </si>
  <si>
    <t>3.27{0.45%}</t>
  </si>
  <si>
    <t>0.66{35.57%}</t>
  </si>
  <si>
    <t>0.76{44.30%}</t>
  </si>
  <si>
    <t>0.42{12.07%}</t>
  </si>
  <si>
    <t>2.00{8.47%}</t>
  </si>
  <si>
    <t>0.65{10.09%}</t>
  </si>
  <si>
    <t>0.18{13.89%}</t>
  </si>
  <si>
    <t>0.68{9.21%}</t>
  </si>
  <si>
    <t>0.11{6.29%}</t>
  </si>
  <si>
    <t>0.63{2.39%}</t>
  </si>
  <si>
    <t>0.13{9.16%}</t>
  </si>
  <si>
    <t>0.37{6.00%}</t>
  </si>
  <si>
    <t>0.06{6.98%}</t>
  </si>
  <si>
    <t>0.36{5.41%}</t>
  </si>
  <si>
    <t>0.06{7.48%}</t>
  </si>
  <si>
    <t>50.00{480418.40}</t>
  </si>
  <si>
    <t>0.35{3.94%}</t>
  </si>
  <si>
    <t>0.41{0.81%}</t>
  </si>
  <si>
    <t>C:\ICPCHEM\1\DATA\22H05k00.B\6B08.D</t>
  </si>
  <si>
    <t>1.17{1.44%}</t>
  </si>
  <si>
    <t>3.35{1.09%}</t>
  </si>
  <si>
    <t>0.66{20.67%}</t>
  </si>
  <si>
    <t>1.00{35.00%}</t>
  </si>
  <si>
    <t>0.48{8.47%}</t>
  </si>
  <si>
    <t>2.12{10.85%}</t>
  </si>
  <si>
    <t>0.67{5.56%}</t>
  </si>
  <si>
    <t>0.18{12.33%}</t>
  </si>
  <si>
    <t>0.70{4.30%}</t>
  </si>
  <si>
    <t>0.11{5.14%}</t>
  </si>
  <si>
    <t>0.65{1.25%}</t>
  </si>
  <si>
    <t>0.14{6.28%}</t>
  </si>
  <si>
    <t>0.38{3.78%}</t>
  </si>
  <si>
    <t>0.05{10.46%}</t>
  </si>
  <si>
    <t>0.36{13.87%}</t>
  </si>
  <si>
    <t>0.07{7.69%}</t>
  </si>
  <si>
    <t>50.00{453485.30}</t>
  </si>
  <si>
    <t>0.28{17.78%}</t>
  </si>
  <si>
    <t>0.42{4.41%}</t>
  </si>
  <si>
    <t>C:\ICPCHEM\1\DATA\22H05k00.B\6B09.D</t>
  </si>
  <si>
    <t>-0.07{37.32%}</t>
  </si>
  <si>
    <t>-0.37{1.58%}</t>
  </si>
  <si>
    <t>-6.36{0.09%}</t>
  </si>
  <si>
    <t>-12.11{0.13%}</t>
  </si>
  <si>
    <t>-1.18{0.14%}</t>
  </si>
  <si>
    <t>-3.88{0.24%}</t>
  </si>
  <si>
    <t>-0.45{1.03%}</t>
  </si>
  <si>
    <t>-0.11{1.37%}</t>
  </si>
  <si>
    <t>-0.27{1.20%}</t>
  </si>
  <si>
    <t>-0.03{2.45%}</t>
  </si>
  <si>
    <t>-0.11{0.29%}</t>
  </si>
  <si>
    <t>-0.01{6.21%}</t>
  </si>
  <si>
    <t>-0.04{7.87%}</t>
  </si>
  <si>
    <t>0.00{31.10%}</t>
  </si>
  <si>
    <t>-0.02{9.82%}</t>
  </si>
  <si>
    <t>0.00{66.65%}</t>
  </si>
  <si>
    <t>50.00{600676.10}</t>
  </si>
  <si>
    <t>-1.61{1.27%}</t>
  </si>
  <si>
    <t>-0.02{8.74%}</t>
  </si>
  <si>
    <t>C:\ICPCHEM\1\DATA\22H05k00.B\6B10.D</t>
  </si>
  <si>
    <t>0.76{18.84%}</t>
  </si>
  <si>
    <t>2.10{2.84%}</t>
  </si>
  <si>
    <t>-0.08{60.24%}</t>
  </si>
  <si>
    <t>0.05{333.73%}</t>
  </si>
  <si>
    <t>0.32{3.97%}</t>
  </si>
  <si>
    <t>1.52{6.54%}</t>
  </si>
  <si>
    <t>0.47{11.95%}</t>
  </si>
  <si>
    <t>0.14{9.52%}</t>
  </si>
  <si>
    <t>0.43{16.58%}</t>
  </si>
  <si>
    <t>0.07{4.64%}</t>
  </si>
  <si>
    <t>0.45{4.52%}</t>
  </si>
  <si>
    <t>0.09{2.31%}</t>
  </si>
  <si>
    <t>0.24{3.82%}</t>
  </si>
  <si>
    <t>0.03{3.86%}</t>
  </si>
  <si>
    <t>0.25{15.25%}</t>
  </si>
  <si>
    <t>50.00{449352.50}</t>
  </si>
  <si>
    <t>-0.36{9.26%}</t>
  </si>
  <si>
    <t>0.30{2.47%}</t>
  </si>
  <si>
    <t>C:\ICPCHEM\1\DATA\22H05k00.B\6B11.D</t>
  </si>
  <si>
    <t>0.67{7.38%}</t>
  </si>
  <si>
    <t>2.17{3.26%}</t>
  </si>
  <si>
    <t>-0.16{8.92%}</t>
  </si>
  <si>
    <t>-0.18{34.47%}</t>
  </si>
  <si>
    <t>0.31{7.80%}</t>
  </si>
  <si>
    <t>1.44{5.51%}</t>
  </si>
  <si>
    <t>0.47{13.46%}</t>
  </si>
  <si>
    <t>0.13{7.78%}</t>
  </si>
  <si>
    <t>0.44{16.94%}</t>
  </si>
  <si>
    <t>0.07{7.78%}</t>
  </si>
  <si>
    <t>0.43{3.61%}</t>
  </si>
  <si>
    <t>0.09{9.89%}</t>
  </si>
  <si>
    <t>0.27{12.66%}</t>
  </si>
  <si>
    <t>0.03{16.95%}</t>
  </si>
  <si>
    <t>0.24{8.36%}</t>
  </si>
  <si>
    <t>0.04{15.61%}</t>
  </si>
  <si>
    <t>50.00{468311.20}</t>
  </si>
  <si>
    <t>-0.40{1.24%}</t>
  </si>
  <si>
    <t>0.30{2.15%}</t>
  </si>
  <si>
    <t>C:\ICPCHEM\1\DATA\22H05k00.B\6B12.D</t>
  </si>
  <si>
    <t>0.73{11.01%}</t>
  </si>
  <si>
    <t>2.19{1.56%}</t>
  </si>
  <si>
    <t>-0.12{79.18%}</t>
  </si>
  <si>
    <t>0.03{425.79%}</t>
  </si>
  <si>
    <t>0.33{10.82%}</t>
  </si>
  <si>
    <t>1.74{8.38%}</t>
  </si>
  <si>
    <t>0.53{5.79%}</t>
  </si>
  <si>
    <t>0.14{15.74%}</t>
  </si>
  <si>
    <t>0.47{2.23%}</t>
  </si>
  <si>
    <t>0.07{7.48%}</t>
  </si>
  <si>
    <t>0.44{15.73%}</t>
  </si>
  <si>
    <t>0.10{10.38%}</t>
  </si>
  <si>
    <t>0.27{5.79%}</t>
  </si>
  <si>
    <t>0.04{7.60%}</t>
  </si>
  <si>
    <t>0.24{4.58%}</t>
  </si>
  <si>
    <t>0.05{3.68%}</t>
  </si>
  <si>
    <t>50.00{472306.30}</t>
  </si>
  <si>
    <t>-0.35{10.29%}</t>
  </si>
  <si>
    <t>0.30{3.00%}</t>
  </si>
  <si>
    <t>C:\ICPCHEM\1\DATA\22H05k00.B\6C01.D</t>
  </si>
  <si>
    <t>-0.01{366.98%}</t>
  </si>
  <si>
    <t>-0.37{1.24%}</t>
  </si>
  <si>
    <t>-6.37{0.08%}</t>
  </si>
  <si>
    <t>-12.11{0.06%}</t>
  </si>
  <si>
    <t>-1.18{0.33%}</t>
  </si>
  <si>
    <t>-3.88{0.20%}</t>
  </si>
  <si>
    <t>-0.46{0.25%}</t>
  </si>
  <si>
    <t>-0.11{0.61%}</t>
  </si>
  <si>
    <t>-0.27{1.65%}</t>
  </si>
  <si>
    <t>-0.03{4.62%}</t>
  </si>
  <si>
    <t>-0.11{3.58%}</t>
  </si>
  <si>
    <t>-0.01{15.27%}</t>
  </si>
  <si>
    <t>-0.04{5.28%}</t>
  </si>
  <si>
    <t>0.00{31.84%}</t>
  </si>
  <si>
    <t>-0.02{16.47%}</t>
  </si>
  <si>
    <t>0.00{61.65%}</t>
  </si>
  <si>
    <t>50.00{581580.80}</t>
  </si>
  <si>
    <t>-1.73{0.80%}</t>
  </si>
  <si>
    <t>-0.02{6.42%}</t>
  </si>
  <si>
    <t>C:\ICPCHEM\1\DATA\22H05k00.B\6C02.D</t>
  </si>
  <si>
    <t>1.49{5.19%}</t>
  </si>
  <si>
    <t>3.63{4.00%}</t>
  </si>
  <si>
    <t>1.24{6.74%}</t>
  </si>
  <si>
    <t>2.39{4.06%}</t>
  </si>
  <si>
    <t>0.55{3.16%}</t>
  </si>
  <si>
    <t>2.36{4.19%}</t>
  </si>
  <si>
    <t>0.72{1.69%}</t>
  </si>
  <si>
    <t>0.16{14.20%}</t>
  </si>
  <si>
    <t>0.75{2.49%}</t>
  </si>
  <si>
    <t>0.11{5.18%}</t>
  </si>
  <si>
    <t>0.70{4.67%}</t>
  </si>
  <si>
    <t>0.15{5.33%}</t>
  </si>
  <si>
    <t>0.46{3.03%}</t>
  </si>
  <si>
    <t>0.06{8.75%}</t>
  </si>
  <si>
    <t>0.41{4.98%}</t>
  </si>
  <si>
    <t>0.07{7.62%}</t>
  </si>
  <si>
    <t>50.00{469249.70}</t>
  </si>
  <si>
    <t>0.63{10.35%}</t>
  </si>
  <si>
    <t>4.31{1.04%}</t>
  </si>
  <si>
    <t>C:\ICPCHEM\1\DATA\22H05k00.B\6C03.D</t>
  </si>
  <si>
    <t>1.61{13.52%}</t>
  </si>
  <si>
    <t>3.62{2.50%}</t>
  </si>
  <si>
    <t>1.26{14.86%}</t>
  </si>
  <si>
    <t>2.41{7.59%}</t>
  </si>
  <si>
    <t>0.54{5.77%}</t>
  </si>
  <si>
    <t>2.42{7.33%}</t>
  </si>
  <si>
    <t>0.71{3.97%}</t>
  </si>
  <si>
    <t>0.70{2.24%}</t>
  </si>
  <si>
    <t>0.12{5.15%}</t>
  </si>
  <si>
    <t>0.72{4.01%}</t>
  </si>
  <si>
    <t>0.15{6.12%}</t>
  </si>
  <si>
    <t>0.43{6.21%}</t>
  </si>
  <si>
    <t>0.07{6.02%}</t>
  </si>
  <si>
    <t>0.43{7.20%}</t>
  </si>
  <si>
    <t>0.07{7.61%}</t>
  </si>
  <si>
    <t>50.00{483312.20}</t>
  </si>
  <si>
    <t>0.81{5.47%}</t>
  </si>
  <si>
    <t>4.33{1.32%}</t>
  </si>
  <si>
    <t>C:\ICPCHEM\1\DATA\22H05k00.B\6C04.D</t>
  </si>
  <si>
    <t>1.66{11.62%}</t>
  </si>
  <si>
    <t>3.65{2.76%}</t>
  </si>
  <si>
    <t>1.04{1.95%}</t>
  </si>
  <si>
    <t>2.10{10.24%}</t>
  </si>
  <si>
    <t>0.52{8.37%}</t>
  </si>
  <si>
    <t>2.22{2.49%}</t>
  </si>
  <si>
    <t>0.65{7.81%}</t>
  </si>
  <si>
    <t>0.16{5.67%}</t>
  </si>
  <si>
    <t>0.68{1.94%}</t>
  </si>
  <si>
    <t>0.12{3.50%}</t>
  </si>
  <si>
    <t>0.68{2.25%}</t>
  </si>
  <si>
    <t>0.15{6.65%}</t>
  </si>
  <si>
    <t>0.44{4.88%}</t>
  </si>
  <si>
    <t>0.06{4.06%}</t>
  </si>
  <si>
    <t>0.41{4.41%}</t>
  </si>
  <si>
    <t>0.07{7.29%}</t>
  </si>
  <si>
    <t>50.00{512038.10}</t>
  </si>
  <si>
    <t>0.76{8.75%}</t>
  </si>
  <si>
    <t>4.19{1.09%}</t>
  </si>
  <si>
    <t>C:\ICPCHEM\1\DATA\22H05k00.B\6C05.D</t>
  </si>
  <si>
    <t>-0.01{436.52%}</t>
  </si>
  <si>
    <t>-0.37{3.49%}</t>
  </si>
  <si>
    <t>-6.36{0.02%}</t>
  </si>
  <si>
    <t>-12.09{0.11%}</t>
  </si>
  <si>
    <t>-1.18{0.20%}</t>
  </si>
  <si>
    <t>-3.87{0.42%}</t>
  </si>
  <si>
    <t>-0.45{1.57%}</t>
  </si>
  <si>
    <t>-0.11{0.95%}</t>
  </si>
  <si>
    <t>-0.27{0.93%}</t>
  </si>
  <si>
    <t>-0.03{3.82%}</t>
  </si>
  <si>
    <t>-0.11{0.96%}</t>
  </si>
  <si>
    <t>-0.02{6.77%}</t>
  </si>
  <si>
    <t>-0.04{1.91%}</t>
  </si>
  <si>
    <t>-0.01{6.64%}</t>
  </si>
  <si>
    <t>-0.02{14.81%}</t>
  </si>
  <si>
    <t>0.00{66.14%}</t>
  </si>
  <si>
    <t>50.00{656984.40}</t>
  </si>
  <si>
    <t>-1.70{0.95%}</t>
  </si>
  <si>
    <t>0.01{20.04%}</t>
  </si>
  <si>
    <t>C:\ICPCHEM\1\DATA\22H05k00.B\6C06.D</t>
  </si>
  <si>
    <t>0.73{12.98%}</t>
  </si>
  <si>
    <t>1.75{1.69%}</t>
  </si>
  <si>
    <t>-2.30{1.82%}</t>
  </si>
  <si>
    <t>-4.43{1.97%}</t>
  </si>
  <si>
    <t>-0.29{4.90%}</t>
  </si>
  <si>
    <t>-0.64{8.24%}</t>
  </si>
  <si>
    <t>0.13{12.65%}</t>
  </si>
  <si>
    <t>0.04{22.70%}</t>
  </si>
  <si>
    <t>0.25{8.85%}</t>
  </si>
  <si>
    <t>0.05{14.61%}</t>
  </si>
  <si>
    <t>0.33{4.13%}</t>
  </si>
  <si>
    <t>0.07{12.56%}</t>
  </si>
  <si>
    <t>0.21{5.34%}</t>
  </si>
  <si>
    <t>0.03{4.91%}</t>
  </si>
  <si>
    <t>0.20{5.33%}</t>
  </si>
  <si>
    <t>0.03{13.15%}</t>
  </si>
  <si>
    <t>50.00{504355.60}</t>
  </si>
  <si>
    <t>-0.47{8.31%}</t>
  </si>
  <si>
    <t>2.31{1.78%}</t>
  </si>
  <si>
    <t>C:\ICPCHEM\1\DATA\22H05k00.B\6C07.D</t>
  </si>
  <si>
    <t>0.94{22.48%}</t>
  </si>
  <si>
    <t>1.85{6.76%}</t>
  </si>
  <si>
    <t>-2.23{1.03%}</t>
  </si>
  <si>
    <t>-4.39{2.44%}</t>
  </si>
  <si>
    <t>-0.30{5.39%}</t>
  </si>
  <si>
    <t>-0.58{27.92%}</t>
  </si>
  <si>
    <t>0.14{10.12%}</t>
  </si>
  <si>
    <t>0.27{14.66%}</t>
  </si>
  <si>
    <t>0.05{2.77%}</t>
  </si>
  <si>
    <t>0.33{1.97%}</t>
  </si>
  <si>
    <t>0.07{2.40%}</t>
  </si>
  <si>
    <t>0.22{4.30%}</t>
  </si>
  <si>
    <t>0.03{2.90%}</t>
  </si>
  <si>
    <t>0.21{5.71%}</t>
  </si>
  <si>
    <t>0.04{9.56%}</t>
  </si>
  <si>
    <t>50.00{510079.70}</t>
  </si>
  <si>
    <t>-0.39{3.70%}</t>
  </si>
  <si>
    <t>2.37{1.83%}</t>
  </si>
  <si>
    <t>C:\ICPCHEM\1\DATA\22H05k00.B\6C08.D</t>
  </si>
  <si>
    <t>0.98{15.84%}</t>
  </si>
  <si>
    <t>1.77{2.01%}</t>
  </si>
  <si>
    <t>-2.31{1.75%}</t>
  </si>
  <si>
    <t>-4.57{0.39%}</t>
  </si>
  <si>
    <t>-0.28{11.18%}</t>
  </si>
  <si>
    <t>-0.69{6.58%}</t>
  </si>
  <si>
    <t>0.15{26.95%}</t>
  </si>
  <si>
    <t>0.04{32.19%}</t>
  </si>
  <si>
    <t>0.27{2.03%}</t>
  </si>
  <si>
    <t>0.05{13.00%}</t>
  </si>
  <si>
    <t>0.28{3.48%}</t>
  </si>
  <si>
    <t>0.07{3.76%}</t>
  </si>
  <si>
    <t>0.21{6.50%}</t>
  </si>
  <si>
    <t>0.03{3.57%}</t>
  </si>
  <si>
    <t>0.22{11.53%}</t>
  </si>
  <si>
    <t>50.00{515530.70}</t>
  </si>
  <si>
    <t>-0.46{13.54%}</t>
  </si>
  <si>
    <t>2.28{0.45%}</t>
  </si>
  <si>
    <t>C:\ICPCHEM\1\DATA\22H05k00.B\6C09.D</t>
  </si>
  <si>
    <t>-0.07{39.84%}</t>
  </si>
  <si>
    <t>-0.38{0.67%}</t>
  </si>
  <si>
    <t>-6.38{0.06%}</t>
  </si>
  <si>
    <t>-12.14{0.08%}</t>
  </si>
  <si>
    <t>-1.19{0.12%}</t>
  </si>
  <si>
    <t>-3.89{0.22%}</t>
  </si>
  <si>
    <t>-0.46{0.52%}</t>
  </si>
  <si>
    <t>-0.11{1.11%}</t>
  </si>
  <si>
    <t>-0.28{1.07%}</t>
  </si>
  <si>
    <t>-0.03{1.98%}</t>
  </si>
  <si>
    <t>-0.12{0.40%}</t>
  </si>
  <si>
    <t>-0.02{3.97%}</t>
  </si>
  <si>
    <t>-0.04{2.78%}</t>
  </si>
  <si>
    <t>-0.01{5.55%}</t>
  </si>
  <si>
    <t>-0.02{4.59%}</t>
  </si>
  <si>
    <t>-0.01{30.36%}</t>
  </si>
  <si>
    <t>50.00{666769.80}</t>
  </si>
  <si>
    <t>-1.85{1.03%}</t>
  </si>
  <si>
    <t>-0.01{15.59%}</t>
  </si>
  <si>
    <t>C:\ICPCHEM\1\DATA\22H05k00.B\6C10.D</t>
  </si>
  <si>
    <t>0.97{11.42%}</t>
  </si>
  <si>
    <t>1.97{1.43%}</t>
  </si>
  <si>
    <t>-1.57{4.10%}</t>
  </si>
  <si>
    <t>-3.28{4.58%}</t>
  </si>
  <si>
    <t>-0.17{11.64%}</t>
  </si>
  <si>
    <t>-0.19{43.22%}</t>
  </si>
  <si>
    <t>0.24{0.51%}</t>
  </si>
  <si>
    <t>0.06{4.60%}</t>
  </si>
  <si>
    <t>0.29{5.55%}</t>
  </si>
  <si>
    <t>0.06{8.12%}</t>
  </si>
  <si>
    <t>0.36{11.19%}</t>
  </si>
  <si>
    <t>0.08{6.39%}</t>
  </si>
  <si>
    <t>0.23{8.04%}</t>
  </si>
  <si>
    <t>0.03{12.58%}</t>
  </si>
  <si>
    <t>0.23{1.57%}</t>
  </si>
  <si>
    <t>0.04{15.06%}</t>
  </si>
  <si>
    <t>50.00{499080.30}</t>
  </si>
  <si>
    <t>-0.45{14.48%}</t>
  </si>
  <si>
    <t>2.45{1.64%}</t>
  </si>
  <si>
    <t>C:\ICPCHEM\1\DATA\22H05k00.B\6C11.D</t>
  </si>
  <si>
    <t>0.79{19.01%}</t>
  </si>
  <si>
    <t>1.99{3.06%}</t>
  </si>
  <si>
    <t>-1.57{3.95%}</t>
  </si>
  <si>
    <t>-3.24{5.72%}</t>
  </si>
  <si>
    <t>-0.18{19.21%}</t>
  </si>
  <si>
    <t>-0.18{55.02%}</t>
  </si>
  <si>
    <t>0.21{23.53%}</t>
  </si>
  <si>
    <t>0.06{10.95%}</t>
  </si>
  <si>
    <t>0.30{6.74%}</t>
  </si>
  <si>
    <t>0.06{5.55%}</t>
  </si>
  <si>
    <t>0.41{2.45%}</t>
  </si>
  <si>
    <t>0.08{2.24%}</t>
  </si>
  <si>
    <t>0.23{2.35%}</t>
  </si>
  <si>
    <t>0.03{4.54%}</t>
  </si>
  <si>
    <t>0.22{9.34%}</t>
  </si>
  <si>
    <t>0.04{9.31%}</t>
  </si>
  <si>
    <t>50.00{509564.70}</t>
  </si>
  <si>
    <t>-0.40{8.46%}</t>
  </si>
  <si>
    <t>2.49{1.01%}</t>
  </si>
  <si>
    <t>C:\ICPCHEM\1\DATA\22H05k00.B\6C12.D</t>
  </si>
  <si>
    <t>0.88{14.02%}</t>
  </si>
  <si>
    <t>2.04{4.09%}</t>
  </si>
  <si>
    <t>-1.46{6.57%}</t>
  </si>
  <si>
    <t>-3.06{5.16%}</t>
  </si>
  <si>
    <t>-0.13{26.59%}</t>
  </si>
  <si>
    <t>-0.02{461.47%}</t>
  </si>
  <si>
    <t>0.20{14.20%}</t>
  </si>
  <si>
    <t>0.05{16.91%}</t>
  </si>
  <si>
    <t>0.31{7.62%}</t>
  </si>
  <si>
    <t>0.06{2.83%}</t>
  </si>
  <si>
    <t>0.38{7.68%}</t>
  </si>
  <si>
    <t>0.08{2.85%}</t>
  </si>
  <si>
    <t>0.23{4.76%}</t>
  </si>
  <si>
    <t>0.03{7.59%}</t>
  </si>
  <si>
    <t>0.23{12.27%}</t>
  </si>
  <si>
    <t>0.04{7.48%}</t>
  </si>
  <si>
    <t>50.00{507630.30}</t>
  </si>
  <si>
    <t>-0.32{11.05%}</t>
  </si>
  <si>
    <t>2.54{2.46%}</t>
  </si>
  <si>
    <t>C:\ICPCHEM\1\DATA\22H05k00.B\6D01.D</t>
  </si>
  <si>
    <t>-0.06{57.72%}</t>
  </si>
  <si>
    <t>-0.38{1.35%}</t>
  </si>
  <si>
    <t>-6.37{0.07%}</t>
  </si>
  <si>
    <t>-12.12{0.07%}</t>
  </si>
  <si>
    <t>-1.19{0.31%}</t>
  </si>
  <si>
    <t>-3.88{0.18%}</t>
  </si>
  <si>
    <t>-0.46{0.45%}</t>
  </si>
  <si>
    <t>-0.11{0.35%}</t>
  </si>
  <si>
    <t>-0.28{0.75%}</t>
  </si>
  <si>
    <t>-0.03{1.64%}</t>
  </si>
  <si>
    <t>-0.12{1.10%}</t>
  </si>
  <si>
    <t>-0.02{3.56%}</t>
  </si>
  <si>
    <t>-0.04{2.53%}</t>
  </si>
  <si>
    <t>-0.01{1.94%}</t>
  </si>
  <si>
    <t>-0.02{1.70%}</t>
  </si>
  <si>
    <t>-0.01{30.08%}</t>
  </si>
  <si>
    <t>50.00{672220.10}</t>
  </si>
  <si>
    <t>-1.84{0.74%}</t>
  </si>
  <si>
    <t>0.00{70.29%}</t>
  </si>
  <si>
    <t>C:\ICPCHEM\1\DATA\22H05k00.B\6D02.D</t>
  </si>
  <si>
    <t>1.18{16.84%}</t>
  </si>
  <si>
    <t>3.11{2.57%}</t>
  </si>
  <si>
    <t>0.10{58.80%}</t>
  </si>
  <si>
    <t>-0.18{78.85%}</t>
  </si>
  <si>
    <t>0.31{9.53%}</t>
  </si>
  <si>
    <t>1.72{5.04%}</t>
  </si>
  <si>
    <t>0.54{10.30%}</t>
  </si>
  <si>
    <t>0.17{8.81%}</t>
  </si>
  <si>
    <t>0.58{8.81%}</t>
  </si>
  <si>
    <t>0.10{1.98%}</t>
  </si>
  <si>
    <t>0.64{5.55%}</t>
  </si>
  <si>
    <t>0.13{9.06%}</t>
  </si>
  <si>
    <t>0.37{9.61%}</t>
  </si>
  <si>
    <t>0.05{11.49%}</t>
  </si>
  <si>
    <t>0.32{5.53%}</t>
  </si>
  <si>
    <t>0.06{10.52%}</t>
  </si>
  <si>
    <t>50.00{515418.40}</t>
  </si>
  <si>
    <t>-0.73{4.01%}</t>
  </si>
  <si>
    <t>0.37{1.85%}</t>
  </si>
  <si>
    <t>C:\ICPCHEM\1\DATA\22H05k00.B\6D03.D</t>
  </si>
  <si>
    <t>1.18{12.05%}</t>
  </si>
  <si>
    <t>3.18{1.73%}</t>
  </si>
  <si>
    <t>0.20{48.94%}</t>
  </si>
  <si>
    <t>-0.02{689.66%}</t>
  </si>
  <si>
    <t>0.30{5.67%}</t>
  </si>
  <si>
    <t>1.82{5.42%}</t>
  </si>
  <si>
    <t>0.62{7.88%}</t>
  </si>
  <si>
    <t>0.18{4.53%}</t>
  </si>
  <si>
    <t>0.58{9.30%}</t>
  </si>
  <si>
    <t>0.10{10.16%}</t>
  </si>
  <si>
    <t>0.65{1.29%}</t>
  </si>
  <si>
    <t>0.12{1.44%}</t>
  </si>
  <si>
    <t>0.35{3.81%}</t>
  </si>
  <si>
    <t>0.05{3.47%}</t>
  </si>
  <si>
    <t>0.34{3.48%}</t>
  </si>
  <si>
    <t>0.06{11.81%}</t>
  </si>
  <si>
    <t>50.00{513268.00}</t>
  </si>
  <si>
    <t>-0.63{6.54%}</t>
  </si>
  <si>
    <t>0.38{3.32%}</t>
  </si>
  <si>
    <t>C:\ICPCHEM\1\DATA\22H05k00.B\6D04.D</t>
  </si>
  <si>
    <t>1.32{5.83%}</t>
  </si>
  <si>
    <t>3.19{2.36%}</t>
  </si>
  <si>
    <t>0.14{79.83%}</t>
  </si>
  <si>
    <t>-0.04{309.97%}</t>
  </si>
  <si>
    <t>0.35{8.91%}</t>
  </si>
  <si>
    <t>1.70{8.48%}</t>
  </si>
  <si>
    <t>0.61{3.87%}</t>
  </si>
  <si>
    <t>0.18{5.44%}</t>
  </si>
  <si>
    <t>0.60{4.11%}</t>
  </si>
  <si>
    <t>0.10{2.01%}</t>
  </si>
  <si>
    <t>0.62{1.56%}</t>
  </si>
  <si>
    <t>0.13{3.06%}</t>
  </si>
  <si>
    <t>0.35{5.41%}</t>
  </si>
  <si>
    <t>0.05{8.62%}</t>
  </si>
  <si>
    <t>0.35{4.60%}</t>
  </si>
  <si>
    <t>0.06{11.43%}</t>
  </si>
  <si>
    <t>50.00{511369.10}</t>
  </si>
  <si>
    <t>-0.63{11.18%}</t>
  </si>
  <si>
    <t>0.38{2.67%}</t>
  </si>
  <si>
    <t>C:\ICPCHEM\1\DATA\22H05k00.B\6D05.D</t>
  </si>
  <si>
    <t>-0.04{61.38%}</t>
  </si>
  <si>
    <t>-0.38{0.65%}</t>
  </si>
  <si>
    <t>-6.38{0.13%}</t>
  </si>
  <si>
    <t>-12.12{0.02%}</t>
  </si>
  <si>
    <t>-3.89{0.29%}</t>
  </si>
  <si>
    <t>-0.46{0.06%}</t>
  </si>
  <si>
    <t>-0.11{1.14%}</t>
  </si>
  <si>
    <t>-0.27{1.06%}</t>
  </si>
  <si>
    <t>-0.03{3.61%}</t>
  </si>
  <si>
    <t>-0.12{2.09%}</t>
  </si>
  <si>
    <t>-0.02{9.30%}</t>
  </si>
  <si>
    <t>-0.04{1.37%}</t>
  </si>
  <si>
    <t>-0.01{5.87%}</t>
  </si>
  <si>
    <t>-0.02{2.87%}</t>
  </si>
  <si>
    <t>0.00{9.47%}</t>
  </si>
  <si>
    <t>50.00{707161.90}</t>
  </si>
  <si>
    <t>-1.92{0.85%}</t>
  </si>
  <si>
    <t>-0.02{5.13%}</t>
  </si>
  <si>
    <t>C:\ICPCHEM\1\DATA\22H05k00.B\6D06.D</t>
  </si>
  <si>
    <t>1.12{17.34%}</t>
  </si>
  <si>
    <t>2.90{3.19%}</t>
  </si>
  <si>
    <t>0.68{3.86%}</t>
  </si>
  <si>
    <t>0.65{32.87%}</t>
  </si>
  <si>
    <t>0.40{9.92%}</t>
  </si>
  <si>
    <t>1.84{2.23%}</t>
  </si>
  <si>
    <t>0.62{5.63%}</t>
  </si>
  <si>
    <t>0.17{8.54%}</t>
  </si>
  <si>
    <t>0.59{9.81%}</t>
  </si>
  <si>
    <t>0.09{6.90%}</t>
  </si>
  <si>
    <t>0.57{3.49%}</t>
  </si>
  <si>
    <t>0.12{7.83%}</t>
  </si>
  <si>
    <t>0.34{5.70%}</t>
  </si>
  <si>
    <t>0.05{13.11%}</t>
  </si>
  <si>
    <t>0.31{3.06%}</t>
  </si>
  <si>
    <t>0.06{14.97%}</t>
  </si>
  <si>
    <t>50.00{506525.60}</t>
  </si>
  <si>
    <t>-0.81{5.33%}</t>
  </si>
  <si>
    <t>0.35{2.77%}</t>
  </si>
  <si>
    <t>C:\ICPCHEM\1\DATA\22H05k00.B\6D07.D</t>
  </si>
  <si>
    <t>1.00{14.37%}</t>
  </si>
  <si>
    <t>2.65{1.04%}</t>
  </si>
  <si>
    <t>0.10{24.53%}</t>
  </si>
  <si>
    <t>-0.49{30.44%}</t>
  </si>
  <si>
    <t>0.27{11.35%}</t>
  </si>
  <si>
    <t>1.35{8.68%}</t>
  </si>
  <si>
    <t>0.53{13.25%}</t>
  </si>
  <si>
    <t>0.15{1.07%}</t>
  </si>
  <si>
    <t>0.52{6.25%}</t>
  </si>
  <si>
    <t>0.09{5.92%}</t>
  </si>
  <si>
    <t>0.52{6.41%}</t>
  </si>
  <si>
    <t>0.11{1.65%}</t>
  </si>
  <si>
    <t>0.31{3.88%}</t>
  </si>
  <si>
    <t>0.04{7.01%}</t>
  </si>
  <si>
    <t>0.29{7.03%}</t>
  </si>
  <si>
    <t>0.05{5.89%}</t>
  </si>
  <si>
    <t>50.00{503948.80}</t>
  </si>
  <si>
    <t>-0.86{4.03%}</t>
  </si>
  <si>
    <t>0.31{1.08%}</t>
  </si>
  <si>
    <t>C:\ICPCHEM\1\DATA\22H05k00.B\6D08.D</t>
  </si>
  <si>
    <t>1.24{10.39%}</t>
  </si>
  <si>
    <t>3.04{2.17%}</t>
  </si>
  <si>
    <t>0.75{16.07%}</t>
  </si>
  <si>
    <t>0.59{22.75%}</t>
  </si>
  <si>
    <t>0.40{2.41%}</t>
  </si>
  <si>
    <t>1.82{4.83%}</t>
  </si>
  <si>
    <t>0.59{12.19%}</t>
  </si>
  <si>
    <t>0.17{4.59%}</t>
  </si>
  <si>
    <t>0.62{7.48%}</t>
  </si>
  <si>
    <t>0.09{6.40%}</t>
  </si>
  <si>
    <t>0.59{8.52%}</t>
  </si>
  <si>
    <t>0.11{6.23%}</t>
  </si>
  <si>
    <t>0.33{3.02%}</t>
  </si>
  <si>
    <t>0.05{3.72%}</t>
  </si>
  <si>
    <t>0.34{1.35%}</t>
  </si>
  <si>
    <t>0.06{6.09%}</t>
  </si>
  <si>
    <t>50.00{528331.90}</t>
  </si>
  <si>
    <t>-0.74{5.25%}</t>
  </si>
  <si>
    <t>0.35{0.17%}</t>
  </si>
  <si>
    <t>C:\ICPCHEM\1\DATA\22H05k00.B\6D09.D</t>
  </si>
  <si>
    <t>-0.06{29.28%}</t>
  </si>
  <si>
    <t>-0.37{0.76%}</t>
  </si>
  <si>
    <t>-6.37{0.10%}</t>
  </si>
  <si>
    <t>-12.12{0.03%}</t>
  </si>
  <si>
    <t>-1.19{0.09%}</t>
  </si>
  <si>
    <t>-3.89{0.11%}</t>
  </si>
  <si>
    <t>-0.45{0.18%}</t>
  </si>
  <si>
    <t>-0.11{1.24%}</t>
  </si>
  <si>
    <t>-0.27{1.03%}</t>
  </si>
  <si>
    <t>-0.03{1.43%}</t>
  </si>
  <si>
    <t>-0.12{0.82%}</t>
  </si>
  <si>
    <t>-0.02{4.61%}</t>
  </si>
  <si>
    <t>-0.04{1.96%}</t>
  </si>
  <si>
    <t>-0.01{5.00%}</t>
  </si>
  <si>
    <t>-0.02{4.40%}</t>
  </si>
  <si>
    <t>-0.01{6.90%}</t>
  </si>
  <si>
    <t>50.00{669248.70}</t>
  </si>
  <si>
    <t>-1.95{0.90%}</t>
  </si>
  <si>
    <t>-0.02{4.41%}</t>
  </si>
  <si>
    <t>C:\ICPCHEM\1\DATA\22H05k00.B\6D10.D</t>
  </si>
  <si>
    <t>1.36{32.20%}</t>
  </si>
  <si>
    <t>3.94{2.29%}</t>
  </si>
  <si>
    <t>2.22{4.47%}</t>
  </si>
  <si>
    <t>3.65{3.81%}</t>
  </si>
  <si>
    <t>0.75{1.29%}</t>
  </si>
  <si>
    <t>3.30{3.42%}</t>
  </si>
  <si>
    <t>0.88{7.71%}</t>
  </si>
  <si>
    <t>0.26{8.56%}</t>
  </si>
  <si>
    <t>0.81{5.73%}</t>
  </si>
  <si>
    <t>0.13{3.97%}</t>
  </si>
  <si>
    <t>0.79{2.09%}</t>
  </si>
  <si>
    <t>0.16{2.43%}</t>
  </si>
  <si>
    <t>0.45{5.96%}</t>
  </si>
  <si>
    <t>0.06{4.57%}</t>
  </si>
  <si>
    <t>0.41{4.92%}</t>
  </si>
  <si>
    <t>0.08{7.24%}</t>
  </si>
  <si>
    <t>50.00{536119.80}</t>
  </si>
  <si>
    <t>-0.43{7.75%}</t>
  </si>
  <si>
    <t>0.47{1.63%}</t>
  </si>
  <si>
    <t>C:\ICPCHEM\1\DATA\22H05k00.B\6D11.D</t>
  </si>
  <si>
    <t>1.31{13.72%}</t>
  </si>
  <si>
    <t>4.11{3.29%}</t>
  </si>
  <si>
    <t>2.22{4.76%}</t>
  </si>
  <si>
    <t>3.56{6.14%}</t>
  </si>
  <si>
    <t>0.76{4.27%}</t>
  </si>
  <si>
    <t>3.30{5.08%}</t>
  </si>
  <si>
    <t>0.89{4.43%}</t>
  </si>
  <si>
    <t>0.25{10.83%}</t>
  </si>
  <si>
    <t>0.83{6.86%}</t>
  </si>
  <si>
    <t>0.14{3.05%}</t>
  </si>
  <si>
    <t>0.77{4.68%}</t>
  </si>
  <si>
    <t>0.44{7.06%}</t>
  </si>
  <si>
    <t>0.06{10.86%}</t>
  </si>
  <si>
    <t>0.43{4.97%}</t>
  </si>
  <si>
    <t>0.08{2.93%}</t>
  </si>
  <si>
    <t>50.00{521091.90}</t>
  </si>
  <si>
    <t>-0.34{8.70%}</t>
  </si>
  <si>
    <t>0.47{3.49%}</t>
  </si>
  <si>
    <t>C:\ICPCHEM\1\DATA\22H05k00.B\6D12.D</t>
  </si>
  <si>
    <t>1.43{3.54%}</t>
  </si>
  <si>
    <t>3.77{1.52%}</t>
  </si>
  <si>
    <t>2.08{2.47%}</t>
  </si>
  <si>
    <t>3.40{10.20%}</t>
  </si>
  <si>
    <t>0.74{5.77%}</t>
  </si>
  <si>
    <t>3.03{4.70%}</t>
  </si>
  <si>
    <t>0.80{5.15%}</t>
  </si>
  <si>
    <t>0.25{9.41%}</t>
  </si>
  <si>
    <t>0.76{5.18%}</t>
  </si>
  <si>
    <t>0.13{2.89%}</t>
  </si>
  <si>
    <t>0.75{3.18%}</t>
  </si>
  <si>
    <t>0.16{5.32%}</t>
  </si>
  <si>
    <t>0.42{3.73%}</t>
  </si>
  <si>
    <t>0.06{3.29%}</t>
  </si>
  <si>
    <t>0.41{8.00%}</t>
  </si>
  <si>
    <t>0.07{8.42%}</t>
  </si>
  <si>
    <t>50.00{500752.30}</t>
  </si>
  <si>
    <t>-0.28{15.80%}</t>
  </si>
  <si>
    <t>0.46{2.54%}</t>
  </si>
  <si>
    <t>C:\ICPCHEM\1\DATA\22H05k00.B\6E01.D</t>
  </si>
  <si>
    <t>-0.07{34.37%}</t>
  </si>
  <si>
    <t>-0.37{2.03%}</t>
  </si>
  <si>
    <t>-6.36{0.14%}</t>
  </si>
  <si>
    <t>-12.10{0.07%}</t>
  </si>
  <si>
    <t>-3.88{0.23%}</t>
  </si>
  <si>
    <t>-0.46{1.05%}</t>
  </si>
  <si>
    <t>-0.11{1.98%}</t>
  </si>
  <si>
    <t>-0.28{2.16%}</t>
  </si>
  <si>
    <t>-0.03{3.52%}</t>
  </si>
  <si>
    <t>-0.12{2.42%}</t>
  </si>
  <si>
    <t>-0.02{2.71%}</t>
  </si>
  <si>
    <t>-0.04{3.34%}</t>
  </si>
  <si>
    <t>-0.01{1.90%}</t>
  </si>
  <si>
    <t>-0.02{1.53%}</t>
  </si>
  <si>
    <t>-0.01{19.25%}</t>
  </si>
  <si>
    <t>50.00{662018.40}</t>
  </si>
  <si>
    <t>-1.93{0.72%}</t>
  </si>
  <si>
    <t>-0.02{4.55%}</t>
  </si>
  <si>
    <t>C:\ICPCHEM\1\DATA\22H05k00.B\6E02.D</t>
  </si>
  <si>
    <t>1.04{21.78%}</t>
  </si>
  <si>
    <t>1.99{1.66%}</t>
  </si>
  <si>
    <t>-2.06{2.50%}</t>
  </si>
  <si>
    <t>-3.88{1.54%}</t>
  </si>
  <si>
    <t>-0.23{8.78%}</t>
  </si>
  <si>
    <t>-0.38{38.59%}</t>
  </si>
  <si>
    <t>0.17{9.42%}</t>
  </si>
  <si>
    <t>0.05{22.68%}</t>
  </si>
  <si>
    <t>0.29{13.48%}</t>
  </si>
  <si>
    <t>0.06{3.42%}</t>
  </si>
  <si>
    <t>0.36{4.73%}</t>
  </si>
  <si>
    <t>0.08{2.88%}</t>
  </si>
  <si>
    <t>0.22{9.81%}</t>
  </si>
  <si>
    <t>0.03{9.18%}</t>
  </si>
  <si>
    <t>0.22{6.97%}</t>
  </si>
  <si>
    <t>0.04{12.45%}</t>
  </si>
  <si>
    <t>50.00{526414.40}</t>
  </si>
  <si>
    <t>-0.61{8.03%}</t>
  </si>
  <si>
    <t>0.87{1.94%}</t>
  </si>
  <si>
    <t>C:\ICPCHEM\1\DATA\22H05k00.B\6E03.D</t>
  </si>
  <si>
    <t>0.93{10.80%}</t>
  </si>
  <si>
    <t>1.92{1.69%}</t>
  </si>
  <si>
    <t>-2.03{2.94%}</t>
  </si>
  <si>
    <t>-3.92{3.06%}</t>
  </si>
  <si>
    <t>-0.23{4.56%}</t>
  </si>
  <si>
    <t>-0.25{43.52%}</t>
  </si>
  <si>
    <t>0.25{31.93%}</t>
  </si>
  <si>
    <t>0.04{10.66%}</t>
  </si>
  <si>
    <t>0.31{15.03%}</t>
  </si>
  <si>
    <t>0.06{1.93%}</t>
  </si>
  <si>
    <t>0.39{3.57%}</t>
  </si>
  <si>
    <t>0.08{4.84%}</t>
  </si>
  <si>
    <t>0.23{3.91%}</t>
  </si>
  <si>
    <t>0.03{4.19%}</t>
  </si>
  <si>
    <t>0.23{6.10%}</t>
  </si>
  <si>
    <t>0.04{14.90%}</t>
  </si>
  <si>
    <t>50.00{530084.20}</t>
  </si>
  <si>
    <t>-0.56{11.03%}</t>
  </si>
  <si>
    <t>0.87{0.76%}</t>
  </si>
  <si>
    <t>C:\ICPCHEM\1\DATA\22H05k00.B\6E04.D</t>
  </si>
  <si>
    <t>1.16{4.99%}</t>
  </si>
  <si>
    <t>2.04{2.07%}</t>
  </si>
  <si>
    <t>-2.07{1.91%}</t>
  </si>
  <si>
    <t>-3.90{1.94%}</t>
  </si>
  <si>
    <t>-0.21{17.81%}</t>
  </si>
  <si>
    <t>-0.31{30.48%}</t>
  </si>
  <si>
    <t>0.17{26.60%}</t>
  </si>
  <si>
    <t>0.06{22.47%}</t>
  </si>
  <si>
    <t>0.28{21.71%}</t>
  </si>
  <si>
    <t>0.06{12.03%}</t>
  </si>
  <si>
    <t>0.36{3.24%}</t>
  </si>
  <si>
    <t>0.08{5.50%}</t>
  </si>
  <si>
    <t>0.22{6.35%}</t>
  </si>
  <si>
    <t>0.03{11.40%}</t>
  </si>
  <si>
    <t>0.23{0.88%}</t>
  </si>
  <si>
    <t>0.04{13.14%}</t>
  </si>
  <si>
    <t>50.00{506081.80}</t>
  </si>
  <si>
    <t>-0.51{4.90%}</t>
  </si>
  <si>
    <t>0.87{0.64%}</t>
  </si>
  <si>
    <t>C:\ICPCHEM\1\DATA\22H05k00.B\6E05.D</t>
  </si>
  <si>
    <t>-0.07{45.81%}</t>
  </si>
  <si>
    <t>-0.38{0.77%}</t>
  </si>
  <si>
    <t>-6.39{0.11%}</t>
  </si>
  <si>
    <t>-12.14{0.01%}</t>
  </si>
  <si>
    <t>-1.19{0.06%}</t>
  </si>
  <si>
    <t>-3.89{0.05%}</t>
  </si>
  <si>
    <t>-0.46{0.04%}</t>
  </si>
  <si>
    <t>-0.11{1.56%}</t>
  </si>
  <si>
    <t>-0.28{1.14%}</t>
  </si>
  <si>
    <t>-0.03{2.23%}</t>
  </si>
  <si>
    <t>-0.12{0.43%}</t>
  </si>
  <si>
    <t>-0.02{1.61%}</t>
  </si>
  <si>
    <t>-0.04{4.07%}</t>
  </si>
  <si>
    <t>-0.01{5.83%}</t>
  </si>
  <si>
    <t>-0.02{4.99%}</t>
  </si>
  <si>
    <t>-0.01{22.24%}</t>
  </si>
  <si>
    <t>50.00{666665.60}</t>
  </si>
  <si>
    <t>-1.99{0.84%}</t>
  </si>
  <si>
    <t>-0.02{6.15%}</t>
  </si>
  <si>
    <t>C:\ICPCHEM\1\DATA\22H05k00.B\6E06.D</t>
  </si>
  <si>
    <t>1.18{7.29%}</t>
  </si>
  <si>
    <t>2.60{4.58%}</t>
  </si>
  <si>
    <t>-0.72{7.27%}</t>
  </si>
  <si>
    <t>-1.26{11.28%}</t>
  </si>
  <si>
    <t>0.09{39.15%}</t>
  </si>
  <si>
    <t>0.86{11.92%}</t>
  </si>
  <si>
    <t>0.42{21.31%}</t>
  </si>
  <si>
    <t>0.10{7.26%}</t>
  </si>
  <si>
    <t>0.48{6.48%}</t>
  </si>
  <si>
    <t>0.08{3.80%}</t>
  </si>
  <si>
    <t>0.50{11.26%}</t>
  </si>
  <si>
    <t>0.11{1.02%}</t>
  </si>
  <si>
    <t>0.31{8.35%}</t>
  </si>
  <si>
    <t>0.04{4.58%}</t>
  </si>
  <si>
    <t>0.28{4.02%}</t>
  </si>
  <si>
    <t>0.05{22.10%}</t>
  </si>
  <si>
    <t>50.00{518090.60}</t>
  </si>
  <si>
    <t>-0.31{23.51%}</t>
  </si>
  <si>
    <t>1.10{1.55%}</t>
  </si>
  <si>
    <t>C:\ICPCHEM\1\DATA\22H05k00.B\6E07.D</t>
  </si>
  <si>
    <t>1.39{7.12%}</t>
  </si>
  <si>
    <t>2.52{2.67%}</t>
  </si>
  <si>
    <t>-0.75{6.20%}</t>
  </si>
  <si>
    <t>-1.36{3.49%}</t>
  </si>
  <si>
    <t>0.06{37.90%}</t>
  </si>
  <si>
    <t>0.85{14.60%}</t>
  </si>
  <si>
    <t>0.37{8.67%}</t>
  </si>
  <si>
    <t>0.10{8.73%}</t>
  </si>
  <si>
    <t>0.46{11.24%}</t>
  </si>
  <si>
    <t>0.08{4.08%}</t>
  </si>
  <si>
    <t>0.47{2.97%}</t>
  </si>
  <si>
    <t>0.10{2.86%}</t>
  </si>
  <si>
    <t>0.29{4.36%}</t>
  </si>
  <si>
    <t>0.04{7.92%}</t>
  </si>
  <si>
    <t>0.28{3.56%}</t>
  </si>
  <si>
    <t>0.05{9.31%}</t>
  </si>
  <si>
    <t>50.00{519708.00}</t>
  </si>
  <si>
    <t>-0.20{17.22%}</t>
  </si>
  <si>
    <t>1.10{1.39%}</t>
  </si>
  <si>
    <t>C:\ICPCHEM\1\DATA\22H05k00.B\6E08.D</t>
  </si>
  <si>
    <t>1.38{8.73%}</t>
  </si>
  <si>
    <t>2.45{2.28%}</t>
  </si>
  <si>
    <t>-0.83{6.17%}</t>
  </si>
  <si>
    <t>-1.40{6.83%}</t>
  </si>
  <si>
    <t>0.08{23.09%}</t>
  </si>
  <si>
    <t>0.81{11.17%}</t>
  </si>
  <si>
    <t>0.44{6.53%}</t>
  </si>
  <si>
    <t>0.09{4.33%}</t>
  </si>
  <si>
    <t>0.44{8.05%}</t>
  </si>
  <si>
    <t>0.50{1.67%}</t>
  </si>
  <si>
    <t>0.11{6.28%}</t>
  </si>
  <si>
    <t>0.27{6.95%}</t>
  </si>
  <si>
    <t>0.04{15.44%}</t>
  </si>
  <si>
    <t>0.29{2.97%}</t>
  </si>
  <si>
    <t>0.05{12.70%}</t>
  </si>
  <si>
    <t>50.00{506360.80}</t>
  </si>
  <si>
    <t>-0.17{21.72%}</t>
  </si>
  <si>
    <t>1.09{1.00%}</t>
  </si>
  <si>
    <t>C:\ICPCHEM\1\DATA\22H05k00.B\6E09.D</t>
  </si>
  <si>
    <t>-0.07{40.05%}</t>
  </si>
  <si>
    <t>-0.38{1.40%}</t>
  </si>
  <si>
    <t>-12.14{0.02%}</t>
  </si>
  <si>
    <t>-1.19{0.15%}</t>
  </si>
  <si>
    <t>-3.89{0.13%}</t>
  </si>
  <si>
    <t>-0.46{0.30%}</t>
  </si>
  <si>
    <t>-0.11{1.13%}</t>
  </si>
  <si>
    <t>-0.28{1.28%}</t>
  </si>
  <si>
    <t>-0.03{1.82%}</t>
  </si>
  <si>
    <t>-0.12{0.74%}</t>
  </si>
  <si>
    <t>-0.02{2.52%}</t>
  </si>
  <si>
    <t>-0.04{3.66%}</t>
  </si>
  <si>
    <t>-0.01{8.27%}</t>
  </si>
  <si>
    <t>-0.03{1.79%}</t>
  </si>
  <si>
    <t>-0.01{4.10%}</t>
  </si>
  <si>
    <t>50.00{665022.60}</t>
  </si>
  <si>
    <t>-1.99{0.31%}</t>
  </si>
  <si>
    <t>-0.02{6.61%}</t>
  </si>
  <si>
    <t>C:\ICPCHEM\1\DATA\22H05k00.B\6E10.D</t>
  </si>
  <si>
    <t>2.30{9.63%}</t>
  </si>
  <si>
    <t>4.43{0.42%}</t>
  </si>
  <si>
    <t>3.92{3.33%}</t>
  </si>
  <si>
    <t>7.88{2.36%}</t>
  </si>
  <si>
    <t>1.19{4.51%}</t>
  </si>
  <si>
    <t>4.90{4.81%}</t>
  </si>
  <si>
    <t>1.00{6.13%}</t>
  </si>
  <si>
    <t>0.24{2.88%}</t>
  </si>
  <si>
    <t>0.96{0.54%}</t>
  </si>
  <si>
    <t>0.15{2.00%}</t>
  </si>
  <si>
    <t>0.88{4.25%}</t>
  </si>
  <si>
    <t>0.17{4.09%}</t>
  </si>
  <si>
    <t>0.53{1.95%}</t>
  </si>
  <si>
    <t>0.07{3.99%}</t>
  </si>
  <si>
    <t>0.47{3.09%}</t>
  </si>
  <si>
    <t>0.08{0.37%}</t>
  </si>
  <si>
    <t>50.00{483718.60}</t>
  </si>
  <si>
    <t>0.79{9.39%}</t>
  </si>
  <si>
    <t>1.78{1.87%}</t>
  </si>
  <si>
    <t>C:\ICPCHEM\1\DATA\22H05k00.B\6E11.D</t>
  </si>
  <si>
    <t>2.29{17.05%}</t>
  </si>
  <si>
    <t>4.51{0.89%}</t>
  </si>
  <si>
    <t>3.72{1.58%}</t>
  </si>
  <si>
    <t>7.91{1.82%}</t>
  </si>
  <si>
    <t>1.21{4.87%}</t>
  </si>
  <si>
    <t>4.86{6.92%}</t>
  </si>
  <si>
    <t>0.97{11.46%}</t>
  </si>
  <si>
    <t>0.23{3.93%}</t>
  </si>
  <si>
    <t>0.15{3.11%}</t>
  </si>
  <si>
    <t>0.88{2.12%}</t>
  </si>
  <si>
    <t>0.18{1.58%}</t>
  </si>
  <si>
    <t>0.52{5.00%}</t>
  </si>
  <si>
    <t>0.07{2.57%}</t>
  </si>
  <si>
    <t>50.00{470864.90}</t>
  </si>
  <si>
    <t>1.03{4.02%}</t>
  </si>
  <si>
    <t>1.79{0.62%}</t>
  </si>
  <si>
    <t>C:\ICPCHEM\1\DATA\22H05k00.B\6E12.D</t>
  </si>
  <si>
    <t>2.34{14.44%}</t>
  </si>
  <si>
    <t>4.46{3.45%}</t>
  </si>
  <si>
    <t>3.96{2.73%}</t>
  </si>
  <si>
    <t>8.19{1.04%}</t>
  </si>
  <si>
    <t>1.26{4.86%}</t>
  </si>
  <si>
    <t>4.90{2.57%}</t>
  </si>
  <si>
    <t>1.08{15.08%}</t>
  </si>
  <si>
    <t>0.25{10.23%}</t>
  </si>
  <si>
    <t>0.98{5.54%}</t>
  </si>
  <si>
    <t>0.15{4.53%}</t>
  </si>
  <si>
    <t>0.84{6.65%}</t>
  </si>
  <si>
    <t>0.18{3.74%}</t>
  </si>
  <si>
    <t>0.51{5.87%}</t>
  </si>
  <si>
    <t>0.07{5.93%}</t>
  </si>
  <si>
    <t>0.50{3.72%}</t>
  </si>
  <si>
    <t>0.08{11.72%}</t>
  </si>
  <si>
    <t>50.00{466456.00}</t>
  </si>
  <si>
    <t>1.18{5.52%}</t>
  </si>
  <si>
    <t>1.81{1.83%}</t>
  </si>
  <si>
    <t>C:\ICPCHEM\1\DATA\22H05k00.B\6F01.D</t>
  </si>
  <si>
    <t>-0.04{129.77%}</t>
  </si>
  <si>
    <t>-0.37{0.36%}</t>
  </si>
  <si>
    <t>-6.36{0.18%}</t>
  </si>
  <si>
    <t>-12.08{0.12%}</t>
  </si>
  <si>
    <t>-3.87{0.51%}</t>
  </si>
  <si>
    <t>-0.46{0.46%}</t>
  </si>
  <si>
    <t>-0.11{0.42%}</t>
  </si>
  <si>
    <t>-0.28{0.61%}</t>
  </si>
  <si>
    <t>-0.03{2.85%}</t>
  </si>
  <si>
    <t>-0.11{0.93%}</t>
  </si>
  <si>
    <t>-0.02{5.90%}</t>
  </si>
  <si>
    <t>-0.04{2.42%}</t>
  </si>
  <si>
    <t>-0.01{2.34%}</t>
  </si>
  <si>
    <t>-0.01{8.07%}</t>
  </si>
  <si>
    <t>50.00{661074.20}</t>
  </si>
  <si>
    <t>-1.86{1.15%}</t>
  </si>
  <si>
    <t>-0.01{5.26%}</t>
  </si>
  <si>
    <t>C:\ICPCHEM\1\DATA\22H05k00.B\6F02.D</t>
  </si>
  <si>
    <t>0.72{19.39%}</t>
  </si>
  <si>
    <t>1.77{4.53%}</t>
  </si>
  <si>
    <t>-2.74{1.11%}</t>
  </si>
  <si>
    <t>-4.33{2.22%}</t>
  </si>
  <si>
    <t>-0.29{0.95%}</t>
  </si>
  <si>
    <t>-0.61{10.82%}</t>
  </si>
  <si>
    <t>0.12{36.86%}</t>
  </si>
  <si>
    <t>0.07{12.18%}</t>
  </si>
  <si>
    <t>0.22{5.86%}</t>
  </si>
  <si>
    <t>0.05{8.41%}</t>
  </si>
  <si>
    <t>0.33{11.19%}</t>
  </si>
  <si>
    <t>0.07{6.95%}</t>
  </si>
  <si>
    <t>0.22{8.78%}</t>
  </si>
  <si>
    <t>0.03{2.23%}</t>
  </si>
  <si>
    <t>0.22{7.53%}</t>
  </si>
  <si>
    <t>0.06{5.97%}</t>
  </si>
  <si>
    <t>50.00{512831.90}</t>
  </si>
  <si>
    <t>-0.84{2.66%}</t>
  </si>
  <si>
    <t>0.76{1.79%}</t>
  </si>
  <si>
    <t>C:\ICPCHEM\1\DATA\22H05k00.B\6F03.D</t>
  </si>
  <si>
    <t>0.75{7.29%}</t>
  </si>
  <si>
    <t>1.75{6.80%}</t>
  </si>
  <si>
    <t>-2.80{2.07%}</t>
  </si>
  <si>
    <t>-4.44{2.48%}</t>
  </si>
  <si>
    <t>-0.34{8.03%}</t>
  </si>
  <si>
    <t>-0.67{9.76%}</t>
  </si>
  <si>
    <t>0.16{24.43%}</t>
  </si>
  <si>
    <t>0.05{21.01%}</t>
  </si>
  <si>
    <t>0.21{8.35%}</t>
  </si>
  <si>
    <t>0.04{8.93%}</t>
  </si>
  <si>
    <t>0.34{9.27%}</t>
  </si>
  <si>
    <t>0.07{10.68%}</t>
  </si>
  <si>
    <t>0.21{7.74%}</t>
  </si>
  <si>
    <t>0.03{10.08%}</t>
  </si>
  <si>
    <t>0.21{8.77%}</t>
  </si>
  <si>
    <t>0.04{8.87%}</t>
  </si>
  <si>
    <t>50.00{511911.30}</t>
  </si>
  <si>
    <t>-0.84{2.41%}</t>
  </si>
  <si>
    <t>0.74{0.80%}</t>
  </si>
  <si>
    <t>C:\ICPCHEM\1\DATA\22H05k00.B\6F04.D</t>
  </si>
  <si>
    <t>0.80{11.68%}</t>
  </si>
  <si>
    <t>1.79{2.03%}</t>
  </si>
  <si>
    <t>-2.76{1.50%}</t>
  </si>
  <si>
    <t>-4.25{1.90%}</t>
  </si>
  <si>
    <t>-0.33{3.60%}</t>
  </si>
  <si>
    <t>-0.64{12.81%}</t>
  </si>
  <si>
    <t>0.18{25.06%}</t>
  </si>
  <si>
    <t>0.04{26.25%}</t>
  </si>
  <si>
    <t>0.22{12.25%}</t>
  </si>
  <si>
    <t>0.05{3.58%}</t>
  </si>
  <si>
    <t>0.34{5.97%}</t>
  </si>
  <si>
    <t>0.07{10.63%}</t>
  </si>
  <si>
    <t>0.22{8.35%}</t>
  </si>
  <si>
    <t>0.03{4.07%}</t>
  </si>
  <si>
    <t>0.21{4.95%}</t>
  </si>
  <si>
    <t>0.03{12.16%}</t>
  </si>
  <si>
    <t>50.00{525869.30}</t>
  </si>
  <si>
    <t>-0.81{2.40%}</t>
  </si>
  <si>
    <t>0.76{2.03%}</t>
  </si>
  <si>
    <t>C:\ICPCHEM\1\DATA\22H05k00.B\6F05.D</t>
  </si>
  <si>
    <t>-0.06{55.10%}</t>
  </si>
  <si>
    <t>-0.38{1.23%}</t>
  </si>
  <si>
    <t>-12.13{0.03%}</t>
  </si>
  <si>
    <t>-1.19{0.16%}</t>
  </si>
  <si>
    <t>-3.89{0.02%}</t>
  </si>
  <si>
    <t>-0.46{1.29%}</t>
  </si>
  <si>
    <t>-0.11{0.57%}</t>
  </si>
  <si>
    <t>-0.28{1.40%}</t>
  </si>
  <si>
    <t>-0.03{0.25%}</t>
  </si>
  <si>
    <t>-0.12{1.84%}</t>
  </si>
  <si>
    <t>-0.02{4.22%}</t>
  </si>
  <si>
    <t>-0.04{0.59%}</t>
  </si>
  <si>
    <t>-0.01{2.66%}</t>
  </si>
  <si>
    <t>-0.02{9.63%}</t>
  </si>
  <si>
    <t>-0.01{2.29%}</t>
  </si>
  <si>
    <t>50.00{717995.40}</t>
  </si>
  <si>
    <t>-2.00{0.51%}</t>
  </si>
  <si>
    <t>-0.02{3.67%}</t>
  </si>
  <si>
    <t>C:\ICPCHEM\1\DATA\22H05k00.B\6F06.D</t>
  </si>
  <si>
    <t>1.30{9.30%}</t>
  </si>
  <si>
    <t>2.79{5.16%}</t>
  </si>
  <si>
    <t>-1.30{1.23%}</t>
  </si>
  <si>
    <t>-1.15{20.89%}</t>
  </si>
  <si>
    <t>0.03{69.37%}</t>
  </si>
  <si>
    <t>0.48{19.28%}</t>
  </si>
  <si>
    <t>0.39{4.01%}</t>
  </si>
  <si>
    <t>0.12{6.75%}</t>
  </si>
  <si>
    <t>0.46{7.71%}</t>
  </si>
  <si>
    <t>0.08{10.28%}</t>
  </si>
  <si>
    <t>0.56{2.55%}</t>
  </si>
  <si>
    <t>0.11{5.33%}</t>
  </si>
  <si>
    <t>0.33{6.73%}</t>
  </si>
  <si>
    <t>0.04{14.14%}</t>
  </si>
  <si>
    <t>0.33{5.13%}</t>
  </si>
  <si>
    <t>0.06{5.18%}</t>
  </si>
  <si>
    <t>50.00{531606.20}</t>
  </si>
  <si>
    <t>-0.57{2.76%}</t>
  </si>
  <si>
    <t>1.06{1.48%}</t>
  </si>
  <si>
    <t>C:\ICPCHEM\1\DATA\22H05k00.B\6F07.D</t>
  </si>
  <si>
    <t>1.19{15.31%}</t>
  </si>
  <si>
    <t>2.84{3.16%}</t>
  </si>
  <si>
    <t>-1.32{5.89%}</t>
  </si>
  <si>
    <t>-1.28{8.02%}</t>
  </si>
  <si>
    <t>0.01{206.92%}</t>
  </si>
  <si>
    <t>0.42{12.81%}</t>
  </si>
  <si>
    <t>0.43{11.80%}</t>
  </si>
  <si>
    <t>0.10{15.95%}</t>
  </si>
  <si>
    <t>0.44{7.23%}</t>
  </si>
  <si>
    <t>0.08{8.45%}</t>
  </si>
  <si>
    <t>0.52{5.30%}</t>
  </si>
  <si>
    <t>0.11{8.14%}</t>
  </si>
  <si>
    <t>0.33{7.32%}</t>
  </si>
  <si>
    <t>0.05{2.85%}</t>
  </si>
  <si>
    <t>0.33{5.61%}</t>
  </si>
  <si>
    <t>0.06{13.65%}</t>
  </si>
  <si>
    <t>50.00{555406.40}</t>
  </si>
  <si>
    <t>-0.51{4.64%}</t>
  </si>
  <si>
    <t>1.04{1.84%}</t>
  </si>
  <si>
    <t>C:\ICPCHEM\1\DATA\22H05k00.B\6F08.D</t>
  </si>
  <si>
    <t>1.40{8.69%}</t>
  </si>
  <si>
    <t>2.87{1.45%}</t>
  </si>
  <si>
    <t>-1.16{8.02%}</t>
  </si>
  <si>
    <t>-1.15{12.89%}</t>
  </si>
  <si>
    <t>0.05{28.02%}</t>
  </si>
  <si>
    <t>0.55{8.56%}</t>
  </si>
  <si>
    <t>0.40{17.48%}</t>
  </si>
  <si>
    <t>0.11{12.13%}</t>
  </si>
  <si>
    <t>0.46{11.58%}</t>
  </si>
  <si>
    <t>0.08{8.89%}</t>
  </si>
  <si>
    <t>0.54{4.44%}</t>
  </si>
  <si>
    <t>0.11{6.82%}</t>
  </si>
  <si>
    <t>0.34{2.25%}</t>
  </si>
  <si>
    <t>0.04{8.37%}</t>
  </si>
  <si>
    <t>0.33{0.23%}</t>
  </si>
  <si>
    <t>0.06{8.19%}</t>
  </si>
  <si>
    <t>50.00{558809.80}</t>
  </si>
  <si>
    <t>-0.46{6.54%}</t>
  </si>
  <si>
    <t>1.05{0.46%}</t>
  </si>
  <si>
    <t>C:\ICPCHEM\1\DATA\22H05k00.B\6F09.D</t>
  </si>
  <si>
    <t>-0.03{162.16%}</t>
  </si>
  <si>
    <t>-0.38{2.28%}</t>
  </si>
  <si>
    <t>-12.12{0.12%}</t>
  </si>
  <si>
    <t>-1.19{0.11%}</t>
  </si>
  <si>
    <t>-0.46{0.67%}</t>
  </si>
  <si>
    <t>-0.11{1.36%}</t>
  </si>
  <si>
    <t>-0.28{0.15%}</t>
  </si>
  <si>
    <t>-0.03{0.71%}</t>
  </si>
  <si>
    <t>-0.12{0.65%}</t>
  </si>
  <si>
    <t>-0.02{4.04%}</t>
  </si>
  <si>
    <t>-0.04{3.10%}</t>
  </si>
  <si>
    <t>-0.01{3.69%}</t>
  </si>
  <si>
    <t>-0.02{4.46%}</t>
  </si>
  <si>
    <t>50.00{801148.80}</t>
  </si>
  <si>
    <t>-2.02{0.46%}</t>
  </si>
  <si>
    <t>C:\ICPCHEM\1\DATA\22H05k00.B\6F10.D</t>
  </si>
  <si>
    <t>1.04{4.17%}</t>
  </si>
  <si>
    <t>2.08{3.43%}</t>
  </si>
  <si>
    <t>-2.33{3.30%}</t>
  </si>
  <si>
    <t>-3.39{1.47%}</t>
  </si>
  <si>
    <t>-0.21{9.51%}</t>
  </si>
  <si>
    <t>-0.27{20.19%}</t>
  </si>
  <si>
    <t>0.21{14.01%}</t>
  </si>
  <si>
    <t>0.07{3.43%}</t>
  </si>
  <si>
    <t>0.30{0.44%}</t>
  </si>
  <si>
    <t>0.06{0.99%}</t>
  </si>
  <si>
    <t>0.37{4.40%}</t>
  </si>
  <si>
    <t>0.24{2.96%}</t>
  </si>
  <si>
    <t>0.03{0.29%}</t>
  </si>
  <si>
    <t>0.22{2.00%}</t>
  </si>
  <si>
    <t>0.04{9.76%}</t>
  </si>
  <si>
    <t>50.00{595719.80}</t>
  </si>
  <si>
    <t>-0.80{5.50%}</t>
  </si>
  <si>
    <t>0.85{2.23%}</t>
  </si>
  <si>
    <t>C:\ICPCHEM\1\DATA\22H05k00.B\6F11.D</t>
  </si>
  <si>
    <t>0.90{25.54%}</t>
  </si>
  <si>
    <t>1.95{2.69%}</t>
  </si>
  <si>
    <t>-2.52{1.44%}</t>
  </si>
  <si>
    <t>-3.84{2.91%}</t>
  </si>
  <si>
    <t>-0.28{6.69%}</t>
  </si>
  <si>
    <t>-0.50{25.91%}</t>
  </si>
  <si>
    <t>0.21{14.24%}</t>
  </si>
  <si>
    <t>0.06{18.06%}</t>
  </si>
  <si>
    <t>0.26{2.08%}</t>
  </si>
  <si>
    <t>0.05{10.49%}</t>
  </si>
  <si>
    <t>0.37{6.60%}</t>
  </si>
  <si>
    <t>0.08{9.81%}</t>
  </si>
  <si>
    <t>0.24{4.36%}</t>
  </si>
  <si>
    <t>0.03{8.90%}</t>
  </si>
  <si>
    <t>0.24{5.27%}</t>
  </si>
  <si>
    <t>0.03{12.60%}</t>
  </si>
  <si>
    <t>50.00{586132.90}</t>
  </si>
  <si>
    <t>-0.81{2.24%}</t>
  </si>
  <si>
    <t>0.78{1.81%}</t>
  </si>
  <si>
    <t>C:\ICPCHEM\1\DATA\22H05k00.B\6F12.D</t>
  </si>
  <si>
    <t>0.95{7.27%}</t>
  </si>
  <si>
    <t>2.02{2.15%}</t>
  </si>
  <si>
    <t>-2.50{1.01%}</t>
  </si>
  <si>
    <t>-3.71{4.75%}</t>
  </si>
  <si>
    <t>-0.25{9.04%}</t>
  </si>
  <si>
    <t>-0.51{20.02%}</t>
  </si>
  <si>
    <t>0.22{11.71%}</t>
  </si>
  <si>
    <t>0.06{23.20%}</t>
  </si>
  <si>
    <t>0.30{13.37%}</t>
  </si>
  <si>
    <t>0.05{5.51%}</t>
  </si>
  <si>
    <t>0.37{5.20%}</t>
  </si>
  <si>
    <t>0.08{3.70%}</t>
  </si>
  <si>
    <t>0.22{9.08%}</t>
  </si>
  <si>
    <t>0.03{11.18%}</t>
  </si>
  <si>
    <t>0.24{8.67%}</t>
  </si>
  <si>
    <t>0.04{5.01%}</t>
  </si>
  <si>
    <t>50.00{601181.50}</t>
  </si>
  <si>
    <t>-0.76{5.03%}</t>
  </si>
  <si>
    <t>0.79{1.35%}</t>
  </si>
  <si>
    <t>C:\ICPCHEM\1\DATA\22H05k00.B\6G01.D</t>
  </si>
  <si>
    <t>-0.08{32.75%}</t>
  </si>
  <si>
    <t>-0.37{2.44%}</t>
  </si>
  <si>
    <t>-6.38{0.08%}</t>
  </si>
  <si>
    <t>-12.13{0.08%}</t>
  </si>
  <si>
    <t>-0.11{0.15%}</t>
  </si>
  <si>
    <t>-0.28{0.90%}</t>
  </si>
  <si>
    <t>-0.03{2.10%}</t>
  </si>
  <si>
    <t>-0.12{1.09%}</t>
  </si>
  <si>
    <t>-0.01{2.39%}</t>
  </si>
  <si>
    <t>-0.01{4.95%}</t>
  </si>
  <si>
    <t>50.00{762438.70}</t>
  </si>
  <si>
    <t>-2.01{0.43%}</t>
  </si>
  <si>
    <t>-0.02{7.03%}</t>
  </si>
  <si>
    <t>C:\ICPCHEM\1\DATA\22H05k00.B\6G02.D</t>
  </si>
  <si>
    <t>2.32{8.91%}</t>
  </si>
  <si>
    <t>4.42{3.23%}</t>
  </si>
  <si>
    <t>3.44{7.10%}</t>
  </si>
  <si>
    <t>7.39{3.76%}</t>
  </si>
  <si>
    <t>1.12{7.30%}</t>
  </si>
  <si>
    <t>4.53{6.14%}</t>
  </si>
  <si>
    <t>1.08{3.08%}</t>
  </si>
  <si>
    <t>0.23{1.46%}</t>
  </si>
  <si>
    <t>0.95{11.29%}</t>
  </si>
  <si>
    <t>0.14{2.73%}</t>
  </si>
  <si>
    <t>0.93{3.61%}</t>
  </si>
  <si>
    <t>0.18{5.34%}</t>
  </si>
  <si>
    <t>0.52{4.78%}</t>
  </si>
  <si>
    <t>0.07{8.88%}</t>
  </si>
  <si>
    <t>0.51{5.12%}</t>
  </si>
  <si>
    <t>0.08{5.00%}</t>
  </si>
  <si>
    <t>50.00{564236.80}</t>
  </si>
  <si>
    <t>1.07{6.03%}</t>
  </si>
  <si>
    <t>2.43{2.38%}</t>
  </si>
  <si>
    <t>C:\ICPCHEM\1\DATA\22H05k00.B\6G03.D</t>
  </si>
  <si>
    <t>2.72{5.63%}</t>
  </si>
  <si>
    <t>4.52{2.82%}</t>
  </si>
  <si>
    <t>3.61{3.86%}</t>
  </si>
  <si>
    <t>7.60{4.51%}</t>
  </si>
  <si>
    <t>1.15{1.32%}</t>
  </si>
  <si>
    <t>4.48{3.38%}</t>
  </si>
  <si>
    <t>1.02{5.43%}</t>
  </si>
  <si>
    <t>0.23{7.04%}</t>
  </si>
  <si>
    <t>0.94{8.30%}</t>
  </si>
  <si>
    <t>0.16{4.29%}</t>
  </si>
  <si>
    <t>0.92{3.88%}</t>
  </si>
  <si>
    <t>0.18{2.51%}</t>
  </si>
  <si>
    <t>0.52{5.29%}</t>
  </si>
  <si>
    <t>0.07{7.20%}</t>
  </si>
  <si>
    <t>0.48{2.62%}</t>
  </si>
  <si>
    <t>0.08{6.64%}</t>
  </si>
  <si>
    <t>50.00{533457.90}</t>
  </si>
  <si>
    <t>1.45{3.00%}</t>
  </si>
  <si>
    <t>2.48{1.34%}</t>
  </si>
  <si>
    <t>C:\ICPCHEM\1\DATA\22H05k00.B\6G04.D</t>
  </si>
  <si>
    <t>2.49{10.63%}</t>
  </si>
  <si>
    <t>4.45{1.22%}</t>
  </si>
  <si>
    <t>3.30{3.24%}</t>
  </si>
  <si>
    <t>7.14{4.42%}</t>
  </si>
  <si>
    <t>1.13{5.56%}</t>
  </si>
  <si>
    <t>4.41{2.22%}</t>
  </si>
  <si>
    <t>1.09{9.67%}</t>
  </si>
  <si>
    <t>0.22{7.31%}</t>
  </si>
  <si>
    <t>0.92{2.99%}</t>
  </si>
  <si>
    <t>0.16{3.78%}</t>
  </si>
  <si>
    <t>0.87{5.05%}</t>
  </si>
  <si>
    <t>0.18{0.98%}</t>
  </si>
  <si>
    <t>0.51{2.76%}</t>
  </si>
  <si>
    <t>0.07{11.68%}</t>
  </si>
  <si>
    <t>0.49{0.88%}</t>
  </si>
  <si>
    <t>0.08{4.32%}</t>
  </si>
  <si>
    <t>50.00{483925.60}</t>
  </si>
  <si>
    <t>1.54{4.21%}</t>
  </si>
  <si>
    <t>2.47{3.15%}</t>
  </si>
  <si>
    <t>C:\ICPCHEM\1\DATA\22H05k00.B\6G05.D</t>
  </si>
  <si>
    <t>0.04{53.37%}</t>
  </si>
  <si>
    <t>-0.37{1.03%}</t>
  </si>
  <si>
    <t>-6.36{0.10%}</t>
  </si>
  <si>
    <t>-12.09{0.07%}</t>
  </si>
  <si>
    <t>-1.19{0.22%}</t>
  </si>
  <si>
    <t>-3.87{0.15%}</t>
  </si>
  <si>
    <t>-0.46{0.24%}</t>
  </si>
  <si>
    <t>-0.11{0.72%}</t>
  </si>
  <si>
    <t>-0.28{1.30%}</t>
  </si>
  <si>
    <t>-0.03{1.07%}</t>
  </si>
  <si>
    <t>-0.12{2.04%}</t>
  </si>
  <si>
    <t>-0.02{3.20%}</t>
  </si>
  <si>
    <t>-0.04{5.07%}</t>
  </si>
  <si>
    <t>-0.01{1.03%}</t>
  </si>
  <si>
    <t>-0.02{11.82%}</t>
  </si>
  <si>
    <t>-0.01{28.09%}</t>
  </si>
  <si>
    <t>50.00{643489.20}</t>
  </si>
  <si>
    <t>-1.91{0.77%}</t>
  </si>
  <si>
    <t>-0.01{21.58%}</t>
  </si>
  <si>
    <t>C:\ICPCHEM\1\DATA\22H05k00.B\6G06.D</t>
  </si>
  <si>
    <t>1.06{19.48%}</t>
  </si>
  <si>
    <t>1.77{5.48%}</t>
  </si>
  <si>
    <t>-2.35{2.29%}</t>
  </si>
  <si>
    <t>-4.38{2.65%}</t>
  </si>
  <si>
    <t>-0.27{12.65%}</t>
  </si>
  <si>
    <t>-0.55{19.79%}</t>
  </si>
  <si>
    <t>0.15{16.12%}</t>
  </si>
  <si>
    <t>0.03{27.73%}</t>
  </si>
  <si>
    <t>0.23{6.51%}</t>
  </si>
  <si>
    <t>0.05{7.21%}</t>
  </si>
  <si>
    <t>0.34{5.85%}</t>
  </si>
  <si>
    <t>0.07{5.01%}</t>
  </si>
  <si>
    <t>0.22{0.52%}</t>
  </si>
  <si>
    <t>0.03{16.58%}</t>
  </si>
  <si>
    <t>0.21{7.45%}</t>
  </si>
  <si>
    <t>0.04{10.78%}</t>
  </si>
  <si>
    <t>50.00{521704.50}</t>
  </si>
  <si>
    <t>-0.58{6.80%}</t>
  </si>
  <si>
    <t>1.12{3.03%}</t>
  </si>
  <si>
    <t>C:\ICPCHEM\1\DATA\22H05k00.B\6G07.D</t>
  </si>
  <si>
    <t>1.06{14.80%}</t>
  </si>
  <si>
    <t>2.02{5.97%}</t>
  </si>
  <si>
    <t>-2.14{0.86%}</t>
  </si>
  <si>
    <t>-4.03{2.13%}</t>
  </si>
  <si>
    <t>-0.23{14.43%}</t>
  </si>
  <si>
    <t>-0.36{19.93%}</t>
  </si>
  <si>
    <t>0.18{23.74%}</t>
  </si>
  <si>
    <t>0.04{18.83%}</t>
  </si>
  <si>
    <t>0.29{20.53%}</t>
  </si>
  <si>
    <t>0.06{12.17%}</t>
  </si>
  <si>
    <t>0.36{5.76%}</t>
  </si>
  <si>
    <t>0.08{4.47%}</t>
  </si>
  <si>
    <t>0.20{11.40%}</t>
  </si>
  <si>
    <t>0.03{5.92%}</t>
  </si>
  <si>
    <t>0.23{11.08%}</t>
  </si>
  <si>
    <t>0.04{14.47%}</t>
  </si>
  <si>
    <t>50.00{517130.60}</t>
  </si>
  <si>
    <t>-0.45{10.98%}</t>
  </si>
  <si>
    <t>1.17{1.38%}</t>
  </si>
  <si>
    <t>C:\ICPCHEM\1\DATA\22H05k00.B\6G08.D</t>
  </si>
  <si>
    <t>1.24{15.60%}</t>
  </si>
  <si>
    <t>1.89{0.46%}</t>
  </si>
  <si>
    <t>-2.18{3.70%}</t>
  </si>
  <si>
    <t>-3.99{2.38%}</t>
  </si>
  <si>
    <t>-0.20{3.75%}</t>
  </si>
  <si>
    <t>-0.38{29.42%}</t>
  </si>
  <si>
    <t>0.19{8.97%}</t>
  </si>
  <si>
    <t>0.04{16.21%}</t>
  </si>
  <si>
    <t>0.29{7.84%}</t>
  </si>
  <si>
    <t>0.06{2.72%}</t>
  </si>
  <si>
    <t>0.35{7.76%}</t>
  </si>
  <si>
    <t>0.08{3.52%}</t>
  </si>
  <si>
    <t>0.23{4.03%}</t>
  </si>
  <si>
    <t>0.03{4.74%}</t>
  </si>
  <si>
    <t>0.23{2.08%}</t>
  </si>
  <si>
    <t>0.03{6.27%}</t>
  </si>
  <si>
    <t>50.00{521379.10}</t>
  </si>
  <si>
    <t>-0.46{8.78%}</t>
  </si>
  <si>
    <t>1.19{1.85%}</t>
  </si>
  <si>
    <t>C:\ICPCHEM\1\DATA\22H05k00.B\6G09.D</t>
  </si>
  <si>
    <t>-0.07{47.52%}</t>
  </si>
  <si>
    <t>-0.38{0.50%}</t>
  </si>
  <si>
    <t>-6.39{0.07%}</t>
  </si>
  <si>
    <t>-12.14{0.05%}</t>
  </si>
  <si>
    <t>-3.90{0.17%}</t>
  </si>
  <si>
    <t>-0.46{0.49%}</t>
  </si>
  <si>
    <t>-0.11{0.48%}</t>
  </si>
  <si>
    <t>-0.28{0.26%}</t>
  </si>
  <si>
    <t>-0.03{0.70%}</t>
  </si>
  <si>
    <t>-0.12{0.84%}</t>
  </si>
  <si>
    <t>-0.02{2.28%}</t>
  </si>
  <si>
    <t>-0.04{3.19%}</t>
  </si>
  <si>
    <t>-0.01{5.48%}</t>
  </si>
  <si>
    <t>-0.03{3.73%}</t>
  </si>
  <si>
    <t>50.00{664528.10}</t>
  </si>
  <si>
    <t>-2.01{0.60%}</t>
  </si>
  <si>
    <t>-0.02{7.05%}</t>
  </si>
  <si>
    <t>C:\ICPCHEM\1\DATA\22H05k00.B\6G10.D</t>
  </si>
  <si>
    <t>0.95{11.09%}</t>
  </si>
  <si>
    <t>1.96{2.88%}</t>
  </si>
  <si>
    <t>-2.10{4.34%}</t>
  </si>
  <si>
    <t>-3.95{2.26%}</t>
  </si>
  <si>
    <t>-0.21{4.55%}</t>
  </si>
  <si>
    <t>-0.37{36.88%}</t>
  </si>
  <si>
    <t>0.21{20.63%}</t>
  </si>
  <si>
    <t>0.04{13.96%}</t>
  </si>
  <si>
    <t>0.28{5.78%}</t>
  </si>
  <si>
    <t>0.05{15.08%}</t>
  </si>
  <si>
    <t>0.37{6.85%}</t>
  </si>
  <si>
    <t>0.08{6.76%}</t>
  </si>
  <si>
    <t>0.23{4.92%}</t>
  </si>
  <si>
    <t>0.03{2.20%}</t>
  </si>
  <si>
    <t>0.23{9.15%}</t>
  </si>
  <si>
    <t>0.03{19.77%}</t>
  </si>
  <si>
    <t>50.00{508991.40}</t>
  </si>
  <si>
    <t>-0.58{7.59%}</t>
  </si>
  <si>
    <t>1.21{1.54%}</t>
  </si>
  <si>
    <t>C:\ICPCHEM\1\DATA\22H05k00.B\6G11.D</t>
  </si>
  <si>
    <t>-0.13{0.00%}</t>
  </si>
  <si>
    <t>-0.39{0.00%}</t>
  </si>
  <si>
    <t>-6.42{0.00%}</t>
  </si>
  <si>
    <t>-12.19{0.00%}</t>
  </si>
  <si>
    <t>-1.20{0.00%}</t>
  </si>
  <si>
    <t>-3.91{0.00%}</t>
  </si>
  <si>
    <t>-0.46{0.00%}</t>
  </si>
  <si>
    <t>-0.11{0.00%}</t>
  </si>
  <si>
    <t>1.17{113.38%}</t>
  </si>
  <si>
    <t>-0.03{0.00%}</t>
  </si>
  <si>
    <t>-0.12{0.00%}</t>
  </si>
  <si>
    <t>-0.02{0.00%}</t>
  </si>
  <si>
    <t>0.08{194.88%}</t>
  </si>
  <si>
    <t>50.00{545.59}</t>
  </si>
  <si>
    <t>-2.33{0.00%}</t>
  </si>
  <si>
    <t>C:\ICPCHEM\1\DATA\22H05k00.B\6G12.D</t>
  </si>
  <si>
    <t>-10.32{10.84%}</t>
  </si>
  <si>
    <t>-1.46{289.41%}</t>
  </si>
  <si>
    <t>5.86{58.96%}</t>
  </si>
  <si>
    <t>50.00{182.23}</t>
  </si>
  <si>
    <t>-2.13{16.50%}</t>
  </si>
  <si>
    <t>C:\ICPCHEM\1\DATA\22H05k00.B\6H01.D</t>
  </si>
  <si>
    <t>-0.06{72.37%}</t>
  </si>
  <si>
    <t>-0.39{0.37%}</t>
  </si>
  <si>
    <t>-6.39{0.10%}</t>
  </si>
  <si>
    <t>-12.16{0.02%}</t>
  </si>
  <si>
    <t>-1.19{0.21%}</t>
  </si>
  <si>
    <t>-3.90{0.23%}</t>
  </si>
  <si>
    <t>-0.46{0.93%}</t>
  </si>
  <si>
    <t>-0.11{2.71%}</t>
  </si>
  <si>
    <t>-0.28{0.98%}</t>
  </si>
  <si>
    <t>-0.03{2.74%}</t>
  </si>
  <si>
    <t>-0.12{1.23%}</t>
  </si>
  <si>
    <t>-0.02{6.02%}</t>
  </si>
  <si>
    <t>-0.04{1.86%}</t>
  </si>
  <si>
    <t>-0.01{10.46%}</t>
  </si>
  <si>
    <t>-0.02{4.86%}</t>
  </si>
  <si>
    <t>0.00{50.44%}</t>
  </si>
  <si>
    <t>50.00{473818.50}</t>
  </si>
  <si>
    <t>-2.08{0.79%}</t>
  </si>
  <si>
    <t>-0.02{1.39%}</t>
  </si>
  <si>
    <t>C:\ICPCHEM\1\DATA\22H05k00.B\6H02.D</t>
  </si>
  <si>
    <t>-0.08{40.65%}</t>
  </si>
  <si>
    <t>-0.39{0.32%}</t>
  </si>
  <si>
    <t>-6.40{0.09%}</t>
  </si>
  <si>
    <t>-3.90{0.01%}</t>
  </si>
  <si>
    <t>-0.46{0.75%}</t>
  </si>
  <si>
    <t>-0.28{1.48%}</t>
  </si>
  <si>
    <t>-0.03{1.04%}</t>
  </si>
  <si>
    <t>-0.12{1.00%}</t>
  </si>
  <si>
    <t>-0.02{2.47%}</t>
  </si>
  <si>
    <t>-0.04{3.06%}</t>
  </si>
  <si>
    <t>-0.01{5.31%}</t>
  </si>
  <si>
    <t>-0.03{2.71%}</t>
  </si>
  <si>
    <t>0.00{42.54%}</t>
  </si>
  <si>
    <t>50.00{467153.80}</t>
  </si>
  <si>
    <t>-2.14{0.42%}</t>
  </si>
  <si>
    <t>-0.02{1.32%}</t>
  </si>
  <si>
    <t>C:\ICPCHEM\1\DATA\22H05k00.B\6H03.D</t>
  </si>
  <si>
    <t>428.70{0.63%}</t>
  </si>
  <si>
    <t>494.10{0.17%}</t>
  </si>
  <si>
    <t>505.70{0.32%}</t>
  </si>
  <si>
    <t>491.20{0.22%}</t>
  </si>
  <si>
    <t>528.00{0.34%}</t>
  </si>
  <si>
    <t>514.90{0.62%}</t>
  </si>
  <si>
    <t>528.80{0.35%}</t>
  </si>
  <si>
    <t>550.80{0.44%}</t>
  </si>
  <si>
    <t>502.80{0.41%}</t>
  </si>
  <si>
    <t>528.50{0.14%}</t>
  </si>
  <si>
    <t>544.20{0.55%}</t>
  </si>
  <si>
    <t>538.00{0.29%}</t>
  </si>
  <si>
    <t>548.30{0.68%}</t>
  </si>
  <si>
    <t>539.70{0.28%}</t>
  </si>
  <si>
    <t>547.10{0.75%}</t>
  </si>
  <si>
    <t>604.10{0.63%}</t>
  </si>
  <si>
    <t>50.00{605990.10}</t>
  </si>
  <si>
    <t>555.70{0.92%}</t>
  </si>
  <si>
    <t>528.30{0.37%}</t>
  </si>
  <si>
    <t>C:\ICPCHEM\1\DATA\22H05k00.B\6H04.D</t>
  </si>
  <si>
    <t>435.00{1.64%}</t>
  </si>
  <si>
    <t>494.50{0.82%}</t>
  </si>
  <si>
    <t>510.40{0.09%}</t>
  </si>
  <si>
    <t>495.20{0.34%}</t>
  </si>
  <si>
    <t>533.50{0.50%}</t>
  </si>
  <si>
    <t>516.30{0.16%}</t>
  </si>
  <si>
    <t>530.40{0.63%}</t>
  </si>
  <si>
    <t>550.70{0.43%}</t>
  </si>
  <si>
    <t>503.30{0.55%}</t>
  </si>
  <si>
    <t>532.80{0.43%}</t>
  </si>
  <si>
    <t>550.00{0.28%}</t>
  </si>
  <si>
    <t>542.40{0.58%}</t>
  </si>
  <si>
    <t>552.70{0.15%}</t>
  </si>
  <si>
    <t>541.90{0.95%}</t>
  </si>
  <si>
    <t>552.30{0.50%}</t>
  </si>
  <si>
    <t>609.90{0.37%}</t>
  </si>
  <si>
    <t>50.00{611073.90}</t>
  </si>
  <si>
    <t>595.80{1.48%}</t>
  </si>
  <si>
    <t>531.40{1.19%}</t>
  </si>
  <si>
    <t>C:\ICPCHEM\1\DATA\22H05k00.B\6H05.D</t>
  </si>
  <si>
    <t>6.05{3.64%}</t>
  </si>
  <si>
    <t>1.65{14.63%}</t>
  </si>
  <si>
    <t>-4.30{4.33%}</t>
  </si>
  <si>
    <t>-10.11{1.73%}</t>
  </si>
  <si>
    <t>0.96{22.14%}</t>
  </si>
  <si>
    <t>-1.81{11.27%}</t>
  </si>
  <si>
    <t>1.68{14.06%}</t>
  </si>
  <si>
    <t>2.10{9.35%}</t>
  </si>
  <si>
    <t>1.72{11.58%}</t>
  </si>
  <si>
    <t>2.16{10.94%}</t>
  </si>
  <si>
    <t>2.09{11.99%}</t>
  </si>
  <si>
    <t>2.19{8.71%}</t>
  </si>
  <si>
    <t>2.19{6.89%}</t>
  </si>
  <si>
    <t>2.23{9.08%}</t>
  </si>
  <si>
    <t>2.16{8.69%}</t>
  </si>
  <si>
    <t>2.49{10.41%}</t>
  </si>
  <si>
    <t>50.00{572412.40}</t>
  </si>
  <si>
    <t>25.68{1.95%}</t>
  </si>
  <si>
    <t>2.63{6.66%}</t>
  </si>
  <si>
    <t>C:\ICPCHEM\1\DATA\22H05k00.B\6H06.D</t>
  </si>
  <si>
    <t>1.10{7.78%}</t>
  </si>
  <si>
    <t>-0.12{36.01%}</t>
  </si>
  <si>
    <t>-6.12{0.53%}</t>
  </si>
  <si>
    <t>-11.89{0.12%}</t>
  </si>
  <si>
    <t>-0.89{4.67%}</t>
  </si>
  <si>
    <t>-3.63{1.19%}</t>
  </si>
  <si>
    <t>-0.19{2.05%}</t>
  </si>
  <si>
    <t>0.20{19.47%}</t>
  </si>
  <si>
    <t>0.02{157.25%}</t>
  </si>
  <si>
    <t>0.29{18.35%}</t>
  </si>
  <si>
    <t>0.19{14.34%}</t>
  </si>
  <si>
    <t>0.30{9.42%}</t>
  </si>
  <si>
    <t>0.27{10.51%}</t>
  </si>
  <si>
    <t>0.30{10.17%}</t>
  </si>
  <si>
    <t>0.29{9.58%}</t>
  </si>
  <si>
    <t>0.33{12.52%}</t>
  </si>
  <si>
    <t>50.00{511658.00}</t>
  </si>
  <si>
    <t>8.22{2.43%}</t>
  </si>
  <si>
    <t>0.35{7.66%}</t>
  </si>
  <si>
    <t>C:\ICPCHEM\1\DATA\22H05k00.B\5A01.D</t>
  </si>
  <si>
    <t>0.61{8.33%}</t>
  </si>
  <si>
    <t>-0.26{5.49%}</t>
  </si>
  <si>
    <t>-6.28{0.06%}</t>
  </si>
  <si>
    <t>-12.04{0.09%}</t>
  </si>
  <si>
    <t>-1.06{0.42%}</t>
  </si>
  <si>
    <t>-3.77{0.30%}</t>
  </si>
  <si>
    <t>-0.32{2.28%}</t>
  </si>
  <si>
    <t>0.03{38.09%}</t>
  </si>
  <si>
    <t>-0.16{12.06%}</t>
  </si>
  <si>
    <t>0.11{2.69%}</t>
  </si>
  <si>
    <t>0.01{136.18%}</t>
  </si>
  <si>
    <t>0.13{4.51%}</t>
  </si>
  <si>
    <t>0.10{11.50%}</t>
  </si>
  <si>
    <t>0.13{4.17%}</t>
  </si>
  <si>
    <t>0.11{1.51%}</t>
  </si>
  <si>
    <t>0.15{11.64%}</t>
  </si>
  <si>
    <t>50.00{548976.40}</t>
  </si>
  <si>
    <t>3.87{2.58%}</t>
  </si>
  <si>
    <t>0.15{3.90%}</t>
  </si>
  <si>
    <t>C:\ICPCHEM\1\DATA\22H05k00.B\5A02.D</t>
  </si>
  <si>
    <t>1.36{12.13%}</t>
  </si>
  <si>
    <t>2.07{8.92%}</t>
  </si>
  <si>
    <t>-0.77{8.77%}</t>
  </si>
  <si>
    <t>-0.70{17.35%}</t>
  </si>
  <si>
    <t>0.39{14.70%}</t>
  </si>
  <si>
    <t>1.37{13.28%}</t>
  </si>
  <si>
    <t>0.60{18.15%}</t>
  </si>
  <si>
    <t>0.31{10.90%}</t>
  </si>
  <si>
    <t>0.61{11.02%}</t>
  </si>
  <si>
    <t>0.28{15.83%}</t>
  </si>
  <si>
    <t>0.58{10.31%}</t>
  </si>
  <si>
    <t>0.30{14.16%}</t>
  </si>
  <si>
    <t>0.44{8.33%}</t>
  </si>
  <si>
    <t>0.26{14.79%}</t>
  </si>
  <si>
    <t>0.44{12.25%}</t>
  </si>
  <si>
    <t>0.31{17.78%}</t>
  </si>
  <si>
    <t>50.00{524655.90}</t>
  </si>
  <si>
    <t>6.12{2.23%}</t>
  </si>
  <si>
    <t>1.62{2.11%}</t>
  </si>
  <si>
    <t>C:\ICPCHEM\1\DATA\22H05k00.B\5A03.D</t>
  </si>
  <si>
    <t>1.18{7.58%}</t>
  </si>
  <si>
    <t>2.13{0.74%}</t>
  </si>
  <si>
    <t>-0.68{11.16%}</t>
  </si>
  <si>
    <t>-0.50{18.55%}</t>
  </si>
  <si>
    <t>0.28{10.31%}</t>
  </si>
  <si>
    <t>1.33{12.13%}</t>
  </si>
  <si>
    <t>0.51{12.47%}</t>
  </si>
  <si>
    <t>0.19{5.57%}</t>
  </si>
  <si>
    <t>0.44{13.85%}</t>
  </si>
  <si>
    <t>0.13{5.96%}</t>
  </si>
  <si>
    <t>0.47{4.10%}</t>
  </si>
  <si>
    <t>0.14{5.78%}</t>
  </si>
  <si>
    <t>0.30{4.40%}</t>
  </si>
  <si>
    <t>0.09{7.68%}</t>
  </si>
  <si>
    <t>0.28{5.76%}</t>
  </si>
  <si>
    <t>0.11{7.58%}</t>
  </si>
  <si>
    <t>50.00{594316.80}</t>
  </si>
  <si>
    <t>4.17{2.71%}</t>
  </si>
  <si>
    <t>1.57{0.90%}</t>
  </si>
  <si>
    <t>C:\ICPCHEM\1\DATA\22H05k00.B\5A04.D</t>
  </si>
  <si>
    <t>0.86{12.37%}</t>
  </si>
  <si>
    <t>1.90{2.97%}</t>
  </si>
  <si>
    <t>-0.96{9.76%}</t>
  </si>
  <si>
    <t>-0.98{11.63%}</t>
  </si>
  <si>
    <t>0.20{14.16%}</t>
  </si>
  <si>
    <t>1.28{2.09%}</t>
  </si>
  <si>
    <t>0.47{10.42%}</t>
  </si>
  <si>
    <t>0.14{6.52%}</t>
  </si>
  <si>
    <t>0.40{14.48%}</t>
  </si>
  <si>
    <t>0.07{7.30%}</t>
  </si>
  <si>
    <t>0.39{5.61%}</t>
  </si>
  <si>
    <t>0.08{4.24%}</t>
  </si>
  <si>
    <t>0.23{7.20%}</t>
  </si>
  <si>
    <t>0.03{1.58%}</t>
  </si>
  <si>
    <t>0.22{11.27%}</t>
  </si>
  <si>
    <t>0.04{14.55%}</t>
  </si>
  <si>
    <t>50.00{507446.30}</t>
  </si>
  <si>
    <t>0.21{37.81%}</t>
  </si>
  <si>
    <t>1.53{2.14%}</t>
  </si>
  <si>
    <t>C:\ICPCHEM\1\DATA\22H05k00.B\5A05.D</t>
  </si>
  <si>
    <t>-0.06{62.35%}</t>
  </si>
  <si>
    <t>-0.37{1.38%}</t>
  </si>
  <si>
    <t>-12.07{0.08%}</t>
  </si>
  <si>
    <t>-1.18{0.27%}</t>
  </si>
  <si>
    <t>-3.86{0.24%}</t>
  </si>
  <si>
    <t>-0.45{0.63%}</t>
  </si>
  <si>
    <t>-0.11{1.31%}</t>
  </si>
  <si>
    <t>-0.27{1.37%}</t>
  </si>
  <si>
    <t>-0.03{2.76%}</t>
  </si>
  <si>
    <t>-0.11{1.02%}</t>
  </si>
  <si>
    <t>-0.01{15.65%}</t>
  </si>
  <si>
    <t>-0.04{1.49%}</t>
  </si>
  <si>
    <t>-0.02{18.48%}</t>
  </si>
  <si>
    <t>0.00{92.62%}</t>
  </si>
  <si>
    <t>50.00{548209.30}</t>
  </si>
  <si>
    <t>-1.47{3.70%}</t>
  </si>
  <si>
    <t>-0.01{13.70%}</t>
  </si>
  <si>
    <t>C:\ICPCHEM\1\DATA\22H05k00.B\5A06.D</t>
  </si>
  <si>
    <t>1.05{18.18%}</t>
  </si>
  <si>
    <t>2.07{6.01%}</t>
  </si>
  <si>
    <t>-1.49{11.29%}</t>
  </si>
  <si>
    <t>-2.46{8.69%}</t>
  </si>
  <si>
    <t>0.03{81.03%}</t>
  </si>
  <si>
    <t>0.41{3.92%}</t>
  </si>
  <si>
    <t>0.33{16.21%}</t>
  </si>
  <si>
    <t>0.12{17.54%}</t>
  </si>
  <si>
    <t>0.37{14.41%}</t>
  </si>
  <si>
    <t>0.10{12.74%}</t>
  </si>
  <si>
    <t>0.41{3.37%}</t>
  </si>
  <si>
    <t>0.27{4.73%}</t>
  </si>
  <si>
    <t>0.29{6.05%}</t>
  </si>
  <si>
    <t>0.09{25.71%}</t>
  </si>
  <si>
    <t>50.00{452391.50}</t>
  </si>
  <si>
    <t>2.18{2.59%}</t>
  </si>
  <si>
    <t>1.67{2.90%}</t>
  </si>
  <si>
    <t>C:\ICPCHEM\1\DATA\22H05k00.B\5A07.D</t>
  </si>
  <si>
    <t>0.91{5.27%}</t>
  </si>
  <si>
    <t>1.87{2.53%}</t>
  </si>
  <si>
    <t>-1.87{3.04%}</t>
  </si>
  <si>
    <t>-3.22{2.64%}</t>
  </si>
  <si>
    <t>-0.11{31.75%}</t>
  </si>
  <si>
    <t>0.06{379.51%}</t>
  </si>
  <si>
    <t>0.25{5.99%}</t>
  </si>
  <si>
    <t>0.08{14.03%}</t>
  </si>
  <si>
    <t>0.28{7.12%}</t>
  </si>
  <si>
    <t>0.08{11.69%}</t>
  </si>
  <si>
    <t>0.36{1.50%}</t>
  </si>
  <si>
    <t>0.10{6.06%}</t>
  </si>
  <si>
    <t>0.23{5.11%}</t>
  </si>
  <si>
    <t>0.05{10.82%}</t>
  </si>
  <si>
    <t>0.22{12.98%}</t>
  </si>
  <si>
    <t>0.06{7.62%}</t>
  </si>
  <si>
    <t>50.00{469936.30}</t>
  </si>
  <si>
    <t>1.34{1.50%}</t>
  </si>
  <si>
    <t>1.53{3.62%}</t>
  </si>
  <si>
    <t>C:\ICPCHEM\1\DATA\22H05k00.B\5A08.D</t>
  </si>
  <si>
    <t>0.86{12.80%}</t>
  </si>
  <si>
    <t>1.86{2.32%}</t>
  </si>
  <si>
    <t>-1.80{4.89%}</t>
  </si>
  <si>
    <t>-2.93{4.49%}</t>
  </si>
  <si>
    <t>-0.06{46.18%}</t>
  </si>
  <si>
    <t>0.19{44.79%}</t>
  </si>
  <si>
    <t>0.29{7.02%}</t>
  </si>
  <si>
    <t>0.09{24.90%}</t>
  </si>
  <si>
    <t>0.32{20.02%}</t>
  </si>
  <si>
    <t>0.07{14.75%}</t>
  </si>
  <si>
    <t>0.37{9.55%}</t>
  </si>
  <si>
    <t>0.09{1.63%}</t>
  </si>
  <si>
    <t>0.25{8.42%}</t>
  </si>
  <si>
    <t>0.05{4.67%}</t>
  </si>
  <si>
    <t>0.23{6.56%}</t>
  </si>
  <si>
    <t>0.06{4.72%}</t>
  </si>
  <si>
    <t>50.00{476326.20}</t>
  </si>
  <si>
    <t>1.06{3.34%}</t>
  </si>
  <si>
    <t>1.57{1.91%}</t>
  </si>
  <si>
    <t>C:\ICPCHEM\1\DATA\22H05k00.B\5A09.D</t>
  </si>
  <si>
    <t>-0.03{38.38%}</t>
  </si>
  <si>
    <t>-0.36{0.44%}</t>
  </si>
  <si>
    <t>-1.17{0.14%}</t>
  </si>
  <si>
    <t>-3.87{0.13%}</t>
  </si>
  <si>
    <t>-0.45{0.45%}</t>
  </si>
  <si>
    <t>-0.09{5.16%}</t>
  </si>
  <si>
    <t>-0.27{1.82%}</t>
  </si>
  <si>
    <t>-0.01{13.64%}</t>
  </si>
  <si>
    <t>-0.10{4.41%}</t>
  </si>
  <si>
    <t>0.00{377.64%}</t>
  </si>
  <si>
    <t>-0.03{12.31%}</t>
  </si>
  <si>
    <t>0.01{32.69%}</t>
  </si>
  <si>
    <t>-0.01{52.26%}</t>
  </si>
  <si>
    <t>0.01{38.16%}</t>
  </si>
  <si>
    <t>50.00{650825.70}</t>
  </si>
  <si>
    <t>-1.09{4.33%}</t>
  </si>
  <si>
    <t>0.00{64.78%}</t>
  </si>
  <si>
    <t>C:\ICPCHEM\1\DATA\22H05k00.B\5A10.D</t>
  </si>
  <si>
    <t>1.14{3.45%}</t>
  </si>
  <si>
    <t>2.57{4.90%}</t>
  </si>
  <si>
    <t>-0.34{10.35%}</t>
  </si>
  <si>
    <t>-0.73{20.58%}</t>
  </si>
  <si>
    <t>0.19{9.61%}</t>
  </si>
  <si>
    <t>0.97{14.64%}</t>
  </si>
  <si>
    <t>0.41{8.04%}</t>
  </si>
  <si>
    <t>0.14{12.49%}</t>
  </si>
  <si>
    <t>0.47{7.65%}</t>
  </si>
  <si>
    <t>0.09{5.52%}</t>
  </si>
  <si>
    <t>0.52{1.21%}</t>
  </si>
  <si>
    <t>0.12{1.24%}</t>
  </si>
  <si>
    <t>0.34{7.78%}</t>
  </si>
  <si>
    <t>0.06{2.03%}</t>
  </si>
  <si>
    <t>0.32{6.42%}</t>
  </si>
  <si>
    <t>0.07{0.94%}</t>
  </si>
  <si>
    <t>50.00{507240.50}</t>
  </si>
  <si>
    <t>0.68{10.33%}</t>
  </si>
  <si>
    <t>2.02{2.99%}</t>
  </si>
  <si>
    <t>C:\ICPCHEM\1\DATA\22H05k00.B\5A11.D</t>
  </si>
  <si>
    <t>1.11{16.52%}</t>
  </si>
  <si>
    <t>2.72{1.57%}</t>
  </si>
  <si>
    <t>-0.38{15.40%}</t>
  </si>
  <si>
    <t>-0.65{16.18%}</t>
  </si>
  <si>
    <t>0.20{8.95%}</t>
  </si>
  <si>
    <t>0.99{2.74%}</t>
  </si>
  <si>
    <t>0.41{8.84%}</t>
  </si>
  <si>
    <t>0.14{11.40%}</t>
  </si>
  <si>
    <t>0.44{11.99%}</t>
  </si>
  <si>
    <t>0.10{3.07%}</t>
  </si>
  <si>
    <t>0.51{4.96%}</t>
  </si>
  <si>
    <t>0.12{1.66%}</t>
  </si>
  <si>
    <t>0.33{2.09%}</t>
  </si>
  <si>
    <t>0.06{3.91%}</t>
  </si>
  <si>
    <t>0.30{10.40%}</t>
  </si>
  <si>
    <t>0.07{3.33%}</t>
  </si>
  <si>
    <t>50.00{482486.40}</t>
  </si>
  <si>
    <t>0.58{5.06%}</t>
  </si>
  <si>
    <t>2.02{1.67%}</t>
  </si>
  <si>
    <t>C:\ICPCHEM\1\DATA\22H05k00.B\5A12.D</t>
  </si>
  <si>
    <t>1.27{13.38%}</t>
  </si>
  <si>
    <t>2.59{3.03%}</t>
  </si>
  <si>
    <t>-0.46{16.92%}</t>
  </si>
  <si>
    <t>-0.84{15.43%}</t>
  </si>
  <si>
    <t>0.15{10.08%}</t>
  </si>
  <si>
    <t>1.02{10.99%}</t>
  </si>
  <si>
    <t>0.42{11.03%}</t>
  </si>
  <si>
    <t>0.13{8.79%}</t>
  </si>
  <si>
    <t>0.46{6.13%}</t>
  </si>
  <si>
    <t>0.09{6.65%}</t>
  </si>
  <si>
    <t>0.50{2.24%}</t>
  </si>
  <si>
    <t>0.12{2.45%}</t>
  </si>
  <si>
    <t>0.33{5.95%}</t>
  </si>
  <si>
    <t>0.05{6.40%}</t>
  </si>
  <si>
    <t>0.32{3.32%}</t>
  </si>
  <si>
    <t>0.06{7.86%}</t>
  </si>
  <si>
    <t>50.00{490739.70}</t>
  </si>
  <si>
    <t>0.47{11.93%}</t>
  </si>
  <si>
    <t>2.01{1.66%}</t>
  </si>
  <si>
    <t>C:\ICPCHEM\1\DATA\22H05k00.B\5B01.D</t>
  </si>
  <si>
    <t>-0.03{70.77%}</t>
  </si>
  <si>
    <t>-0.36{1.94%}</t>
  </si>
  <si>
    <t>-6.37{0.13%}</t>
  </si>
  <si>
    <t>-12.11{0.10%}</t>
  </si>
  <si>
    <t>-3.88{0.02%}</t>
  </si>
  <si>
    <t>-0.45{2.35%}</t>
  </si>
  <si>
    <t>-0.10{1.18%}</t>
  </si>
  <si>
    <t>-0.27{2.56%}</t>
  </si>
  <si>
    <t>-0.02{4.20%}</t>
  </si>
  <si>
    <t>-0.11{3.73%}</t>
  </si>
  <si>
    <t>-0.01{17.64%}</t>
  </si>
  <si>
    <t>0.00{80.41%}</t>
  </si>
  <si>
    <t>-0.02{13.94%}</t>
  </si>
  <si>
    <t>0.00{107.44%}</t>
  </si>
  <si>
    <t>50.00{508495.60}</t>
  </si>
  <si>
    <t>-1.47{2.28%}</t>
  </si>
  <si>
    <t>0.00{119.20%}</t>
  </si>
  <si>
    <t>C:\ICPCHEM\1\DATA\22H05k00.B\5B02.D</t>
  </si>
  <si>
    <t>5.03{7.33%}</t>
  </si>
  <si>
    <t>28.91{2.06%}</t>
  </si>
  <si>
    <t>283.30{1.35%}</t>
  </si>
  <si>
    <t>673.50{0.82%}</t>
  </si>
  <si>
    <t>87.36{1.10%}</t>
  </si>
  <si>
    <t>331.20{1.46%}</t>
  </si>
  <si>
    <t>50.00{0.71%}</t>
  </si>
  <si>
    <t>12.71{1.58%}</t>
  </si>
  <si>
    <t>30.77{0.40%}</t>
  </si>
  <si>
    <t>3.27{0.36%}</t>
  </si>
  <si>
    <t>12.88{1.11%}</t>
  </si>
  <si>
    <t>1.76{2.25%}</t>
  </si>
  <si>
    <t>3.43{2.48%}</t>
  </si>
  <si>
    <t>0.29{0.70%}</t>
  </si>
  <si>
    <t>1.24{1.39%}</t>
  </si>
  <si>
    <t>0.16{4.73%}</t>
  </si>
  <si>
    <t>50.00{397624.80}</t>
  </si>
  <si>
    <t>41.56{1.28%}</t>
  </si>
  <si>
    <t>5.04{0.66%}</t>
  </si>
  <si>
    <t>C:\ICPCHEM\1\DATA\22H05k00.B\5B03.D</t>
  </si>
  <si>
    <t>5.03{7.42%}</t>
  </si>
  <si>
    <t>28.30{1.03%}</t>
  </si>
  <si>
    <t>274.80{1.45%}</t>
  </si>
  <si>
    <t>654.50{1.16%}</t>
  </si>
  <si>
    <t>84.83{1.54%}</t>
  </si>
  <si>
    <t>322.80{1.23%}</t>
  </si>
  <si>
    <t>48.52{0.77%}</t>
  </si>
  <si>
    <t>12.48{1.25%}</t>
  </si>
  <si>
    <t>30.09{2.08%}</t>
  </si>
  <si>
    <t>3.14{0.39%}</t>
  </si>
  <si>
    <t>12.54{1.35%}</t>
  </si>
  <si>
    <t>1.71{1.00%}</t>
  </si>
  <si>
    <t>3.28{1.59%}</t>
  </si>
  <si>
    <t>0.28{3.47%}</t>
  </si>
  <si>
    <t>1.23{3.36%}</t>
  </si>
  <si>
    <t>0.16{1.74%}</t>
  </si>
  <si>
    <t>50.00{455966.00}</t>
  </si>
  <si>
    <t>44.20{0.78%}</t>
  </si>
  <si>
    <t>4.90{1.55%}</t>
  </si>
  <si>
    <t>C:\ICPCHEM\1\DATA\22H05k00.B\5B04.D</t>
  </si>
  <si>
    <t>5.22{4.01%}</t>
  </si>
  <si>
    <t>27.67{1.33%}</t>
  </si>
  <si>
    <t>270.20{0.21%}</t>
  </si>
  <si>
    <t>641.70{0.07%}</t>
  </si>
  <si>
    <t>83.16{0.65%}</t>
  </si>
  <si>
    <t>316.60{0.78%}</t>
  </si>
  <si>
    <t>47.54{0.75%}</t>
  </si>
  <si>
    <t>12.14{1.32%}</t>
  </si>
  <si>
    <t>29.46{0.87%}</t>
  </si>
  <si>
    <t>3.11{2.09%}</t>
  </si>
  <si>
    <t>12.37{1.45%}</t>
  </si>
  <si>
    <t>1.71{0.60%}</t>
  </si>
  <si>
    <t>3.23{0.79%}</t>
  </si>
  <si>
    <t>0.28{5.52%}</t>
  </si>
  <si>
    <t>1.19{5.67%}</t>
  </si>
  <si>
    <t>0.15{8.49%}</t>
  </si>
  <si>
    <t>50.00{465669.70}</t>
  </si>
  <si>
    <t>45.07{0.40%}</t>
  </si>
  <si>
    <t>4.80{2.13%}</t>
  </si>
  <si>
    <t>C:\ICPCHEM\1\DATA\22H05k00.B\5B05.D</t>
  </si>
  <si>
    <t>0.42{23.25%}</t>
  </si>
  <si>
    <t>0.44{11.16%}</t>
  </si>
  <si>
    <t>-3.52{5.93%}</t>
  </si>
  <si>
    <t>-5.84{8.69%}</t>
  </si>
  <si>
    <t>-0.39{10.37%}</t>
  </si>
  <si>
    <t>-0.88{32.67%}</t>
  </si>
  <si>
    <t>0.00{491.64%}</t>
  </si>
  <si>
    <t>0.01{129.81%}</t>
  </si>
  <si>
    <t>0.07{54.63%}</t>
  </si>
  <si>
    <t>0.02{36.26%}</t>
  </si>
  <si>
    <t>0.10{47.55%}</t>
  </si>
  <si>
    <t>0.03{10.78%}</t>
  </si>
  <si>
    <t>0.05{29.53%}</t>
  </si>
  <si>
    <t>0.01{19.28%}</t>
  </si>
  <si>
    <t>0.06{16.01%}</t>
  </si>
  <si>
    <t>0.02{23.16%}</t>
  </si>
  <si>
    <t>50.00{540999.80}</t>
  </si>
  <si>
    <t>1.43{9.31%}</t>
  </si>
  <si>
    <t>0.47{2.76%}</t>
  </si>
  <si>
    <t>C:\ICPCHEM\1\DATA\22H05k00.B\5B06.D</t>
  </si>
  <si>
    <t>0.91{9.10%}</t>
  </si>
  <si>
    <t>1.68{5.54%}</t>
  </si>
  <si>
    <t>-2.19{4.02%}</t>
  </si>
  <si>
    <t>-3.81{2.42%}</t>
  </si>
  <si>
    <t>-0.20{16.45%}</t>
  </si>
  <si>
    <t>-0.26{72.06%}</t>
  </si>
  <si>
    <t>0.21{18.12%}</t>
  </si>
  <si>
    <t>0.04{16.22%}</t>
  </si>
  <si>
    <t>0.24{4.64%}</t>
  </si>
  <si>
    <t>0.05{6.62%}</t>
  </si>
  <si>
    <t>0.32{6.97%}</t>
  </si>
  <si>
    <t>0.06{6.35%}</t>
  </si>
  <si>
    <t>0.20{7.48%}</t>
  </si>
  <si>
    <t>0.03{2.81%}</t>
  </si>
  <si>
    <t>0.19{8.36%}</t>
  </si>
  <si>
    <t>0.03{8.85%}</t>
  </si>
  <si>
    <t>50.00{537847.10}</t>
  </si>
  <si>
    <t>1.53{1.55%}</t>
  </si>
  <si>
    <t>1.05{1.01%}</t>
  </si>
  <si>
    <t>C:\ICPCHEM\1\DATA\22H05k00.B\5B07.D</t>
  </si>
  <si>
    <t>1.02{4.68%}</t>
  </si>
  <si>
    <t>1.62{6.95%}</t>
  </si>
  <si>
    <t>-2.32{1.84%}</t>
  </si>
  <si>
    <t>-4.17{4.00%}</t>
  </si>
  <si>
    <t>-0.24{13.41%}</t>
  </si>
  <si>
    <t>-0.46{31.18%}</t>
  </si>
  <si>
    <t>0.03{67.71%}</t>
  </si>
  <si>
    <t>0.25{10.57%}</t>
  </si>
  <si>
    <t>0.05{6.49%}</t>
  </si>
  <si>
    <t>0.32{6.69%}</t>
  </si>
  <si>
    <t>0.07{3.88%}</t>
  </si>
  <si>
    <t>0.20{12.67%}</t>
  </si>
  <si>
    <t>0.03{3.67%}</t>
  </si>
  <si>
    <t>0.18{16.78%}</t>
  </si>
  <si>
    <t>0.04{1.19%}</t>
  </si>
  <si>
    <t>50.00{441109.40}</t>
  </si>
  <si>
    <t>0.90{1.18%}</t>
  </si>
  <si>
    <t>1.05{0.26%}</t>
  </si>
  <si>
    <t>C:\ICPCHEM\1\DATA\22H05k00.B\5B08.D</t>
  </si>
  <si>
    <t>1.00{9.18%}</t>
  </si>
  <si>
    <t>1.69{0.53%}</t>
  </si>
  <si>
    <t>-2.24{0.37%}</t>
  </si>
  <si>
    <t>-4.11{2.42%}</t>
  </si>
  <si>
    <t>-0.24{10.97%}</t>
  </si>
  <si>
    <t>-0.47{35.77%}</t>
  </si>
  <si>
    <t>0.21{12.57%}</t>
  </si>
  <si>
    <t>0.03{31.01%}</t>
  </si>
  <si>
    <t>0.25{21.97%}</t>
  </si>
  <si>
    <t>0.05{9.10%}</t>
  </si>
  <si>
    <t>0.31{8.26%}</t>
  </si>
  <si>
    <t>0.07{5.72%}</t>
  </si>
  <si>
    <t>0.19{12.36%}</t>
  </si>
  <si>
    <t>0.03{7.74%}</t>
  </si>
  <si>
    <t>0.19{6.32%}</t>
  </si>
  <si>
    <t>0.04{5.79%}</t>
  </si>
  <si>
    <t>50.00{447780.70}</t>
  </si>
  <si>
    <t>0.56{6.77%}</t>
  </si>
  <si>
    <t>1.04{3.50%}</t>
  </si>
  <si>
    <t>N_ID</t>
  </si>
  <si>
    <t>DilFact</t>
  </si>
  <si>
    <t>Tot ree</t>
  </si>
  <si>
    <t>Ru / 101</t>
  </si>
  <si>
    <t>Ru / 102</t>
  </si>
  <si>
    <t>Rh / 103</t>
  </si>
  <si>
    <t>Ru / 104</t>
  </si>
  <si>
    <t>Pd / 105</t>
  </si>
  <si>
    <t>Pd / 106</t>
  </si>
  <si>
    <t>Pt / 194</t>
  </si>
  <si>
    <t>Pt / 195</t>
  </si>
  <si>
    <t>Au / 197</t>
  </si>
  <si>
    <t>Bi / 209 [#1]</t>
  </si>
  <si>
    <t>C:\ICPCHEM\1\DATA\22H18k00.B\3A01.D</t>
  </si>
  <si>
    <t>Rich6.M</t>
  </si>
  <si>
    <t>0.06{18.69%}</t>
  </si>
  <si>
    <t>0.07{19.51%}</t>
  </si>
  <si>
    <t>0.05{18.10%}</t>
  </si>
  <si>
    <t>0.17{5.50%}</t>
  </si>
  <si>
    <t>0.36{11.80%}</t>
  </si>
  <si>
    <t>0.35{5.60%}</t>
  </si>
  <si>
    <t>1.17{6.34%}</t>
  </si>
  <si>
    <t>1.09{2.48%}</t>
  </si>
  <si>
    <t>0.06{8.85%}</t>
  </si>
  <si>
    <t>0.06{3.36%}</t>
  </si>
  <si>
    <t>0.47{6.15%}</t>
  </si>
  <si>
    <t>50.00{358815.30}</t>
  </si>
  <si>
    <t>C:\ICPCHEM\1\DATA\22H18k00.B\3A02.D</t>
  </si>
  <si>
    <t>0.05{16.45%}</t>
  </si>
  <si>
    <t>0.06{9.52%}</t>
  </si>
  <si>
    <t>0.04{6.90%}</t>
  </si>
  <si>
    <t>0.42{8.92%}</t>
  </si>
  <si>
    <t>1.41{21.35%}</t>
  </si>
  <si>
    <t>1.36{18.91%}</t>
  </si>
  <si>
    <t>0.30{14.19%}</t>
  </si>
  <si>
    <t>0.31{15.40%}</t>
  </si>
  <si>
    <t>0.03{2.39%}</t>
  </si>
  <si>
    <t>0.06{47.01%}</t>
  </si>
  <si>
    <t>1.56{2.17%}</t>
  </si>
  <si>
    <t>50.00{297331.20}</t>
  </si>
  <si>
    <t>C:\ICPCHEM\1\DATA\22H18k00.B\3A03.D</t>
  </si>
  <si>
    <t>0.05{95.93%}</t>
  </si>
  <si>
    <t>0.06{16.16%}</t>
  </si>
  <si>
    <t>0.04{16.33%}</t>
  </si>
  <si>
    <t>0.41{15.11%}</t>
  </si>
  <si>
    <t>1.25{22.66%}</t>
  </si>
  <si>
    <t>1.28{11.90%}</t>
  </si>
  <si>
    <t>0.24{12.43%}</t>
  </si>
  <si>
    <t>0.23{8.81%}</t>
  </si>
  <si>
    <t>0.07{81.58%}</t>
  </si>
  <si>
    <t>0.10{87.33%}</t>
  </si>
  <si>
    <t>1.37{3.03%}</t>
  </si>
  <si>
    <t>50.00{305166.90}</t>
  </si>
  <si>
    <t>C:\ICPCHEM\1\DATA\22H18k00.B\3A04.D</t>
  </si>
  <si>
    <t>0.03{23.53%}</t>
  </si>
  <si>
    <t>0.05{28.47%}</t>
  </si>
  <si>
    <t>0.03{8.03%}</t>
  </si>
  <si>
    <t>0.33{12.39%}</t>
  </si>
  <si>
    <t>1.04{15.71%}</t>
  </si>
  <si>
    <t>1.02{13.90%}</t>
  </si>
  <si>
    <t>0.19{14.97%}</t>
  </si>
  <si>
    <t>0.19{13.80%}</t>
  </si>
  <si>
    <t>0.05{25.66%}</t>
  </si>
  <si>
    <t>0.05{47.94%}</t>
  </si>
  <si>
    <t>1.07{4.34%}</t>
  </si>
  <si>
    <t>50.00{320401.20}</t>
  </si>
  <si>
    <t>C:\ICPCHEM\1\DATA\22H18k00.B\3A05.D</t>
  </si>
  <si>
    <t>0.03{37.40%}</t>
  </si>
  <si>
    <t>0.02{19.99%}</t>
  </si>
  <si>
    <t>0.02{9.60%}</t>
  </si>
  <si>
    <t>0.11{20.62%}</t>
  </si>
  <si>
    <t>0.30{4.01%}</t>
  </si>
  <si>
    <t>0.25{11.51%}</t>
  </si>
  <si>
    <t>0.41{2.60%}</t>
  </si>
  <si>
    <t>0.39{10.58%}</t>
  </si>
  <si>
    <t>0.02{24.38%}</t>
  </si>
  <si>
    <t>0.02{16.19%}</t>
  </si>
  <si>
    <t>0.24{1.20%}</t>
  </si>
  <si>
    <t>50.00{397383.50}</t>
  </si>
  <si>
    <t>C:\ICPCHEM\1\DATA\22H18k00.B\3A06.D</t>
  </si>
  <si>
    <t>0.02{38.55%}</t>
  </si>
  <si>
    <t>0.04{36.34%}</t>
  </si>
  <si>
    <t>0.08{87.34%}</t>
  </si>
  <si>
    <t>0.20{20.69%}</t>
  </si>
  <si>
    <t>0.57{17.87%}</t>
  </si>
  <si>
    <t>0.63{12.74%}</t>
  </si>
  <si>
    <t>0.13{13.06%}</t>
  </si>
  <si>
    <t>0.12{27.52%}</t>
  </si>
  <si>
    <t>0.02{26.69%}</t>
  </si>
  <si>
    <t>0.15{74.22%}</t>
  </si>
  <si>
    <t>0.70{5.22%}</t>
  </si>
  <si>
    <t>50.00{315055.30}</t>
  </si>
  <si>
    <t>C:\ICPCHEM\1\DATA\22H18k00.B\3A07.D</t>
  </si>
  <si>
    <t>0.02{51.00%}</t>
  </si>
  <si>
    <t>0.03{17.22%}</t>
  </si>
  <si>
    <t>0.05{91.16%}</t>
  </si>
  <si>
    <t>0.21{23.69%}</t>
  </si>
  <si>
    <t>0.56{10.24%}</t>
  </si>
  <si>
    <t>0.59{13.23%}</t>
  </si>
  <si>
    <t>0.15{19.15%}</t>
  </si>
  <si>
    <t>0.13{18.46%}</t>
  </si>
  <si>
    <t>0.02{23.88%}</t>
  </si>
  <si>
    <t>0.02{21.41%}</t>
  </si>
  <si>
    <t>0.63{0.30%}</t>
  </si>
  <si>
    <t>50.00{315049.30}</t>
  </si>
  <si>
    <t>C:\ICPCHEM\1\DATA\22H18k00.B\3A08.D</t>
  </si>
  <si>
    <t>0.02{22.87%}</t>
  </si>
  <si>
    <t>0.03{17.98%}</t>
  </si>
  <si>
    <t>0.03{30.89%}</t>
  </si>
  <si>
    <t>0.17{12.98%}</t>
  </si>
  <si>
    <t>0.56{16.60%}</t>
  </si>
  <si>
    <t>0.58{20.72%}</t>
  </si>
  <si>
    <t>0.13{5.31%}</t>
  </si>
  <si>
    <t>0.12{12.81%}</t>
  </si>
  <si>
    <t>0.03{29.03%}</t>
  </si>
  <si>
    <t>0.02{41.74%}</t>
  </si>
  <si>
    <t>0.60{1.85%}</t>
  </si>
  <si>
    <t>50.00{316680.30}</t>
  </si>
  <si>
    <t>C:\ICPCHEM\1\DATA\22H18k00.B\3A09.D</t>
  </si>
  <si>
    <t>0.02{29.74%}</t>
  </si>
  <si>
    <t>0.01{59.95%}</t>
  </si>
  <si>
    <t>0.01{9.59%}</t>
  </si>
  <si>
    <t>0.10{6.64%}</t>
  </si>
  <si>
    <t>0.17{13.17%}</t>
  </si>
  <si>
    <t>0.19{20.47%}</t>
  </si>
  <si>
    <t>0.24{8.17%}</t>
  </si>
  <si>
    <t>0.24{9.54%}</t>
  </si>
  <si>
    <t>0.02{16.29%}</t>
  </si>
  <si>
    <t>0.02{16.38%}</t>
  </si>
  <si>
    <t>0.16{13.74%}</t>
  </si>
  <si>
    <t>50.00{375019.80}</t>
  </si>
  <si>
    <t>C:\ICPCHEM\1\DATA\22H18k00.B\3A10.D</t>
  </si>
  <si>
    <t>0.03{2.40%}</t>
  </si>
  <si>
    <t>0.03{40.44%}</t>
  </si>
  <si>
    <t>0.02{9.41%}</t>
  </si>
  <si>
    <t>0.17{6.70%}</t>
  </si>
  <si>
    <t>0.46{23.51%}</t>
  </si>
  <si>
    <t>0.51{14.93%}</t>
  </si>
  <si>
    <t>0.09{14.33%}</t>
  </si>
  <si>
    <t>0.08{7.91%}</t>
  </si>
  <si>
    <t>0.03{24.04%}</t>
  </si>
  <si>
    <t>0.02{19.21%}</t>
  </si>
  <si>
    <t>0.51{2.52%}</t>
  </si>
  <si>
    <t>50.00{299851.30}</t>
  </si>
  <si>
    <t>C:\ICPCHEM\1\DATA\22H18k00.B\3A11.D</t>
  </si>
  <si>
    <t>0.01{73.88%}</t>
  </si>
  <si>
    <t>0.03{19.76%}</t>
  </si>
  <si>
    <t>0.02{26.07%}</t>
  </si>
  <si>
    <t>0.12{10.55%}</t>
  </si>
  <si>
    <t>0.50{14.29%}</t>
  </si>
  <si>
    <t>0.47{9.15%}</t>
  </si>
  <si>
    <t>0.10{11.29%}</t>
  </si>
  <si>
    <t>0.11{50.14%}</t>
  </si>
  <si>
    <t>0.08{100.96%}</t>
  </si>
  <si>
    <t>0.04{55.09%}</t>
  </si>
  <si>
    <t>0.46{4.30%}</t>
  </si>
  <si>
    <t>50.00{296303.70}</t>
  </si>
  <si>
    <t>C:\ICPCHEM\1\DATA\22H18k00.B\3A12.D</t>
  </si>
  <si>
    <t>0.02{35.41%}</t>
  </si>
  <si>
    <t>0.03{42.56%}</t>
  </si>
  <si>
    <t>0.02{15.17%}</t>
  </si>
  <si>
    <t>0.15{20.92%}</t>
  </si>
  <si>
    <t>0.44{4.98%}</t>
  </si>
  <si>
    <t>0.40{18.01%}</t>
  </si>
  <si>
    <t>0.10{17.40%}</t>
  </si>
  <si>
    <t>0.08{21.68%}</t>
  </si>
  <si>
    <t>0.01{35.36%}</t>
  </si>
  <si>
    <t>0.02{14.43%}</t>
  </si>
  <si>
    <t>0.42{0.33%}</t>
  </si>
  <si>
    <t>50.00{303516.50}</t>
  </si>
  <si>
    <t>C:\ICPCHEM\1\DATA\22H18k00.B\3B01.D</t>
  </si>
  <si>
    <t>0.01{62.32%}</t>
  </si>
  <si>
    <t>0.02{36.91%}</t>
  </si>
  <si>
    <t>0.01{17.30%}</t>
  </si>
  <si>
    <t>0.07{6.42%}</t>
  </si>
  <si>
    <t>0.16{20.49%}</t>
  </si>
  <si>
    <t>0.16{25.31%}</t>
  </si>
  <si>
    <t>0.20{8.05%}</t>
  </si>
  <si>
    <t>0.17{6.05%}</t>
  </si>
  <si>
    <t>0.01{26.60%}</t>
  </si>
  <si>
    <t>0.02{35.69%}</t>
  </si>
  <si>
    <t>0.11{4.15%}</t>
  </si>
  <si>
    <t>50.00{358719.60}</t>
  </si>
  <si>
    <t>C:\ICPCHEM\1\DATA\22H18k00.B\3B02.D</t>
  </si>
  <si>
    <t>0.02{69.72%}</t>
  </si>
  <si>
    <t>0.01{41.29%}</t>
  </si>
  <si>
    <t>0.17{3.40%}</t>
  </si>
  <si>
    <t>0.07{15.39%}</t>
  </si>
  <si>
    <t>0.16{28.44%}</t>
  </si>
  <si>
    <t>0.16{24.53%}</t>
  </si>
  <si>
    <t>0.17{11.65%}</t>
  </si>
  <si>
    <t>0.17{10.99%}</t>
  </si>
  <si>
    <t>0.11{14.15%}</t>
  </si>
  <si>
    <t>0.11{5.57%}</t>
  </si>
  <si>
    <t>0.11{10.66%}</t>
  </si>
  <si>
    <t>50.00{291805.80}</t>
  </si>
  <si>
    <t>C:\ICPCHEM\1\DATA\22H18k00.B\3B03.D</t>
  </si>
  <si>
    <t>0.01{107.73%}</t>
  </si>
  <si>
    <t>0.02{42.46%}</t>
  </si>
  <si>
    <t>0.18{4.38%}</t>
  </si>
  <si>
    <t>0.06{37.37%}</t>
  </si>
  <si>
    <t>0.19{16.26%}</t>
  </si>
  <si>
    <t>0.16{25.44%}</t>
  </si>
  <si>
    <t>0.18{8.45%}</t>
  </si>
  <si>
    <t>0.17{15.99%}</t>
  </si>
  <si>
    <t>0.16{46.87%}</t>
  </si>
  <si>
    <t>0.11{11.48%}</t>
  </si>
  <si>
    <t>0.12{8.27%}</t>
  </si>
  <si>
    <t>50.00{283302.70}</t>
  </si>
  <si>
    <t>C:\ICPCHEM\1\DATA\22H18k00.B\3B04.D</t>
  </si>
  <si>
    <t>0.01{33.84%}</t>
  </si>
  <si>
    <t>0.01{9.30%}</t>
  </si>
  <si>
    <t>0.19{14.35%}</t>
  </si>
  <si>
    <t>0.07{26.27%}</t>
  </si>
  <si>
    <t>0.20{32.45%}</t>
  </si>
  <si>
    <t>0.17{23.62%}</t>
  </si>
  <si>
    <t>0.17{2.56%}</t>
  </si>
  <si>
    <t>0.15{9.54%}</t>
  </si>
  <si>
    <t>0.11{4.51%}</t>
  </si>
  <si>
    <t>0.13{14.92%}</t>
  </si>
  <si>
    <t>0.12{5.10%}</t>
  </si>
  <si>
    <t>50.00{275117.30}</t>
  </si>
  <si>
    <t>C:\ICPCHEM\1\DATA\22H18k00.B\3B05.D</t>
  </si>
  <si>
    <t>0.00{173.19%}</t>
  </si>
  <si>
    <t>0.01{18.72%}</t>
  </si>
  <si>
    <t>0.01{7.57%}</t>
  </si>
  <si>
    <t>0.03{22.61%}</t>
  </si>
  <si>
    <t>0.09{21.66%}</t>
  </si>
  <si>
    <t>0.09{13.27%}</t>
  </si>
  <si>
    <t>0.09{13.23%}</t>
  </si>
  <si>
    <t>0.10{20.70%}</t>
  </si>
  <si>
    <t>0.01{19.38%}</t>
  </si>
  <si>
    <t>0.08{13.27%}</t>
  </si>
  <si>
    <t>50.00{359985.50}</t>
  </si>
  <si>
    <t>C:\ICPCHEM\1\DATA\22H18k00.B\3B06.D</t>
  </si>
  <si>
    <t>0.01{1.18%}</t>
  </si>
  <si>
    <t>0.02{46.07%}</t>
  </si>
  <si>
    <t>0.26{8.38%}</t>
  </si>
  <si>
    <t>0.05{19.16%}</t>
  </si>
  <si>
    <t>0.13{43.17%}</t>
  </si>
  <si>
    <t>0.14{22.45%}</t>
  </si>
  <si>
    <t>0.12{3.57%}</t>
  </si>
  <si>
    <t>0.09{20.80%}</t>
  </si>
  <si>
    <t>0.22{18.30%}</t>
  </si>
  <si>
    <t>0.16{5.54%}</t>
  </si>
  <si>
    <t>0.11{13.48%}</t>
  </si>
  <si>
    <t>50.00{278844.40}</t>
  </si>
  <si>
    <t>C:\ICPCHEM\1\DATA\22H18k00.B\3B07.D</t>
  </si>
  <si>
    <t>0.01{64.67%}</t>
  </si>
  <si>
    <t>0.02{19.32%}</t>
  </si>
  <si>
    <t>0.27{7.55%}</t>
  </si>
  <si>
    <t>0.04{26.34%}</t>
  </si>
  <si>
    <t>0.16{14.04%}</t>
  </si>
  <si>
    <t>0.11{16.89%}</t>
  </si>
  <si>
    <t>0.08{11.19%}</t>
  </si>
  <si>
    <t>0.16{23.41%}</t>
  </si>
  <si>
    <t>0.17{8.05%}</t>
  </si>
  <si>
    <t>0.12{6.99%}</t>
  </si>
  <si>
    <t>50.00{264885.10}</t>
  </si>
  <si>
    <t>C:\ICPCHEM\1\DATA\22H18k00.B\3B08.D</t>
  </si>
  <si>
    <t>0.01{78.04%}</t>
  </si>
  <si>
    <t>0.02{31.95%}</t>
  </si>
  <si>
    <t>0.29{20.61%}</t>
  </si>
  <si>
    <t>0.05{30.99%}</t>
  </si>
  <si>
    <t>0.13{16.92%}</t>
  </si>
  <si>
    <t>0.14{7.74%}</t>
  </si>
  <si>
    <t>0.10{11.13%}</t>
  </si>
  <si>
    <t>0.09{13.95%}</t>
  </si>
  <si>
    <t>0.18{20.55%}</t>
  </si>
  <si>
    <t>0.19{5.97%}</t>
  </si>
  <si>
    <t>0.11{5.29%}</t>
  </si>
  <si>
    <t>50.00{253453.70}</t>
  </si>
  <si>
    <t>C:\ICPCHEM\1\DATA\22H18k00.B\3B09.D</t>
  </si>
  <si>
    <t>0.01{64.32%}</t>
  </si>
  <si>
    <t>0.01{92.59%}</t>
  </si>
  <si>
    <t>0.01{29.58%}</t>
  </si>
  <si>
    <t>0.03{30.13%}</t>
  </si>
  <si>
    <t>0.09{23.78%}</t>
  </si>
  <si>
    <t>0.06{5.15%}</t>
  </si>
  <si>
    <t>0.06{24.81%}</t>
  </si>
  <si>
    <t>0.05{9.54%}</t>
  </si>
  <si>
    <t>0.01{7.35%}</t>
  </si>
  <si>
    <t>0.01{40.23%}</t>
  </si>
  <si>
    <t>0.05{33.75%}</t>
  </si>
  <si>
    <t>50.00{333709.10}</t>
  </si>
  <si>
    <t>C:\ICPCHEM\1\DATA\22H18k00.B\3B10.D</t>
  </si>
  <si>
    <t>0.01{142.96%}</t>
  </si>
  <si>
    <t>0.01{37.43%}</t>
  </si>
  <si>
    <t>0.18{9.89%}</t>
  </si>
  <si>
    <t>0.03{35.55%}</t>
  </si>
  <si>
    <t>0.11{17.71%}</t>
  </si>
  <si>
    <t>0.11{35.35%}</t>
  </si>
  <si>
    <t>0.13{3.48%}</t>
  </si>
  <si>
    <t>0.08{25.51%}</t>
  </si>
  <si>
    <t>0.12{15.30%}</t>
  </si>
  <si>
    <t>0.11{7.89%}</t>
  </si>
  <si>
    <t>0.07{12.75%}</t>
  </si>
  <si>
    <t>50.00{258831.10}</t>
  </si>
  <si>
    <t>C:\ICPCHEM\1\DATA\22H18k00.B\3B11.D</t>
  </si>
  <si>
    <t>0.01{49.96%}</t>
  </si>
  <si>
    <t>0.01{33.06%}</t>
  </si>
  <si>
    <t>0.19{15.77%}</t>
  </si>
  <si>
    <t>0.05{18.92%}</t>
  </si>
  <si>
    <t>0.11{15.82%}</t>
  </si>
  <si>
    <t>0.11{16.60%}</t>
  </si>
  <si>
    <t>0.10{11.82%}</t>
  </si>
  <si>
    <t>0.09{2.58%}</t>
  </si>
  <si>
    <t>0.12{12.56%}</t>
  </si>
  <si>
    <t>0.12{14.02%}</t>
  </si>
  <si>
    <t>0.06{7.01%}</t>
  </si>
  <si>
    <t>50.00{261276.00}</t>
  </si>
  <si>
    <t>C:\ICPCHEM\1\DATA\22H18k00.B\3B12.D</t>
  </si>
  <si>
    <t>0.01{114.95%}</t>
  </si>
  <si>
    <t>0.01{19.50%}</t>
  </si>
  <si>
    <t>0.17{7.18%}</t>
  </si>
  <si>
    <t>0.04{9.09%}</t>
  </si>
  <si>
    <t>0.11{14.85%}</t>
  </si>
  <si>
    <t>0.09{27.05%}</t>
  </si>
  <si>
    <t>0.10{34.12%}</t>
  </si>
  <si>
    <t>0.09{15.68%}</t>
  </si>
  <si>
    <t>0.11{10.95%}</t>
  </si>
  <si>
    <t>0.15{29.98%}</t>
  </si>
  <si>
    <t>0.08{15.52%}</t>
  </si>
  <si>
    <t>50.00{249022.50}</t>
  </si>
  <si>
    <t>C:\ICPCHEM\1\DATA\22H18k00.B\3C01.D</t>
  </si>
  <si>
    <t>0.01{36.86%}</t>
  </si>
  <si>
    <t>0.01{42.20%}</t>
  </si>
  <si>
    <t>0.01{19.44%}</t>
  </si>
  <si>
    <t>0.02{50.82%}</t>
  </si>
  <si>
    <t>0.04{39.38%}</t>
  </si>
  <si>
    <t>0.05{36.13%}</t>
  </si>
  <si>
    <t>0.04{26.15%}</t>
  </si>
  <si>
    <t>0.03{16.81%}</t>
  </si>
  <si>
    <t>0.01{29.17%}</t>
  </si>
  <si>
    <t>0.05{16.32%}</t>
  </si>
  <si>
    <t>50.00{315201.80}</t>
  </si>
  <si>
    <t>C:\ICPCHEM\1\DATA\22H18k00.B\3C02.D</t>
  </si>
  <si>
    <t>0.01{42.34%}</t>
  </si>
  <si>
    <t>0.01{72.46%}</t>
  </si>
  <si>
    <t>0.23{16.46%}</t>
  </si>
  <si>
    <t>0.07{10.10%}</t>
  </si>
  <si>
    <t>0.20{9.13%}</t>
  </si>
  <si>
    <t>0.19{13.25%}</t>
  </si>
  <si>
    <t>0.14{6.48%}</t>
  </si>
  <si>
    <t>0.13{11.51%}</t>
  </si>
  <si>
    <t>0.39{53.96%}</t>
  </si>
  <si>
    <t>0.17{2.21%}</t>
  </si>
  <si>
    <t>0.39{7.46%}</t>
  </si>
  <si>
    <t>50.00{239683.20}</t>
  </si>
  <si>
    <t>C:\ICPCHEM\1\DATA\22H18k00.B\3C03.D</t>
  </si>
  <si>
    <t>0.02{34.08%}</t>
  </si>
  <si>
    <t>0.01{33.09%}</t>
  </si>
  <si>
    <t>0.27{32.28%}</t>
  </si>
  <si>
    <t>0.07{13.81%}</t>
  </si>
  <si>
    <t>0.22{39.42%}</t>
  </si>
  <si>
    <t>0.25{23.51%}</t>
  </si>
  <si>
    <t>0.15{9.44%}</t>
  </si>
  <si>
    <t>0.14{20.91%}</t>
  </si>
  <si>
    <t>0.20{3.96%}</t>
  </si>
  <si>
    <t>0.18{10.70%}</t>
  </si>
  <si>
    <t>0.34{5.01%}</t>
  </si>
  <si>
    <t>50.00{243561.10}</t>
  </si>
  <si>
    <t>C:\ICPCHEM\1\DATA\22H18k00.B\3C04.D</t>
  </si>
  <si>
    <t>0.02{33.49%}</t>
  </si>
  <si>
    <t>0.02{2.61%}</t>
  </si>
  <si>
    <t>0.24{2.63%}</t>
  </si>
  <si>
    <t>0.08{17.98%}</t>
  </si>
  <si>
    <t>0.20{30.39%}</t>
  </si>
  <si>
    <t>0.21{23.48%}</t>
  </si>
  <si>
    <t>0.16{2.66%}</t>
  </si>
  <si>
    <t>0.14{13.31%}</t>
  </si>
  <si>
    <t>0.17{3.92%}</t>
  </si>
  <si>
    <t>0.20{10.63%}</t>
  </si>
  <si>
    <t>0.31{8.51%}</t>
  </si>
  <si>
    <t>50.00{244687.40}</t>
  </si>
  <si>
    <t>C:\ICPCHEM\1\DATA\22H18k00.B\3C05.D</t>
  </si>
  <si>
    <t>0.01{9.81%}</t>
  </si>
  <si>
    <t>0.03{33.45%}</t>
  </si>
  <si>
    <t>0.07{17.23%}</t>
  </si>
  <si>
    <t>0.07{20.00%}</t>
  </si>
  <si>
    <t>0.04{24.46%}</t>
  </si>
  <si>
    <t>0.04{5.95%}</t>
  </si>
  <si>
    <t>0.00{41.83%}</t>
  </si>
  <si>
    <t>0.01{29.42%}</t>
  </si>
  <si>
    <t>0.04{62.70%}</t>
  </si>
  <si>
    <t>50.00{327099.80}</t>
  </si>
  <si>
    <t>C:\ICPCHEM\1\DATA\22H18k00.B\3C06.D</t>
  </si>
  <si>
    <t>0.00{2.73%}</t>
  </si>
  <si>
    <t>0.01{36.00%}</t>
  </si>
  <si>
    <t>0.07{9.75%}</t>
  </si>
  <si>
    <t>0.08{33.63%}</t>
  </si>
  <si>
    <t>0.20{5.28%}</t>
  </si>
  <si>
    <t>0.22{28.74%}</t>
  </si>
  <si>
    <t>0.20{25.33%}</t>
  </si>
  <si>
    <t>0.17{12.60%}</t>
  </si>
  <si>
    <t>0.03{35.92%}</t>
  </si>
  <si>
    <t>0.02{27.54%}</t>
  </si>
  <si>
    <t>0.33{9.17%}</t>
  </si>
  <si>
    <t>50.00{253352.60}</t>
  </si>
  <si>
    <t>C:\ICPCHEM\1\DATA\22H18k00.B\3C07.D</t>
  </si>
  <si>
    <t>0.01{34.68%}</t>
  </si>
  <si>
    <t>0.02{43.57%}</t>
  </si>
  <si>
    <t>0.05{12.76%}</t>
  </si>
  <si>
    <t>0.09{11.82%}</t>
  </si>
  <si>
    <t>0.22{15.66%}</t>
  </si>
  <si>
    <t>0.24{35.18%}</t>
  </si>
  <si>
    <t>0.21{9.92%}</t>
  </si>
  <si>
    <t>0.04{56.92%}</t>
  </si>
  <si>
    <t>0.03{65.51%}</t>
  </si>
  <si>
    <t>0.34{9.29%}</t>
  </si>
  <si>
    <t>50.00{262950.00}</t>
  </si>
  <si>
    <t>C:\ICPCHEM\1\DATA\22H18k00.B\3C08.D</t>
  </si>
  <si>
    <t>0.00{99.36%}</t>
  </si>
  <si>
    <t>0.01{26.49%}</t>
  </si>
  <si>
    <t>0.09{11.57%}</t>
  </si>
  <si>
    <t>0.19{21.47%}</t>
  </si>
  <si>
    <t>0.22{26.12%}</t>
  </si>
  <si>
    <t>0.22{17.48%}</t>
  </si>
  <si>
    <t>0.19{5.52%}</t>
  </si>
  <si>
    <t>0.02{37.23%}</t>
  </si>
  <si>
    <t>0.02{23.86%}</t>
  </si>
  <si>
    <t>0.28{1.98%}</t>
  </si>
  <si>
    <t>50.00{265476.80}</t>
  </si>
  <si>
    <t>C:\ICPCHEM\1\DATA\22H18k00.B\3C09.D</t>
  </si>
  <si>
    <t>0.00{86.64%}</t>
  </si>
  <si>
    <t>0.01{14.49%}</t>
  </si>
  <si>
    <t>0.00{35.97%}</t>
  </si>
  <si>
    <t>0.02{17.34%}</t>
  </si>
  <si>
    <t>0.06{27.07%}</t>
  </si>
  <si>
    <t>0.05{31.17%}</t>
  </si>
  <si>
    <t>0.03{10.61%}</t>
  </si>
  <si>
    <t>0.04{9.04%}</t>
  </si>
  <si>
    <t>0.01{20.09%}</t>
  </si>
  <si>
    <t>0.00{49.15%}</t>
  </si>
  <si>
    <t>0.03{24.42%}</t>
  </si>
  <si>
    <t>50.00{348120.70}</t>
  </si>
  <si>
    <t>C:\ICPCHEM\1\DATA\22H18k00.B\3C10.D</t>
  </si>
  <si>
    <t>0.01{115.93%}</t>
  </si>
  <si>
    <t>0.01{32.44%}</t>
  </si>
  <si>
    <t>0.28{6.80%}</t>
  </si>
  <si>
    <t>0.06{46.01%}</t>
  </si>
  <si>
    <t>0.16{4.65%}</t>
  </si>
  <si>
    <t>0.18{13.06%}</t>
  </si>
  <si>
    <t>0.18{7.47%}</t>
  </si>
  <si>
    <t>0.16{11.43%}</t>
  </si>
  <si>
    <t>0.16{4.28%}</t>
  </si>
  <si>
    <t>0.16{7.35%}</t>
  </si>
  <si>
    <t>0.23{8.21%}</t>
  </si>
  <si>
    <t>50.00{281522.90}</t>
  </si>
  <si>
    <t>C:\ICPCHEM\1\DATA\22H18k00.B\3C11.D</t>
  </si>
  <si>
    <t>0.01{91.50%}</t>
  </si>
  <si>
    <t>0.01{57.95%}</t>
  </si>
  <si>
    <t>0.28{9.23%}</t>
  </si>
  <si>
    <t>0.05{25.95%}</t>
  </si>
  <si>
    <t>0.17{36.68%}</t>
  </si>
  <si>
    <t>0.16{14.07%}</t>
  </si>
  <si>
    <t>0.16{19.87%}</t>
  </si>
  <si>
    <t>0.17{8.62%}</t>
  </si>
  <si>
    <t>0.18{24.39%}</t>
  </si>
  <si>
    <t>0.22{4.68%}</t>
  </si>
  <si>
    <t>50.00{272058.20}</t>
  </si>
  <si>
    <t>C:\ICPCHEM\1\DATA\22H18k00.B\3C12.D</t>
  </si>
  <si>
    <t>0.02{42.77%}</t>
  </si>
  <si>
    <t>0.02{7.81%}</t>
  </si>
  <si>
    <t>0.32{27.09%}</t>
  </si>
  <si>
    <t>0.06{20.77%}</t>
  </si>
  <si>
    <t>0.18{7.93%}</t>
  </si>
  <si>
    <t>0.19{17.19%}</t>
  </si>
  <si>
    <t>0.19{21.39%}</t>
  </si>
  <si>
    <t>0.16{16.86%}</t>
  </si>
  <si>
    <t>0.17{12.50%}</t>
  </si>
  <si>
    <t>0.15{13.66%}</t>
  </si>
  <si>
    <t>0.25{7.24%}</t>
  </si>
  <si>
    <t>50.00{261181.80}</t>
  </si>
  <si>
    <t>C:\ICPCHEM\1\DATA\22H18k00.B\3D01.D</t>
  </si>
  <si>
    <t>0.00{---%}</t>
  </si>
  <si>
    <t>0.01{101.65%}</t>
  </si>
  <si>
    <t>0.00{55.60%}</t>
  </si>
  <si>
    <t>0.01{33.15%}</t>
  </si>
  <si>
    <t>0.03{53.01%}</t>
  </si>
  <si>
    <t>0.05{22.70%}</t>
  </si>
  <si>
    <t>0.02{19.56%}</t>
  </si>
  <si>
    <t>0.04{34.36%}</t>
  </si>
  <si>
    <t>0.01{36.14%}</t>
  </si>
  <si>
    <t>0.00{29.96%}</t>
  </si>
  <si>
    <t>0.02{21.10%}</t>
  </si>
  <si>
    <t>50.00{355216.30}</t>
  </si>
  <si>
    <t>C:\ICPCHEM\1\DATA\22H18k00.B\3D02.D</t>
  </si>
  <si>
    <t>0.00{86.60%}</t>
  </si>
  <si>
    <t>0.01{51.17%}</t>
  </si>
  <si>
    <t>0.16{7.72%}</t>
  </si>
  <si>
    <t>0.01{72.60%}</t>
  </si>
  <si>
    <t>0.06{39.79%}</t>
  </si>
  <si>
    <t>0.05{24.90%}</t>
  </si>
  <si>
    <t>0.03{24.05%}</t>
  </si>
  <si>
    <t>0.03{23.41%}</t>
  </si>
  <si>
    <t>0.10{34.31%}</t>
  </si>
  <si>
    <t>0.08{6.40%}</t>
  </si>
  <si>
    <t>0.04{16.60%}</t>
  </si>
  <si>
    <t>50.00{276460.70}</t>
  </si>
  <si>
    <t>C:\ICPCHEM\1\DATA\22H18k00.B\3D03.D</t>
  </si>
  <si>
    <t>0.00{86.61%}</t>
  </si>
  <si>
    <t>0.02{38.84%}</t>
  </si>
  <si>
    <t>0.19{25.57%}</t>
  </si>
  <si>
    <t>0.02{56.94%}</t>
  </si>
  <si>
    <t>0.03{42.62%}</t>
  </si>
  <si>
    <t>0.05{60.85%}</t>
  </si>
  <si>
    <t>0.03{56.55%}</t>
  </si>
  <si>
    <t>0.03{41.34%}</t>
  </si>
  <si>
    <t>0.08{24.97%}</t>
  </si>
  <si>
    <t>0.08{18.20%}</t>
  </si>
  <si>
    <t>50.00{271348.00}</t>
  </si>
  <si>
    <t>C:\ICPCHEM\1\DATA\22H18k00.B\3D04.D</t>
  </si>
  <si>
    <t>0.01{67.48%}</t>
  </si>
  <si>
    <t>0.01{38.96%}</t>
  </si>
  <si>
    <t>0.16{6.58%}</t>
  </si>
  <si>
    <t>0.01{70.35%}</t>
  </si>
  <si>
    <t>0.04{112.79%}</t>
  </si>
  <si>
    <t>0.04{44.92%}</t>
  </si>
  <si>
    <t>0.01{90.41%}</t>
  </si>
  <si>
    <t>0.02{33.09%}</t>
  </si>
  <si>
    <t>0.08{13.49%}</t>
  </si>
  <si>
    <t>0.09{18.53%}</t>
  </si>
  <si>
    <t>0.05{17.30%}</t>
  </si>
  <si>
    <t>50.00{269413.30}</t>
  </si>
  <si>
    <t>C:\ICPCHEM\1\DATA\22H18k00.B\3D05.D</t>
  </si>
  <si>
    <t>0.01{114.69%}</t>
  </si>
  <si>
    <t>0.00{75.06%}</t>
  </si>
  <si>
    <t>0.00{57.56%}</t>
  </si>
  <si>
    <t>0.01{164.41%}</t>
  </si>
  <si>
    <t>0.01{273.08%}</t>
  </si>
  <si>
    <t>0.01{67.61%}</t>
  </si>
  <si>
    <t>0.01{35.91%}</t>
  </si>
  <si>
    <t>0.01{32.00%}</t>
  </si>
  <si>
    <t>0.00{68.78%}</t>
  </si>
  <si>
    <t>0.01{40.40%}</t>
  </si>
  <si>
    <t>0.02{15.82%}</t>
  </si>
  <si>
    <t>50.00{356916.10}</t>
  </si>
  <si>
    <t>C:\ICPCHEM\1\DATA\22H18k00.B\3D06.D</t>
  </si>
  <si>
    <t>0.01{40.37%}</t>
  </si>
  <si>
    <t>0.01{17.02%}</t>
  </si>
  <si>
    <t>0.07{13.62%}</t>
  </si>
  <si>
    <t>0.03{49.62%}</t>
  </si>
  <si>
    <t>0.05{39.04%}</t>
  </si>
  <si>
    <t>0.06{30.46%}</t>
  </si>
  <si>
    <t>0.03{15.50%}</t>
  </si>
  <si>
    <t>0.02{32.01%}</t>
  </si>
  <si>
    <t>0.04{62.74%}</t>
  </si>
  <si>
    <t>0.03{15.18%}</t>
  </si>
  <si>
    <t>0.06{8.67%}</t>
  </si>
  <si>
    <t>50.00{274180.00}</t>
  </si>
  <si>
    <t>C:\ICPCHEM\1\DATA\22H18k00.B\3D07.D</t>
  </si>
  <si>
    <t>0.00{173.20%}</t>
  </si>
  <si>
    <t>0.02{17.26%}</t>
  </si>
  <si>
    <t>0.08{17.26%}</t>
  </si>
  <si>
    <t>0.01{103.24%}</t>
  </si>
  <si>
    <t>0.06{60.14%}</t>
  </si>
  <si>
    <t>0.06{21.78%}</t>
  </si>
  <si>
    <t>0.03{20.65%}</t>
  </si>
  <si>
    <t>0.02{43.22%}</t>
  </si>
  <si>
    <t>0.04{29.03%}</t>
  </si>
  <si>
    <t>0.04{32.52%}</t>
  </si>
  <si>
    <t>0.04{4.55%}</t>
  </si>
  <si>
    <t>50.00{269954.40}</t>
  </si>
  <si>
    <t>C:\ICPCHEM\1\DATA\22H18k00.B\3D08.D</t>
  </si>
  <si>
    <t>0.01{24.34%}</t>
  </si>
  <si>
    <t>0.00{59.06%}</t>
  </si>
  <si>
    <t>0.06{19.93%}</t>
  </si>
  <si>
    <t>0.02{40.97%}</t>
  </si>
  <si>
    <t>0.06{23.69%}</t>
  </si>
  <si>
    <t>0.05{36.65%}</t>
  </si>
  <si>
    <t>0.02{23.36%}</t>
  </si>
  <si>
    <t>0.02{19.44%}</t>
  </si>
  <si>
    <t>0.05{77.79%}</t>
  </si>
  <si>
    <t>0.03{7.54%}</t>
  </si>
  <si>
    <t>50.00{270853.60}</t>
  </si>
  <si>
    <t>C:\ICPCHEM\1\DATA\22H18k00.B\3D09.D</t>
  </si>
  <si>
    <t>0.00{151.45%}</t>
  </si>
  <si>
    <t>0.00{24.04%}</t>
  </si>
  <si>
    <t>0.01{61.19%}</t>
  </si>
  <si>
    <t>0.01{302.60%}</t>
  </si>
  <si>
    <t>0.03{20.74%}</t>
  </si>
  <si>
    <t>0.01{128.03%}</t>
  </si>
  <si>
    <t>0.01{53.12%}</t>
  </si>
  <si>
    <t>0.00{84.46%}</t>
  </si>
  <si>
    <t>0.01{28.94%}</t>
  </si>
  <si>
    <t>0.02{42.30%}</t>
  </si>
  <si>
    <t>50.00{339747.10}</t>
  </si>
  <si>
    <t>C:\ICPCHEM\1\DATA\22H18k00.B\3D10.D</t>
  </si>
  <si>
    <t>0.01{42.69%}</t>
  </si>
  <si>
    <t>0.01{63.02%}</t>
  </si>
  <si>
    <t>0.07{13.15%}</t>
  </si>
  <si>
    <t>0.02{49.52%}</t>
  </si>
  <si>
    <t>0.04{36.36%}</t>
  </si>
  <si>
    <t>0.03{37.11%}</t>
  </si>
  <si>
    <t>0.03{27.47%}</t>
  </si>
  <si>
    <t>0.03{37.70%}</t>
  </si>
  <si>
    <t>0.03{9.50%}</t>
  </si>
  <si>
    <t>0.04{33.95%}</t>
  </si>
  <si>
    <t>0.03{11.05%}</t>
  </si>
  <si>
    <t>50.00{284878.90}</t>
  </si>
  <si>
    <t>C:\ICPCHEM\1\DATA\22H18k00.B\3D11.D</t>
  </si>
  <si>
    <t>0.01{50.11%}</t>
  </si>
  <si>
    <t>0.01{53.22%}</t>
  </si>
  <si>
    <t>0.07{3.56%}</t>
  </si>
  <si>
    <t>0.01{38.54%}</t>
  </si>
  <si>
    <t>0.04{48.94%}</t>
  </si>
  <si>
    <t>0.05{41.54%}</t>
  </si>
  <si>
    <t>0.03{25.89%}</t>
  </si>
  <si>
    <t>0.04{63.36%}</t>
  </si>
  <si>
    <t>0.04{62.29%}</t>
  </si>
  <si>
    <t>0.05{26.10%}</t>
  </si>
  <si>
    <t>50.00{275306.60}</t>
  </si>
  <si>
    <t>C:\ICPCHEM\1\DATA\22H18k00.B\3D12.D</t>
  </si>
  <si>
    <t>0.01{109.37%}</t>
  </si>
  <si>
    <t>0.01{35.99%}</t>
  </si>
  <si>
    <t>0.07{18.84%}</t>
  </si>
  <si>
    <t>0.03{40.02%}</t>
  </si>
  <si>
    <t>0.04{36.22%}</t>
  </si>
  <si>
    <t>0.03{28.92%}</t>
  </si>
  <si>
    <t>0.03{25.77%}</t>
  </si>
  <si>
    <t>0.02{22.94%}</t>
  </si>
  <si>
    <t>0.04{12.66%}</t>
  </si>
  <si>
    <t>50.00{278054.00}</t>
  </si>
  <si>
    <t>C:\ICPCHEM\1\DATA\22H18k00.B\3E01.D</t>
  </si>
  <si>
    <t>0.00{41.50%}</t>
  </si>
  <si>
    <t>0.00{26.70%}</t>
  </si>
  <si>
    <t>0.00{157.01%}</t>
  </si>
  <si>
    <t>0.01{113.04%}</t>
  </si>
  <si>
    <t>0.03{37.92%}</t>
  </si>
  <si>
    <t>0.01{64.87%}</t>
  </si>
  <si>
    <t>0.00{36.97%}</t>
  </si>
  <si>
    <t>0.00{42.34%}</t>
  </si>
  <si>
    <t>0.00{100.56%}</t>
  </si>
  <si>
    <t>0.02{1.74%}</t>
  </si>
  <si>
    <t>50.00{356387.70}</t>
  </si>
  <si>
    <t>C:\ICPCHEM\1\DATA\22H18k00.B\3E02.D</t>
  </si>
  <si>
    <t>0.01{113.92%}</t>
  </si>
  <si>
    <t>0.01{73.80%}</t>
  </si>
  <si>
    <t>0.13{2.01%}</t>
  </si>
  <si>
    <t>0.02{27.21%}</t>
  </si>
  <si>
    <t>0.03{85.45%}</t>
  </si>
  <si>
    <t>0.04{29.32%}</t>
  </si>
  <si>
    <t>0.04{26.02%}</t>
  </si>
  <si>
    <t>0.04{65.27%}</t>
  </si>
  <si>
    <t>0.08{37.37%}</t>
  </si>
  <si>
    <t>0.08{26.47%}</t>
  </si>
  <si>
    <t>0.04{35.77%}</t>
  </si>
  <si>
    <t>50.00{270839.70}</t>
  </si>
  <si>
    <t>C:\ICPCHEM\1\DATA\22H18k00.B\3E03.D</t>
  </si>
  <si>
    <t>0.01{34.36%}</t>
  </si>
  <si>
    <t>0.16{44.01%}</t>
  </si>
  <si>
    <t>0.01{43.38%}</t>
  </si>
  <si>
    <t>0.02{81.95%}</t>
  </si>
  <si>
    <t>0.02{97.66%}</t>
  </si>
  <si>
    <t>0.05{55.67%}</t>
  </si>
  <si>
    <t>0.05{26.31%}</t>
  </si>
  <si>
    <t>0.13{62.78%}</t>
  </si>
  <si>
    <t>0.07{12.42%}</t>
  </si>
  <si>
    <t>0.04{4.73%}</t>
  </si>
  <si>
    <t>50.00{276546.20}</t>
  </si>
  <si>
    <t>C:\ICPCHEM\1\DATA\22H18k00.B\3E04.D</t>
  </si>
  <si>
    <t>0.01{36.20%}</t>
  </si>
  <si>
    <t>0.12{2.52%}</t>
  </si>
  <si>
    <t>0.01{58.54%}</t>
  </si>
  <si>
    <t>0.04{21.95%}</t>
  </si>
  <si>
    <t>0.04{28.67%}</t>
  </si>
  <si>
    <t>0.04{11.89%}</t>
  </si>
  <si>
    <t>0.15{32.56%}</t>
  </si>
  <si>
    <t>0.05{10.05%}</t>
  </si>
  <si>
    <t>0.04{25.44%}</t>
  </si>
  <si>
    <t>50.00{278700.10}</t>
  </si>
  <si>
    <t>C:\ICPCHEM\1\DATA\22H18k00.B\3E05.D</t>
  </si>
  <si>
    <t>0.00{42.11%}</t>
  </si>
  <si>
    <t>0.00{54.64%}</t>
  </si>
  <si>
    <t>0.01{47.42%}</t>
  </si>
  <si>
    <t>0.02{65.65%}</t>
  </si>
  <si>
    <t>0.01{147.96%}</t>
  </si>
  <si>
    <t>0.01{73.33%}</t>
  </si>
  <si>
    <t>0.00{222.78%}</t>
  </si>
  <si>
    <t>0.00{44.97%}</t>
  </si>
  <si>
    <t>0.02{65.76%}</t>
  </si>
  <si>
    <t>50.00{332731.60}</t>
  </si>
  <si>
    <t>C:\ICPCHEM\1\DATA\22H18k00.B\3E06.D</t>
  </si>
  <si>
    <t>0.01{114.38%}</t>
  </si>
  <si>
    <t>0.00{55.73%}</t>
  </si>
  <si>
    <t>0.07{19.18%}</t>
  </si>
  <si>
    <t>0.01{45.07%}</t>
  </si>
  <si>
    <t>0.03{44.93%}</t>
  </si>
  <si>
    <t>0.01{178.19%}</t>
  </si>
  <si>
    <t>0.04{41.56%}</t>
  </si>
  <si>
    <t>0.03{38.31%}</t>
  </si>
  <si>
    <t>0.03{1.35%}</t>
  </si>
  <si>
    <t>0.03{65.39%}</t>
  </si>
  <si>
    <t>0.03{36.07%}</t>
  </si>
  <si>
    <t>50.00{261295.60}</t>
  </si>
  <si>
    <t>C:\ICPCHEM\1\DATA\22H18k00.B\3E07.D</t>
  </si>
  <si>
    <t>0.01{89.43%}</t>
  </si>
  <si>
    <t>0.00{43.63%}</t>
  </si>
  <si>
    <t>0.07{24.80%}</t>
  </si>
  <si>
    <t>0.01{29.05%}</t>
  </si>
  <si>
    <t>0.00{308.25%}</t>
  </si>
  <si>
    <t>0.04{44.83%}</t>
  </si>
  <si>
    <t>0.05{33.72%}</t>
  </si>
  <si>
    <t>0.04{10.69%}</t>
  </si>
  <si>
    <t>0.03{7.93%}</t>
  </si>
  <si>
    <t>0.03{56.37%}</t>
  </si>
  <si>
    <t>0.04{28.95%}</t>
  </si>
  <si>
    <t>50.00{234532.60}</t>
  </si>
  <si>
    <t>C:\ICPCHEM\1\DATA\22H18k00.B\3E08.D</t>
  </si>
  <si>
    <t>0.01{91.41%}</t>
  </si>
  <si>
    <t>0.01{62.04%}</t>
  </si>
  <si>
    <t>0.07{7.37%}</t>
  </si>
  <si>
    <t>0.02{54.36%}</t>
  </si>
  <si>
    <t>0.02{88.12%}</t>
  </si>
  <si>
    <t>0.03{83.66%}</t>
  </si>
  <si>
    <t>0.06{2.89%}</t>
  </si>
  <si>
    <t>0.04{27.54%}</t>
  </si>
  <si>
    <t>0.04{85.32%}</t>
  </si>
  <si>
    <t>0.02{12.58%}</t>
  </si>
  <si>
    <t>0.02{30.42%}</t>
  </si>
  <si>
    <t>50.00{242420.80}</t>
  </si>
  <si>
    <t>C:\ICPCHEM\1\DATA\22H18k00.B\3E09.D</t>
  </si>
  <si>
    <t>0.01{35.06%}</t>
  </si>
  <si>
    <t>0.00{103.08%}</t>
  </si>
  <si>
    <t>0.00{5.98%}</t>
  </si>
  <si>
    <t>0.01{90.47%}</t>
  </si>
  <si>
    <t>0.00{198.49%}</t>
  </si>
  <si>
    <t>0.00{765.52%}</t>
  </si>
  <si>
    <t>0.00{447.05%}</t>
  </si>
  <si>
    <t>0.01{159.01%}</t>
  </si>
  <si>
    <t>0.00{226.49%}</t>
  </si>
  <si>
    <t>0.00{85.23%}</t>
  </si>
  <si>
    <t>50.00{325638.30}</t>
  </si>
  <si>
    <t>C:\ICPCHEM\1\DATA\22H18k00.B\3E10.D</t>
  </si>
  <si>
    <t>0.00{173.27%}</t>
  </si>
  <si>
    <t>0.01{35.62%}</t>
  </si>
  <si>
    <t>0.10{6.07%}</t>
  </si>
  <si>
    <t>0.01{102.72%}</t>
  </si>
  <si>
    <t>0.01{116.15%}</t>
  </si>
  <si>
    <t>0.01{38.78%}</t>
  </si>
  <si>
    <t>0.03{46.39%}</t>
  </si>
  <si>
    <t>0.03{1.44%}</t>
  </si>
  <si>
    <t>0.04{13.45%}</t>
  </si>
  <si>
    <t>0.07{65.31%}</t>
  </si>
  <si>
    <t>0.03{9.69%}</t>
  </si>
  <si>
    <t>50.00{277796.00}</t>
  </si>
  <si>
    <t>C:\ICPCHEM\1\DATA\22H18k00.B\3E11.D</t>
  </si>
  <si>
    <t>0.00{86.65%}</t>
  </si>
  <si>
    <t>0.01{65.22%}</t>
  </si>
  <si>
    <t>0.15{48.64%}</t>
  </si>
  <si>
    <t>0.01{119.63%}</t>
  </si>
  <si>
    <t>0.03{44.36%}</t>
  </si>
  <si>
    <t>0.02{90.14%}</t>
  </si>
  <si>
    <t>0.02{51.82%}</t>
  </si>
  <si>
    <t>0.03{30.78%}</t>
  </si>
  <si>
    <t>0.06{28.70%}</t>
  </si>
  <si>
    <t>0.05{10.23%}</t>
  </si>
  <si>
    <t>0.03{1.10%}</t>
  </si>
  <si>
    <t>50.00{218462.80}</t>
  </si>
  <si>
    <t>C:\ICPCHEM\1\DATA\22H18k00.B\3E12.D</t>
  </si>
  <si>
    <t>0.01{86.60%}</t>
  </si>
  <si>
    <t>0.11{10.55%}</t>
  </si>
  <si>
    <t>0.01{37.40%}</t>
  </si>
  <si>
    <t>0.01{236.89%}</t>
  </si>
  <si>
    <t>0.04{28.32%}</t>
  </si>
  <si>
    <t>0.03{37.17%}</t>
  </si>
  <si>
    <t>0.07{51.38%}</t>
  </si>
  <si>
    <t>0.05{14.50%}</t>
  </si>
  <si>
    <t>0.04{13.23%}</t>
  </si>
  <si>
    <t>50.00{224467.20}</t>
  </si>
  <si>
    <t>C:\ICPCHEM\1\DATA\22H18k00.B\3F01.D</t>
  </si>
  <si>
    <t>0.00{86.71%}</t>
  </si>
  <si>
    <t>0.01{93.51%}</t>
  </si>
  <si>
    <t>0.00{106.76%}</t>
  </si>
  <si>
    <t>0.02{132.54%}</t>
  </si>
  <si>
    <t>0.01{179.69%}</t>
  </si>
  <si>
    <t>0.00{1109.90%}</t>
  </si>
  <si>
    <t>0.00{318.71%}</t>
  </si>
  <si>
    <t>0.00{56.37%}</t>
  </si>
  <si>
    <t>0.00{72.60%}</t>
  </si>
  <si>
    <t>0.01{70.33%}</t>
  </si>
  <si>
    <t>50.00{227916.30}</t>
  </si>
  <si>
    <t>C:\ICPCHEM\1\DATA\22H18k00.B\3F02.D</t>
  </si>
  <si>
    <t>0.01{48.52%}</t>
  </si>
  <si>
    <t>0.01{13.90%}</t>
  </si>
  <si>
    <t>0.04{18.68%}</t>
  </si>
  <si>
    <t>0.01{92.37%}</t>
  </si>
  <si>
    <t>0.02{31.03%}</t>
  </si>
  <si>
    <t>0.02{78.60%}</t>
  </si>
  <si>
    <t>0.01{47.43%}</t>
  </si>
  <si>
    <t>0.03{25.57%}</t>
  </si>
  <si>
    <t>0.02{38.13%}</t>
  </si>
  <si>
    <t>0.02{63.66%}</t>
  </si>
  <si>
    <t>0.03{20.41%}</t>
  </si>
  <si>
    <t>50.00{237673.90}</t>
  </si>
  <si>
    <t>C:\ICPCHEM\1\DATA\22H18k00.B\3F03.D</t>
  </si>
  <si>
    <t>0.01{42.75%}</t>
  </si>
  <si>
    <t>0.01{59.77%}</t>
  </si>
  <si>
    <t>0.07{42.68%}</t>
  </si>
  <si>
    <t>0.01{78.83%}</t>
  </si>
  <si>
    <t>0.02{163.01%}</t>
  </si>
  <si>
    <t>0.03{12.92%}</t>
  </si>
  <si>
    <t>0.02{10.95%}</t>
  </si>
  <si>
    <t>0.03{44.50%}</t>
  </si>
  <si>
    <t>0.02{34.34%}</t>
  </si>
  <si>
    <t>0.02{41.34%}</t>
  </si>
  <si>
    <t>0.04{27.98%}</t>
  </si>
  <si>
    <t>50.00{284231.80}</t>
  </si>
  <si>
    <t>C:\ICPCHEM\1\DATA\22H18k00.B\3F04.D</t>
  </si>
  <si>
    <t>0.01{114.29%}</t>
  </si>
  <si>
    <t>0.01{46.16%}</t>
  </si>
  <si>
    <t>0.04{28.58%}</t>
  </si>
  <si>
    <t>0.01{141.14%}</t>
  </si>
  <si>
    <t>0.02{105.62%}</t>
  </si>
  <si>
    <t>0.03{34.31%}</t>
  </si>
  <si>
    <t>0.03{34.84%}</t>
  </si>
  <si>
    <t>0.03{17.19%}</t>
  </si>
  <si>
    <t>0.02{12.12%}</t>
  </si>
  <si>
    <t>0.03{42.93%}</t>
  </si>
  <si>
    <t>0.03{21.75%}</t>
  </si>
  <si>
    <t>50.00{259542.50}</t>
  </si>
  <si>
    <t>C:\ICPCHEM\1\DATA\22H18k00.B\3F05.D</t>
  </si>
  <si>
    <t>0.00{100.37%}</t>
  </si>
  <si>
    <t>0.00{74.31%}</t>
  </si>
  <si>
    <t>0.00{39.98%}</t>
  </si>
  <si>
    <t>0.01{58.31%}</t>
  </si>
  <si>
    <t>0.01{186.35%}</t>
  </si>
  <si>
    <t>0.01{28.42%}</t>
  </si>
  <si>
    <t>0.00{878.11%}</t>
  </si>
  <si>
    <t>0.00{943.21%}</t>
  </si>
  <si>
    <t>0.00{104.97%}</t>
  </si>
  <si>
    <t>0.00{54.35%}</t>
  </si>
  <si>
    <t>0.01{22.19%}</t>
  </si>
  <si>
    <t>50.00{300288.20}</t>
  </si>
  <si>
    <t>C:\ICPCHEM\1\DATA\22H18k00.B\3F06.D</t>
  </si>
  <si>
    <t>0.01{99.94%}</t>
  </si>
  <si>
    <t>0.00{111.57%}</t>
  </si>
  <si>
    <t>0.04{14.60%}</t>
  </si>
  <si>
    <t>0.01{59.89%}</t>
  </si>
  <si>
    <t>0.01{136.68%}</t>
  </si>
  <si>
    <t>0.01{47.09%}</t>
  </si>
  <si>
    <t>0.03{11.82%}</t>
  </si>
  <si>
    <t>0.02{9.06%}</t>
  </si>
  <si>
    <t>0.10{76.52%}</t>
  </si>
  <si>
    <t>0.01{29.36%}</t>
  </si>
  <si>
    <t>0.03{16.69%}</t>
  </si>
  <si>
    <t>50.00{228404.70}</t>
  </si>
  <si>
    <t>C:\ICPCHEM\1\DATA\22H18k00.B\3F07.D</t>
  </si>
  <si>
    <t>0.01{98.83%}</t>
  </si>
  <si>
    <t>0.01{63.62%}</t>
  </si>
  <si>
    <t>0.05{57.22%}</t>
  </si>
  <si>
    <t>0.01{61.63%}</t>
  </si>
  <si>
    <t>0.06{20.41%}</t>
  </si>
  <si>
    <t>0.02{26.05%}</t>
  </si>
  <si>
    <t>0.02{55.18%}</t>
  </si>
  <si>
    <t>0.02{13.24%}</t>
  </si>
  <si>
    <t>0.01{62.24%}</t>
  </si>
  <si>
    <t>0.01{28.98%}</t>
  </si>
  <si>
    <t>50.00{213219.80}</t>
  </si>
  <si>
    <t>C:\ICPCHEM\1\DATA\22H18k00.B\3F08.D</t>
  </si>
  <si>
    <t>0.01{35.00%}</t>
  </si>
  <si>
    <t>0.01{52.11%}</t>
  </si>
  <si>
    <t>0.04{19.19%}</t>
  </si>
  <si>
    <t>0.01{52.93%}</t>
  </si>
  <si>
    <t>0.03{104.17%}</t>
  </si>
  <si>
    <t>0.02{28.32%}</t>
  </si>
  <si>
    <t>0.02{65.91%}</t>
  </si>
  <si>
    <t>0.03{38.00%}</t>
  </si>
  <si>
    <t>0.04{127.91%}</t>
  </si>
  <si>
    <t>0.02{21.81%}</t>
  </si>
  <si>
    <t>0.03{31.69%}</t>
  </si>
  <si>
    <t>50.00{190561.50}</t>
  </si>
  <si>
    <t>C:\ICPCHEM\1\DATA\22H18k00.B\3F09.D</t>
  </si>
  <si>
    <t>0.00{173.21%}</t>
  </si>
  <si>
    <t>0.00{53.92%}</t>
  </si>
  <si>
    <t>0.01{107.13%}</t>
  </si>
  <si>
    <t>-0.01{66.34%}</t>
  </si>
  <si>
    <t>0.00{147.42%}</t>
  </si>
  <si>
    <t>0.00{148.25%}</t>
  </si>
  <si>
    <t>0.00{90.66%}</t>
  </si>
  <si>
    <t>0.00{25.84%}</t>
  </si>
  <si>
    <t>0.01{18.06%}</t>
  </si>
  <si>
    <t>50.00{233526.00}</t>
  </si>
  <si>
    <t>C:\ICPCHEM\1\DATA\22H18k00.B\3F10.D</t>
  </si>
  <si>
    <t>0.01{40.72%}</t>
  </si>
  <si>
    <t>0.01{24.33%}</t>
  </si>
  <si>
    <t>0.05{5.17%}</t>
  </si>
  <si>
    <t>0.00{169.63%}</t>
  </si>
  <si>
    <t>0.00{416.56%}</t>
  </si>
  <si>
    <t>0.01{126.89%}</t>
  </si>
  <si>
    <t>0.02{33.15%}</t>
  </si>
  <si>
    <t>0.02{35.92%}</t>
  </si>
  <si>
    <t>0.02{52.41%}</t>
  </si>
  <si>
    <t>0.02{39.92%}</t>
  </si>
  <si>
    <t>0.02{33.05%}</t>
  </si>
  <si>
    <t>50.00{203570.70}</t>
  </si>
  <si>
    <t>C:\ICPCHEM\1\DATA\22H18k00.B\3F11.D</t>
  </si>
  <si>
    <t>0.01{124.09%}</t>
  </si>
  <si>
    <t>0.01{69.19%}</t>
  </si>
  <si>
    <t>0.07{82.22%}</t>
  </si>
  <si>
    <t>0.01{94.93%}</t>
  </si>
  <si>
    <t>0.04{18.07%}</t>
  </si>
  <si>
    <t>0.03{62.01%}</t>
  </si>
  <si>
    <t>0.01{55.12%}</t>
  </si>
  <si>
    <t>0.02{58.15%}</t>
  </si>
  <si>
    <t>0.03{60.90%}</t>
  </si>
  <si>
    <t>0.04{95.29%}</t>
  </si>
  <si>
    <t>0.04{16.83%}</t>
  </si>
  <si>
    <t>50.00{192831.10}</t>
  </si>
  <si>
    <t>C:\ICPCHEM\1\DATA\22H18k00.B\3F12.D</t>
  </si>
  <si>
    <t>0.02{89.03%}</t>
  </si>
  <si>
    <t>0.01{34.83%}</t>
  </si>
  <si>
    <t>0.06{53.07%}</t>
  </si>
  <si>
    <t>0.01{64.63%}</t>
  </si>
  <si>
    <t>0.01{167.99%}</t>
  </si>
  <si>
    <t>0.02{103.32%}</t>
  </si>
  <si>
    <t>0.02{36.48%}</t>
  </si>
  <si>
    <t>0.01{54.90%}</t>
  </si>
  <si>
    <t>0.12{117.28%}</t>
  </si>
  <si>
    <t>0.03{112.28%}</t>
  </si>
  <si>
    <t>0.04{16.87%}</t>
  </si>
  <si>
    <t>50.00{188207.80}</t>
  </si>
  <si>
    <t>C:\ICPCHEM\1\DATA\22H18k00.B\3G01.D</t>
  </si>
  <si>
    <t>0.01{113.12%}</t>
  </si>
  <si>
    <t>0.01{34.52%}</t>
  </si>
  <si>
    <t>0.00{114.05%}</t>
  </si>
  <si>
    <t>-0.01{33.58%}</t>
  </si>
  <si>
    <t>0.01{110.00%}</t>
  </si>
  <si>
    <t>0.00{126.99%}</t>
  </si>
  <si>
    <t>0.00{117.46%}</t>
  </si>
  <si>
    <t>0.00{53.19%}</t>
  </si>
  <si>
    <t>0.01{53.09%}</t>
  </si>
  <si>
    <t>50.00{233958.20}</t>
  </si>
  <si>
    <t>C:\ICPCHEM\1\DATA\22H18k00.B\3G02.D</t>
  </si>
  <si>
    <t>0.01{53.48%}</t>
  </si>
  <si>
    <t>0.01{33.88%}</t>
  </si>
  <si>
    <t>0.05{6.07%}</t>
  </si>
  <si>
    <t>0.01{99.52%}</t>
  </si>
  <si>
    <t>0.00{87.64%}</t>
  </si>
  <si>
    <t>0.01{190.59%}</t>
  </si>
  <si>
    <t>0.03{41.80%}</t>
  </si>
  <si>
    <t>0.02{76.80%}</t>
  </si>
  <si>
    <t>0.02{27.74%}</t>
  </si>
  <si>
    <t>0.03{44.88%}</t>
  </si>
  <si>
    <t>0.03{35.96%}</t>
  </si>
  <si>
    <t>50.00{203781.10}</t>
  </si>
  <si>
    <t>C:\ICPCHEM\1\DATA\22H18k00.B\3G03.D</t>
  </si>
  <si>
    <t>0.00{173.22%}</t>
  </si>
  <si>
    <t>0.01{33.52%}</t>
  </si>
  <si>
    <t>0.08{44.62%}</t>
  </si>
  <si>
    <t>0.01{45.29%}</t>
  </si>
  <si>
    <t>0.04{80.80%}</t>
  </si>
  <si>
    <t>0.03{26.21%}</t>
  </si>
  <si>
    <t>0.03{45.43%}</t>
  </si>
  <si>
    <t>0.02{35.78%}</t>
  </si>
  <si>
    <t>0.02{34.44%}</t>
  </si>
  <si>
    <t>0.04{32.09%}</t>
  </si>
  <si>
    <t>50.00{236171.60}</t>
  </si>
  <si>
    <t>C:\ICPCHEM\1\DATA\22H18k00.B\3G04.D</t>
  </si>
  <si>
    <t>0.01{91.58%}</t>
  </si>
  <si>
    <t>0.01{110.59%}</t>
  </si>
  <si>
    <t>0.06{21.65%}</t>
  </si>
  <si>
    <t>0.00{272.70%}</t>
  </si>
  <si>
    <t>0.01{255.76%}</t>
  </si>
  <si>
    <t>0.02{81.18%}</t>
  </si>
  <si>
    <t>0.02{27.59%}</t>
  </si>
  <si>
    <t>0.02{44.78%}</t>
  </si>
  <si>
    <t>0.02{23.98%}</t>
  </si>
  <si>
    <t>0.11{109.41%}</t>
  </si>
  <si>
    <t>0.03{17.56%}</t>
  </si>
  <si>
    <t>50.00{191134.80}</t>
  </si>
  <si>
    <t>C:\ICPCHEM\1\DATA\22H18k00.B\3G05.D</t>
  </si>
  <si>
    <t>0.01{100.36%}</t>
  </si>
  <si>
    <t>0.00{136.42%}</t>
  </si>
  <si>
    <t>0.00{53.04%}</t>
  </si>
  <si>
    <t>0.01{219.45%}</t>
  </si>
  <si>
    <t>0.01{236.26%}</t>
  </si>
  <si>
    <t>0.00{749.30%}</t>
  </si>
  <si>
    <t>0.00{123.33%}</t>
  </si>
  <si>
    <t>0.00{2.50%}</t>
  </si>
  <si>
    <t>0.00{129.56%}</t>
  </si>
  <si>
    <t>0.00{77.48%}</t>
  </si>
  <si>
    <t>0.02{76.31%}</t>
  </si>
  <si>
    <t>50.00{226730.80}</t>
  </si>
  <si>
    <t>C:\ICPCHEM\1\DATA\22H18k00.B\3G06.D</t>
  </si>
  <si>
    <t>0.01{100.35%}</t>
  </si>
  <si>
    <t>0.01{48.09%}</t>
  </si>
  <si>
    <t>0.22{4.46%}</t>
  </si>
  <si>
    <t>0.01{67.94%}</t>
  </si>
  <si>
    <t>-0.01{343.80%}</t>
  </si>
  <si>
    <t>0.01{146.33%}</t>
  </si>
  <si>
    <t>0.08{45.65%}</t>
  </si>
  <si>
    <t>0.08{26.80%}</t>
  </si>
  <si>
    <t>0.14{5.44%}</t>
  </si>
  <si>
    <t>0.14{11.96%}</t>
  </si>
  <si>
    <t>0.03{20.80%}</t>
  </si>
  <si>
    <t>50.00{193954.50}</t>
  </si>
  <si>
    <t>C:\ICPCHEM\1\DATA\22H18k00.B\3G07.D</t>
  </si>
  <si>
    <t>0.01{32.14%}</t>
  </si>
  <si>
    <t>0.01{25.06%}</t>
  </si>
  <si>
    <t>0.21{3.80%}</t>
  </si>
  <si>
    <t>0.00{119.39%}</t>
  </si>
  <si>
    <t>0.01{143.86%}</t>
  </si>
  <si>
    <t>0.02{150.02%}</t>
  </si>
  <si>
    <t>0.09{16.92%}</t>
  </si>
  <si>
    <t>0.08{5.74%}</t>
  </si>
  <si>
    <t>0.13{18.82%}</t>
  </si>
  <si>
    <t>0.14{16.39%}</t>
  </si>
  <si>
    <t>0.03{25.36%}</t>
  </si>
  <si>
    <t>50.00{170224.40}</t>
  </si>
  <si>
    <t>C:\ICPCHEM\1\DATA\22H18k00.B\3G08.D</t>
  </si>
  <si>
    <t>0.01{87.66%}</t>
  </si>
  <si>
    <t>0.01{77.48%}</t>
  </si>
  <si>
    <t>0.22{8.50%}</t>
  </si>
  <si>
    <t>0.01{207.05%}</t>
  </si>
  <si>
    <t>0.03{58.74%}</t>
  </si>
  <si>
    <t>0.01{21.14%}</t>
  </si>
  <si>
    <t>0.10{21.12%}</t>
  </si>
  <si>
    <t>0.09{8.97%}</t>
  </si>
  <si>
    <t>0.14{8.03%}</t>
  </si>
  <si>
    <t>0.14{14.82%}</t>
  </si>
  <si>
    <t>0.04{49.88%}</t>
  </si>
  <si>
    <t>50.00{126547.40}</t>
  </si>
  <si>
    <t>C:\ICPCHEM\1\DATA\22H18k00.B\3G09.D</t>
  </si>
  <si>
    <t>0.01{100.57%}</t>
  </si>
  <si>
    <t>0.01{39.24%}</t>
  </si>
  <si>
    <t>0.00{105.63%}</t>
  </si>
  <si>
    <t>0.00{846.47%}</t>
  </si>
  <si>
    <t>0.03{124.42%}</t>
  </si>
  <si>
    <t>0.01{305.30%}</t>
  </si>
  <si>
    <t>0.00{353.20%}</t>
  </si>
  <si>
    <t>0.00{52892.56%}</t>
  </si>
  <si>
    <t>0.00{95.69%}</t>
  </si>
  <si>
    <t>0.00{50.65%}</t>
  </si>
  <si>
    <t>0.01{21.72%}</t>
  </si>
  <si>
    <t>50.00{131892.80}</t>
  </si>
  <si>
    <t>C:\ICPCHEM\1\DATA\22H18k00.B\3G10.D</t>
  </si>
  <si>
    <t>0.02{126.96%}</t>
  </si>
  <si>
    <t>0.01{72.08%}</t>
  </si>
  <si>
    <t>0.14{9.24%}</t>
  </si>
  <si>
    <t>0.01{110.67%}</t>
  </si>
  <si>
    <t>-0.01{203.26%}</t>
  </si>
  <si>
    <t>0.00{1536.60%}</t>
  </si>
  <si>
    <t>0.03{49.90%}</t>
  </si>
  <si>
    <t>0.02{48.19%}</t>
  </si>
  <si>
    <t>0.14{77.58%}</t>
  </si>
  <si>
    <t>0.03{39.10%}</t>
  </si>
  <si>
    <t>50.00{136435.10}</t>
  </si>
  <si>
    <t>C:\ICPCHEM\1\DATA\22H18k00.B\3G11.D</t>
  </si>
  <si>
    <t>0.01{41.79%}</t>
  </si>
  <si>
    <t>0.02{58.99%}</t>
  </si>
  <si>
    <t>0.16{29.11%}</t>
  </si>
  <si>
    <t>0.00{304.71%}</t>
  </si>
  <si>
    <t>-0.01{286.31%}</t>
  </si>
  <si>
    <t>0.02{54.61%}</t>
  </si>
  <si>
    <t>0.02{47.07%}</t>
  </si>
  <si>
    <t>0.03{88.57%}</t>
  </si>
  <si>
    <t>0.10{47.45%}</t>
  </si>
  <si>
    <t>0.14{42.22%}</t>
  </si>
  <si>
    <t>0.03{31.97%}</t>
  </si>
  <si>
    <t>50.00{130240.80}</t>
  </si>
  <si>
    <t>C:\ICPCHEM\1\DATA\22H18k00.B\3G12.D</t>
  </si>
  <si>
    <t>0.01{91.46%}</t>
  </si>
  <si>
    <t>0.21{50.60%}</t>
  </si>
  <si>
    <t>0.01{174.35%}</t>
  </si>
  <si>
    <t>0.00{1110.99%}</t>
  </si>
  <si>
    <t>0.00{3432.34%}</t>
  </si>
  <si>
    <t>0.02{11.72%}</t>
  </si>
  <si>
    <t>0.02{2.38%}</t>
  </si>
  <si>
    <t>0.08{1.65%}</t>
  </si>
  <si>
    <t>0.55{146.88%}</t>
  </si>
  <si>
    <t>0.02{17.14%}</t>
  </si>
  <si>
    <t>50.00{123117.40}</t>
  </si>
  <si>
    <t>C:\ICPCHEM\1\DATA\22H18k00.B\3H01.D</t>
  </si>
  <si>
    <t>0.00{4.20%}</t>
  </si>
  <si>
    <t>0.00{48.56%}</t>
  </si>
  <si>
    <t>0.01{142.18%}</t>
  </si>
  <si>
    <t>-0.01{61.64%}</t>
  </si>
  <si>
    <t>0.01{373.33%}</t>
  </si>
  <si>
    <t>0.00{126.76%}</t>
  </si>
  <si>
    <t>0.00{5016.83%}</t>
  </si>
  <si>
    <t>0.00{53.94%}</t>
  </si>
  <si>
    <t>0.00{106.67%}</t>
  </si>
  <si>
    <t>0.01{48.98%}</t>
  </si>
  <si>
    <t>50.00{175823.90}</t>
  </si>
  <si>
    <t>C:\ICPCHEM\1\DATA\22H18k00.B\3H02.D</t>
  </si>
  <si>
    <t>0.01{99.88%}</t>
  </si>
  <si>
    <t>0.01{25.82%}</t>
  </si>
  <si>
    <t>0.00{49.59%}</t>
  </si>
  <si>
    <t>0.01{57.19%}</t>
  </si>
  <si>
    <t>-0.02{25.09%}</t>
  </si>
  <si>
    <t>0.00{247.17%}</t>
  </si>
  <si>
    <t>0.00{134.82%}</t>
  </si>
  <si>
    <t>0.00{91.52%}</t>
  </si>
  <si>
    <t>0.00{101.81%}</t>
  </si>
  <si>
    <t>0.00{109.60%}</t>
  </si>
  <si>
    <t>0.00{4114.43%}</t>
  </si>
  <si>
    <t>50.00{206599.10}</t>
  </si>
  <si>
    <t>C:\ICPCHEM\1\DATA\22H18k00.B\3H03.D</t>
  </si>
  <si>
    <t>Rich6-50</t>
  </si>
  <si>
    <t>488.60{0.42%}</t>
  </si>
  <si>
    <t>488.50{0.43%}</t>
  </si>
  <si>
    <t>492.40{0.52%}</t>
  </si>
  <si>
    <t>476.80{0.99%}</t>
  </si>
  <si>
    <t>454.10{2.44%}</t>
  </si>
  <si>
    <t>450.60{2.08%}</t>
  </si>
  <si>
    <t>365.60{2.83%}</t>
  </si>
  <si>
    <t>357.20{5.25%}</t>
  </si>
  <si>
    <t>460.90{1.05%}</t>
  </si>
  <si>
    <t>465.70{0.93%}</t>
  </si>
  <si>
    <t>484.30{0.98%}</t>
  </si>
  <si>
    <t>50.00{195085.00}</t>
  </si>
  <si>
    <t>C:\ICPCHEM\1\DATA\22H18k00.B\3H04.D</t>
  </si>
  <si>
    <t>522.10{0.22%}</t>
  </si>
  <si>
    <t>523.10{0.28%}</t>
  </si>
  <si>
    <t>526.40{0.30%}</t>
  </si>
  <si>
    <t>515.90{0.70%}</t>
  </si>
  <si>
    <t>509.30{1.84%}</t>
  </si>
  <si>
    <t>505.60{1.81%}</t>
  </si>
  <si>
    <t>438.50{2.69%}</t>
  </si>
  <si>
    <t>395.60{6.83%}</t>
  </si>
  <si>
    <t>498.20{1.19%}</t>
  </si>
  <si>
    <t>499.20{0.29%}</t>
  </si>
  <si>
    <t>543.30{1.04%}</t>
  </si>
  <si>
    <t>50.00{224450.60}</t>
  </si>
  <si>
    <t>C:\ICPCHEM\1\DATA\22H18k00.B\3H05.D</t>
  </si>
  <si>
    <t>2.74{14.14%}</t>
  </si>
  <si>
    <t>2.74{6.62%}</t>
  </si>
  <si>
    <t>2.48{9.20%}</t>
  </si>
  <si>
    <t>4.49{0.61%}</t>
  </si>
  <si>
    <t>8.80{4.49%}</t>
  </si>
  <si>
    <t>8.52{3.18%}</t>
  </si>
  <si>
    <t>33.09{8.86%}</t>
  </si>
  <si>
    <t>32.55{8.14%}</t>
  </si>
  <si>
    <t>2.82{5.19%}</t>
  </si>
  <si>
    <t>2.93{7.51%}</t>
  </si>
  <si>
    <t>26.74{7.45%}</t>
  </si>
  <si>
    <t>50.00{210629.50}</t>
  </si>
  <si>
    <t>C:\ICPCHEM\1\DATA\22H18k00.B\3H06.D</t>
  </si>
  <si>
    <t>0.47{6.10%}</t>
  </si>
  <si>
    <t>0.51{2.59%}</t>
  </si>
  <si>
    <t>0.51{6.84%}</t>
  </si>
  <si>
    <t>0.88{6.80%}</t>
  </si>
  <si>
    <t>1.75{6.62%}</t>
  </si>
  <si>
    <t>1.78{2.58%}</t>
  </si>
  <si>
    <t>8.06{3.87%}</t>
  </si>
  <si>
    <t>7.39{3.14%}</t>
  </si>
  <si>
    <t>0.57{5.49%}</t>
  </si>
  <si>
    <t>0.59{6.60%}</t>
  </si>
  <si>
    <t>3.95{11.00%}</t>
  </si>
  <si>
    <t>50.00{248708.90}</t>
  </si>
  <si>
    <t>C:\ICPCHEM\1\DATA\22H18k00.B\6A01.D</t>
  </si>
  <si>
    <t>0.22{11.69%}</t>
  </si>
  <si>
    <t>0.20{7.99%}</t>
  </si>
  <si>
    <t>0.42{4.71%}</t>
  </si>
  <si>
    <t>0.91{11.53%}</t>
  </si>
  <si>
    <t>0.89{7.92%}</t>
  </si>
  <si>
    <t>2.52{7.68%}</t>
  </si>
  <si>
    <t>2.54{9.26%}</t>
  </si>
  <si>
    <t>0.26{8.33%}</t>
  </si>
  <si>
    <t>0.23{15.85%}</t>
  </si>
  <si>
    <t>1.66{6.95%}</t>
  </si>
  <si>
    <t>50.00{235873.10}</t>
  </si>
  <si>
    <t>C:\ICPCHEM\1\DATA\22H18k00.B\6A02.D</t>
  </si>
  <si>
    <t>0.33{26.04%}</t>
  </si>
  <si>
    <t>0.36{20.95%}</t>
  </si>
  <si>
    <t>0.41{10.92%}</t>
  </si>
  <si>
    <t>0.55{11.41%}</t>
  </si>
  <si>
    <t>1.01{14.58%}</t>
  </si>
  <si>
    <t>1.02{11.12%}</t>
  </si>
  <si>
    <t>1.37{19.58%}</t>
  </si>
  <si>
    <t>1.15{2.89%}</t>
  </si>
  <si>
    <t>0.32{11.54%}</t>
  </si>
  <si>
    <t>0.31{9.24%}</t>
  </si>
  <si>
    <t>1.10{2.34%}</t>
  </si>
  <si>
    <t>50.00{241585.30}</t>
  </si>
  <si>
    <t>C:\ICPCHEM\1\DATA\22H18k00.B\6A03.D</t>
  </si>
  <si>
    <t>0.15{23.37%}</t>
  </si>
  <si>
    <t>0.19{15.47%}</t>
  </si>
  <si>
    <t>0.32{17.40%}</t>
  </si>
  <si>
    <t>0.37{17.48%}</t>
  </si>
  <si>
    <t>0.78{16.69%}</t>
  </si>
  <si>
    <t>0.83{11.37%}</t>
  </si>
  <si>
    <t>0.80{7.97%}</t>
  </si>
  <si>
    <t>0.83{10.64%}</t>
  </si>
  <si>
    <t>0.29{25.47%}</t>
  </si>
  <si>
    <t>0.24{13.74%}</t>
  </si>
  <si>
    <t>0.78{5.81%}</t>
  </si>
  <si>
    <t>50.00{221472.30}</t>
  </si>
  <si>
    <t>C:\ICPCHEM\1\DATA\22H18k00.B\6A04.D</t>
  </si>
  <si>
    <t>0.12{11.78%}</t>
  </si>
  <si>
    <t>0.12{18.42%}</t>
  </si>
  <si>
    <t>0.27{16.25%}</t>
  </si>
  <si>
    <t>0.24{13.06%}</t>
  </si>
  <si>
    <t>0.66{19.41%}</t>
  </si>
  <si>
    <t>0.69{11.72%}</t>
  </si>
  <si>
    <t>0.61{3.24%}</t>
  </si>
  <si>
    <t>0.55{4.75%}</t>
  </si>
  <si>
    <t>0.29{81.46%}</t>
  </si>
  <si>
    <t>0.22{21.96%}</t>
  </si>
  <si>
    <t>0.60{3.60%}</t>
  </si>
  <si>
    <t>50.00{214614.70}</t>
  </si>
  <si>
    <t>C:\ICPCHEM\1\DATA\22H18k00.B\6A05.D</t>
  </si>
  <si>
    <t>0.05{20.94%}</t>
  </si>
  <si>
    <t>0.15{13.60%}</t>
  </si>
  <si>
    <t>0.41{5.90%}</t>
  </si>
  <si>
    <t>0.38{11.63%}</t>
  </si>
  <si>
    <t>0.47{13.99%}</t>
  </si>
  <si>
    <t>0.06{5.11%}</t>
  </si>
  <si>
    <t>0.06{14.23%}</t>
  </si>
  <si>
    <t>0.39{1.06%}</t>
  </si>
  <si>
    <t>50.00{245381.80}</t>
  </si>
  <si>
    <t>C:\ICPCHEM\1\DATA\22H18k00.B\6A06.D</t>
  </si>
  <si>
    <t>0.07{31.54%}</t>
  </si>
  <si>
    <t>0.07{3.09%}</t>
  </si>
  <si>
    <t>0.35{8.13%}</t>
  </si>
  <si>
    <t>0.17{18.03%}</t>
  </si>
  <si>
    <t>0.41{4.59%}</t>
  </si>
  <si>
    <t>0.44{18.90%}</t>
  </si>
  <si>
    <t>0.30{5.42%}</t>
  </si>
  <si>
    <t>0.31{6.47%}</t>
  </si>
  <si>
    <t>0.21{12.89%}</t>
  </si>
  <si>
    <t>0.26{7.25%}</t>
  </si>
  <si>
    <t>0.33{1.91%}</t>
  </si>
  <si>
    <t>50.00{235788.20}</t>
  </si>
  <si>
    <t>C:\ICPCHEM\1\DATA\22H18k00.B\6A07.D</t>
  </si>
  <si>
    <t>0.07{13.48%}</t>
  </si>
  <si>
    <t>0.05{12.71%}</t>
  </si>
  <si>
    <t>0.34{4.23%}</t>
  </si>
  <si>
    <t>0.16{12.03%}</t>
  </si>
  <si>
    <t>0.35{20.99%}</t>
  </si>
  <si>
    <t>0.38{16.26%}</t>
  </si>
  <si>
    <t>0.28{1.04%}</t>
  </si>
  <si>
    <t>0.29{2.27%}</t>
  </si>
  <si>
    <t>0.23{4.42%}</t>
  </si>
  <si>
    <t>0.28{22.88%}</t>
  </si>
  <si>
    <t>0.27{8.61%}</t>
  </si>
  <si>
    <t>50.00{271215.20}</t>
  </si>
  <si>
    <t>C:\ICPCHEM\1\DATA\22H18k00.B\6A08.D</t>
  </si>
  <si>
    <t>0.05{6.60%}</t>
  </si>
  <si>
    <t>0.06{27.08%}</t>
  </si>
  <si>
    <t>0.37{12.23%}</t>
  </si>
  <si>
    <t>0.16{3.95%}</t>
  </si>
  <si>
    <t>0.33{8.87%}</t>
  </si>
  <si>
    <t>0.34{6.61%}</t>
  </si>
  <si>
    <t>0.22{9.69%}</t>
  </si>
  <si>
    <t>0.23{15.45%}</t>
  </si>
  <si>
    <t>0.24{3.70%}</t>
  </si>
  <si>
    <t>0.25{4.28%}</t>
  </si>
  <si>
    <t>0.22{2.72%}</t>
  </si>
  <si>
    <t>50.00{251467.10}</t>
  </si>
  <si>
    <t>C:\ICPCHEM\1\DATA\22H18k00.B\6A09.D</t>
  </si>
  <si>
    <t>0.02{64.77%}</t>
  </si>
  <si>
    <t>0.03{13.58%}</t>
  </si>
  <si>
    <t>0.03{9.93%}</t>
  </si>
  <si>
    <t>0.09{9.98%}</t>
  </si>
  <si>
    <t>0.22{16.57%}</t>
  </si>
  <si>
    <t>0.23{21.67%}</t>
  </si>
  <si>
    <t>0.21{2.58%}</t>
  </si>
  <si>
    <t>0.20{5.56%}</t>
  </si>
  <si>
    <t>0.03{13.16%}</t>
  </si>
  <si>
    <t>0.03{17.10%}</t>
  </si>
  <si>
    <t>0.15{8.14%}</t>
  </si>
  <si>
    <t>50.00{311384.20}</t>
  </si>
  <si>
    <t>C:\ICPCHEM\1\DATA\22H18k00.B\6A10.D</t>
  </si>
  <si>
    <t>0.03{27.84%}</t>
  </si>
  <si>
    <t>0.04{33.79%}</t>
  </si>
  <si>
    <t>0.11{16.58%}</t>
  </si>
  <si>
    <t>0.10{6.53%}</t>
  </si>
  <si>
    <t>0.27{13.62%}</t>
  </si>
  <si>
    <t>0.30{34.24%}</t>
  </si>
  <si>
    <t>0.33{5.15%}</t>
  </si>
  <si>
    <t>0.06{9.67%}</t>
  </si>
  <si>
    <t>0.05{19.41%}</t>
  </si>
  <si>
    <t>0.19{2.43%}</t>
  </si>
  <si>
    <t>50.00{268577.90}</t>
  </si>
  <si>
    <t>C:\ICPCHEM\1\DATA\22H18k00.B\6A11.D</t>
  </si>
  <si>
    <t>0.03{56.73%}</t>
  </si>
  <si>
    <t>0.03{14.20%}</t>
  </si>
  <si>
    <t>0.10{32.34%}</t>
  </si>
  <si>
    <t>0.10{12.17%}</t>
  </si>
  <si>
    <t>0.25{8.46%}</t>
  </si>
  <si>
    <t>0.26{7.08%}</t>
  </si>
  <si>
    <t>0.34{11.76%}</t>
  </si>
  <si>
    <t>0.29{11.14%}</t>
  </si>
  <si>
    <t>0.06{39.74%}</t>
  </si>
  <si>
    <t>0.10{63.42%}</t>
  </si>
  <si>
    <t>0.19{4.03%}</t>
  </si>
  <si>
    <t>50.00{257429.20}</t>
  </si>
  <si>
    <t>C:\ICPCHEM\1\DATA\22H18k00.B\6A12.D</t>
  </si>
  <si>
    <t>0.03{22.78%}</t>
  </si>
  <si>
    <t>0.10{35.22%}</t>
  </si>
  <si>
    <t>0.08{13.90%}</t>
  </si>
  <si>
    <t>0.24{11.93%}</t>
  </si>
  <si>
    <t>0.24{19.61%}</t>
  </si>
  <si>
    <t>0.32{10.83%}</t>
  </si>
  <si>
    <t>0.27{5.45%}</t>
  </si>
  <si>
    <t>0.10{105.47%}</t>
  </si>
  <si>
    <t>0.10{63.24%}</t>
  </si>
  <si>
    <t>50.00{254520.40}</t>
  </si>
  <si>
    <t>C:\ICPCHEM\1\DATA\22H18k00.B\6B01.D</t>
  </si>
  <si>
    <t>0.02{23.81%}</t>
  </si>
  <si>
    <t>0.01{49.99%}</t>
  </si>
  <si>
    <t>0.02{19.25%}</t>
  </si>
  <si>
    <t>0.07{13.85%}</t>
  </si>
  <si>
    <t>0.18{14.50%}</t>
  </si>
  <si>
    <t>0.16{17.23%}</t>
  </si>
  <si>
    <t>0.12{6.89%}</t>
  </si>
  <si>
    <t>0.12{24.74%}</t>
  </si>
  <si>
    <t>0.02{38.67%}</t>
  </si>
  <si>
    <t>0.10{8.00%}</t>
  </si>
  <si>
    <t>50.00{332054.70}</t>
  </si>
  <si>
    <t>C:\ICPCHEM\1\DATA\22H18k00.B\6B02.D</t>
  </si>
  <si>
    <t>0.02{23.58%}</t>
  </si>
  <si>
    <t>0.02{37.49%}</t>
  </si>
  <si>
    <t>0.17{16.08%}</t>
  </si>
  <si>
    <t>0.08{29.99%}</t>
  </si>
  <si>
    <t>0.20{34.02%}</t>
  </si>
  <si>
    <t>0.21{29.32%}</t>
  </si>
  <si>
    <t>0.11{6.94%}</t>
  </si>
  <si>
    <t>0.09{21.27%}</t>
  </si>
  <si>
    <t>0.14{46.07%}</t>
  </si>
  <si>
    <t>0.14{60.23%}</t>
  </si>
  <si>
    <t>0.13{8.59%}</t>
  </si>
  <si>
    <t>50.00{276504.50}</t>
  </si>
  <si>
    <t>C:\ICPCHEM\1\DATA\22H18k00.B\6B03.D</t>
  </si>
  <si>
    <t>0.02{63.61%}</t>
  </si>
  <si>
    <t>0.03{34.43%}</t>
  </si>
  <si>
    <t>0.16{3.44%}</t>
  </si>
  <si>
    <t>0.09{17.19%}</t>
  </si>
  <si>
    <t>0.22{9.11%}</t>
  </si>
  <si>
    <t>0.22{7.39%}</t>
  </si>
  <si>
    <t>0.07{15.13%}</t>
  </si>
  <si>
    <t>0.08{4.27%}</t>
  </si>
  <si>
    <t>0.07{1.99%}</t>
  </si>
  <si>
    <t>0.07{9.30%}</t>
  </si>
  <si>
    <t>0.12{3.52%}</t>
  </si>
  <si>
    <t>50.00{256571.60}</t>
  </si>
  <si>
    <t>C:\ICPCHEM\1\DATA\22H18k00.B\6B04.D</t>
  </si>
  <si>
    <t>0.02{146.14%}</t>
  </si>
  <si>
    <t>0.02{29.26%}</t>
  </si>
  <si>
    <t>0.17{8.42%}</t>
  </si>
  <si>
    <t>0.07{15.27%}</t>
  </si>
  <si>
    <t>0.18{10.58%}</t>
  </si>
  <si>
    <t>0.23{14.06%}</t>
  </si>
  <si>
    <t>0.09{18.91%}</t>
  </si>
  <si>
    <t>0.09{16.75%}</t>
  </si>
  <si>
    <t>0.09{26.39%}</t>
  </si>
  <si>
    <t>0.08{23.27%}</t>
  </si>
  <si>
    <t>50.00{253339.20}</t>
  </si>
  <si>
    <t>C:\ICPCHEM\1\DATA\22H18k00.B\6B05.D</t>
  </si>
  <si>
    <t>0.00{86.67%}</t>
  </si>
  <si>
    <t>0.01{15.52%}</t>
  </si>
  <si>
    <t>0.01{23.82%}</t>
  </si>
  <si>
    <t>0.05{17.83%}</t>
  </si>
  <si>
    <t>0.10{27.41%}</t>
  </si>
  <si>
    <t>0.12{7.31%}</t>
  </si>
  <si>
    <t>0.07{20.79%}</t>
  </si>
  <si>
    <t>0.07{11.25%}</t>
  </si>
  <si>
    <t>0.01{19.34%}</t>
  </si>
  <si>
    <t>0.01{30.09%}</t>
  </si>
  <si>
    <t>0.08{6.09%}</t>
  </si>
  <si>
    <t>50.00{320623.50}</t>
  </si>
  <si>
    <t>C:\ICPCHEM\1\DATA\22H18k00.B\6B06.D</t>
  </si>
  <si>
    <t>0.01{63.81%}</t>
  </si>
  <si>
    <t>0.02{62.52%}</t>
  </si>
  <si>
    <t>0.16{11.50%}</t>
  </si>
  <si>
    <t>0.05{18.80%}</t>
  </si>
  <si>
    <t>0.22{15.63%}</t>
  </si>
  <si>
    <t>0.21{8.26%}</t>
  </si>
  <si>
    <t>0.09{13.16%}</t>
  </si>
  <si>
    <t>0.07{18.93%}</t>
  </si>
  <si>
    <t>0.09{37.06%}</t>
  </si>
  <si>
    <t>0.11{41.92%}</t>
  </si>
  <si>
    <t>0.11{12.42%}</t>
  </si>
  <si>
    <t>50.00{257323.60}</t>
  </si>
  <si>
    <t>C:\ICPCHEM\1\DATA\22H18k00.B\6B07.D</t>
  </si>
  <si>
    <t>0.01{45.85%}</t>
  </si>
  <si>
    <t>0.02{28.00%}</t>
  </si>
  <si>
    <t>0.16{10.40%}</t>
  </si>
  <si>
    <t>0.09{8.29%}</t>
  </si>
  <si>
    <t>0.24{14.23%}</t>
  </si>
  <si>
    <t>0.19{19.84%}</t>
  </si>
  <si>
    <t>0.07{11.61%}</t>
  </si>
  <si>
    <t>0.06{24.69%}</t>
  </si>
  <si>
    <t>0.07{1.30%}</t>
  </si>
  <si>
    <t>0.07{12.15%}</t>
  </si>
  <si>
    <t>0.12{21.49%}</t>
  </si>
  <si>
    <t>50.00{246841.60}</t>
  </si>
  <si>
    <t>C:\ICPCHEM\1\DATA\22H18k00.B\6B08.D</t>
  </si>
  <si>
    <t>0.01{22.18%}</t>
  </si>
  <si>
    <t>0.01{20.23%}</t>
  </si>
  <si>
    <t>0.15{9.28%}</t>
  </si>
  <si>
    <t>0.07{22.69%}</t>
  </si>
  <si>
    <t>0.18{28.48%}</t>
  </si>
  <si>
    <t>0.16{20.66%}</t>
  </si>
  <si>
    <t>0.07{7.43%}</t>
  </si>
  <si>
    <t>0.05{41.68%}</t>
  </si>
  <si>
    <t>0.07{16.98%}</t>
  </si>
  <si>
    <t>0.08{47.51%}</t>
  </si>
  <si>
    <t>0.09{14.83%}</t>
  </si>
  <si>
    <t>50.00{285246.80}</t>
  </si>
  <si>
    <t>C:\ICPCHEM\1\DATA\22H18k00.B\6B09.D</t>
  </si>
  <si>
    <t>0.01{49.02%}</t>
  </si>
  <si>
    <t>0.02{28.90%}</t>
  </si>
  <si>
    <t>0.04{26.28%}</t>
  </si>
  <si>
    <t>0.10{21.80%}</t>
  </si>
  <si>
    <t>0.09{21.31%}</t>
  </si>
  <si>
    <t>0.05{18.99%}</t>
  </si>
  <si>
    <t>0.04{24.80%}</t>
  </si>
  <si>
    <t>0.01{17.73%}</t>
  </si>
  <si>
    <t>0.01{29.13%}</t>
  </si>
  <si>
    <t>0.06{12.68%}</t>
  </si>
  <si>
    <t>50.00{375689.20}</t>
  </si>
  <si>
    <t>C:\ICPCHEM\1\DATA\22H18k00.B\6B10.D</t>
  </si>
  <si>
    <t>0.01{123.99%}</t>
  </si>
  <si>
    <t>0.01{19.36%}</t>
  </si>
  <si>
    <t>0.29{4.88%}</t>
  </si>
  <si>
    <t>0.04{35.10%}</t>
  </si>
  <si>
    <t>0.15{17.02%}</t>
  </si>
  <si>
    <t>0.13{26.59%}</t>
  </si>
  <si>
    <t>0.04{10.53%}</t>
  </si>
  <si>
    <t>0.05{28.78%}</t>
  </si>
  <si>
    <t>0.13{6.70%}</t>
  </si>
  <si>
    <t>0.19{56.30%}</t>
  </si>
  <si>
    <t>0.09{11.36%}</t>
  </si>
  <si>
    <t>50.00{292360.90}</t>
  </si>
  <si>
    <t>C:\ICPCHEM\1\DATA\22H18k00.B\6B11.D</t>
  </si>
  <si>
    <t>0.00{101.04%}</t>
  </si>
  <si>
    <t>0.01{61.06%}</t>
  </si>
  <si>
    <t>0.27{2.85%}</t>
  </si>
  <si>
    <t>0.05{32.66%}</t>
  </si>
  <si>
    <t>0.11{28.71%}</t>
  </si>
  <si>
    <t>0.11{46.15%}</t>
  </si>
  <si>
    <t>0.05{10.63%}</t>
  </si>
  <si>
    <t>0.06{24.73%}</t>
  </si>
  <si>
    <t>0.14{3.10%}</t>
  </si>
  <si>
    <t>0.14{12.18%}</t>
  </si>
  <si>
    <t>0.11{10.17%}</t>
  </si>
  <si>
    <t>50.00{292913.50}</t>
  </si>
  <si>
    <t>C:\ICPCHEM\1\DATA\22H18k00.B\6B12.D</t>
  </si>
  <si>
    <t>0.01{113.93%}</t>
  </si>
  <si>
    <t>0.01{46.77%}</t>
  </si>
  <si>
    <t>0.03{8.13%}</t>
  </si>
  <si>
    <t>0.12{8.46%}</t>
  </si>
  <si>
    <t>0.11{26.63%}</t>
  </si>
  <si>
    <t>0.05{12.73%}</t>
  </si>
  <si>
    <t>0.05{29.15%}</t>
  </si>
  <si>
    <t>0.14{19.15%}</t>
  </si>
  <si>
    <t>0.13{3.76%}</t>
  </si>
  <si>
    <t>0.10{14.67%}</t>
  </si>
  <si>
    <t>50.00{285464.50}</t>
  </si>
  <si>
    <t>C:\ICPCHEM\1\DATA\22H18k00.B\6C01.D</t>
  </si>
  <si>
    <t>0.01{36.46%}</t>
  </si>
  <si>
    <t>0.01{25.60%}</t>
  </si>
  <si>
    <t>0.04{23.93%}</t>
  </si>
  <si>
    <t>0.08{19.29%}</t>
  </si>
  <si>
    <t>0.07{38.21%}</t>
  </si>
  <si>
    <t>0.03{10.46%}</t>
  </si>
  <si>
    <t>0.02{12.30%}</t>
  </si>
  <si>
    <t>0.01{104.94%}</t>
  </si>
  <si>
    <t>0.01{14.36%}</t>
  </si>
  <si>
    <t>0.04{17.81%}</t>
  </si>
  <si>
    <t>50.00{334240.50}</t>
  </si>
  <si>
    <t>C:\ICPCHEM\1\DATA\22H18k00.B\6C02.D</t>
  </si>
  <si>
    <t>0.01{92.32%}</t>
  </si>
  <si>
    <t>0.01{16.72%}</t>
  </si>
  <si>
    <t>0.09{39.12%}</t>
  </si>
  <si>
    <t>0.08{29.01%}</t>
  </si>
  <si>
    <t>0.28{8.16%}</t>
  </si>
  <si>
    <t>0.25{6.23%}</t>
  </si>
  <si>
    <t>0.06{29.09%}</t>
  </si>
  <si>
    <t>0.07{12.40%}</t>
  </si>
  <si>
    <t>0.03{10.58%}</t>
  </si>
  <si>
    <t>50.00{281551.50}</t>
  </si>
  <si>
    <t>C:\ICPCHEM\1\DATA\22H18k00.B\6C03.D</t>
  </si>
  <si>
    <t>0.01{112.36%}</t>
  </si>
  <si>
    <t>0.01{35.66%}</t>
  </si>
  <si>
    <t>0.08{33.08%}</t>
  </si>
  <si>
    <t>0.09{3.76%}</t>
  </si>
  <si>
    <t>0.22{47.70%}</t>
  </si>
  <si>
    <t>0.26{10.55%}</t>
  </si>
  <si>
    <t>0.08{8.49%}</t>
  </si>
  <si>
    <t>0.06{5.05%}</t>
  </si>
  <si>
    <t>0.04{13.90%}</t>
  </si>
  <si>
    <t>0.07{103.21%}</t>
  </si>
  <si>
    <t>0.35{8.22%}</t>
  </si>
  <si>
    <t>50.00{270075.80}</t>
  </si>
  <si>
    <t>C:\ICPCHEM\1\DATA\22H18k00.B\6C04.D</t>
  </si>
  <si>
    <t>0.01{49.68%}</t>
  </si>
  <si>
    <t>0.01{14.50%}</t>
  </si>
  <si>
    <t>0.11{60.37%}</t>
  </si>
  <si>
    <t>0.08{15.05%}</t>
  </si>
  <si>
    <t>0.26{8.98%}</t>
  </si>
  <si>
    <t>0.28{14.15%}</t>
  </si>
  <si>
    <t>0.07{23.50%}</t>
  </si>
  <si>
    <t>0.06{10.90%}</t>
  </si>
  <si>
    <t>0.06{65.05%}</t>
  </si>
  <si>
    <t>0.03{10.80%}</t>
  </si>
  <si>
    <t>0.32{3.43%}</t>
  </si>
  <si>
    <t>50.00{276288.70}</t>
  </si>
  <si>
    <t>C:\ICPCHEM\1\DATA\22H18k00.B\6C05.D</t>
  </si>
  <si>
    <t>0.00{4.28%}</t>
  </si>
  <si>
    <t>0.00{260.63%}</t>
  </si>
  <si>
    <t>0.00{45.60%}</t>
  </si>
  <si>
    <t>0.03{24.83%}</t>
  </si>
  <si>
    <t>0.09{42.28%}</t>
  </si>
  <si>
    <t>0.06{24.91%}</t>
  </si>
  <si>
    <t>0.03{4.55%}</t>
  </si>
  <si>
    <t>0.02{27.95%}</t>
  </si>
  <si>
    <t>0.01{27.53%}</t>
  </si>
  <si>
    <t>0.01{74.56%}</t>
  </si>
  <si>
    <t>0.05{15.54%}</t>
  </si>
  <si>
    <t>50.00{345270.70}</t>
  </si>
  <si>
    <t>C:\ICPCHEM\1\DATA\22H18k00.B\6C06.D</t>
  </si>
  <si>
    <t>0.01{50.46%}</t>
  </si>
  <si>
    <t>0.01{46.94%}</t>
  </si>
  <si>
    <t>0.08{72.11%}</t>
  </si>
  <si>
    <t>0.06{35.58%}</t>
  </si>
  <si>
    <t>0.17{19.67%}</t>
  </si>
  <si>
    <t>0.16{15.70%}</t>
  </si>
  <si>
    <t>0.04{15.00%}</t>
  </si>
  <si>
    <t>0.03{20.35%}</t>
  </si>
  <si>
    <t>0.03{48.80%}</t>
  </si>
  <si>
    <t>0.04{42.99%}</t>
  </si>
  <si>
    <t>0.20{2.38%}</t>
  </si>
  <si>
    <t>50.00{268953.20}</t>
  </si>
  <si>
    <t>C:\ICPCHEM\1\DATA\22H18k00.B\6C07.D</t>
  </si>
  <si>
    <t>0.01{112.20%}</t>
  </si>
  <si>
    <t>0.02{52.68%}</t>
  </si>
  <si>
    <t>0.10{96.80%}</t>
  </si>
  <si>
    <t>0.05{9.87%}</t>
  </si>
  <si>
    <t>0.15{34.43%}</t>
  </si>
  <si>
    <t>0.15{41.49%}</t>
  </si>
  <si>
    <t>0.05{14.25%}</t>
  </si>
  <si>
    <t>0.05{22.32%}</t>
  </si>
  <si>
    <t>0.04{67.09%}</t>
  </si>
  <si>
    <t>0.03{56.12%}</t>
  </si>
  <si>
    <t>0.21{3.61%}</t>
  </si>
  <si>
    <t>50.00{272825.80}</t>
  </si>
  <si>
    <t>C:\ICPCHEM\1\DATA\22H18k00.B\6C08.D</t>
  </si>
  <si>
    <t>0.01{104.58%}</t>
  </si>
  <si>
    <t>0.01{70.21%}</t>
  </si>
  <si>
    <t>0.09{85.44%}</t>
  </si>
  <si>
    <t>0.05{37.60%}</t>
  </si>
  <si>
    <t>0.18{25.47%}</t>
  </si>
  <si>
    <t>0.17{15.09%}</t>
  </si>
  <si>
    <t>0.08{75.59%}</t>
  </si>
  <si>
    <t>0.03{34.82%}</t>
  </si>
  <si>
    <t>0.06{96.45%}</t>
  </si>
  <si>
    <t>0.10{83.91%}</t>
  </si>
  <si>
    <t>0.20{11.04%}</t>
  </si>
  <si>
    <t>50.00{259678.50}</t>
  </si>
  <si>
    <t>C:\ICPCHEM\1\DATA\22H18k00.B\6C09.D</t>
  </si>
  <si>
    <t>0.01{126.67%}</t>
  </si>
  <si>
    <t>0.01{34.97%}</t>
  </si>
  <si>
    <t>0.01{67.47%}</t>
  </si>
  <si>
    <t>0.03{28.75%}</t>
  </si>
  <si>
    <t>0.05{26.23%}</t>
  </si>
  <si>
    <t>0.09{26.54%}</t>
  </si>
  <si>
    <t>0.02{55.78%}</t>
  </si>
  <si>
    <t>0.02{28.42%}</t>
  </si>
  <si>
    <t>0.01{50.27%}</t>
  </si>
  <si>
    <t>0.03{15.33%}</t>
  </si>
  <si>
    <t>50.00{298765.20}</t>
  </si>
  <si>
    <t>C:\ICPCHEM\1\DATA\22H18k00.B\6C10.D</t>
  </si>
  <si>
    <t>0.01{88.31%}</t>
  </si>
  <si>
    <t>0.01{49.05%}</t>
  </si>
  <si>
    <t>0.06{1.98%}</t>
  </si>
  <si>
    <t>0.05{17.86%}</t>
  </si>
  <si>
    <t>0.14{20.84%}</t>
  </si>
  <si>
    <t>0.16{12.22%}</t>
  </si>
  <si>
    <t>0.04{23.30%}</t>
  </si>
  <si>
    <t>0.03{35.83%}</t>
  </si>
  <si>
    <t>0.06{52.96%}</t>
  </si>
  <si>
    <t>0.07{63.36%}</t>
  </si>
  <si>
    <t>0.18{7.25%}</t>
  </si>
  <si>
    <t>50.00{294694.90}</t>
  </si>
  <si>
    <t>C:\ICPCHEM\1\DATA\22H18k00.B\6C11.D</t>
  </si>
  <si>
    <t>0.01{115.92%}</t>
  </si>
  <si>
    <t>0.02{9.61%}</t>
  </si>
  <si>
    <t>0.07{43.70%}</t>
  </si>
  <si>
    <t>0.04{45.55%}</t>
  </si>
  <si>
    <t>0.15{6.95%}</t>
  </si>
  <si>
    <t>0.16{18.46%}</t>
  </si>
  <si>
    <t>0.04{35.21%}</t>
  </si>
  <si>
    <t>0.03{27.24%}</t>
  </si>
  <si>
    <t>0.03{8.51%}</t>
  </si>
  <si>
    <t>0.03{13.91%}</t>
  </si>
  <si>
    <t>0.17{13.01%}</t>
  </si>
  <si>
    <t>50.00{297514.70}</t>
  </si>
  <si>
    <t>C:\ICPCHEM\1\DATA\22H18k00.B\6C12.D</t>
  </si>
  <si>
    <t>0.01{91.51%}</t>
  </si>
  <si>
    <t>0.09{78.53%}</t>
  </si>
  <si>
    <t>0.05{17.42%}</t>
  </si>
  <si>
    <t>0.13{15.30%}</t>
  </si>
  <si>
    <t>0.15{8.20%}</t>
  </si>
  <si>
    <t>0.04{27.53%}</t>
  </si>
  <si>
    <t>0.05{8.64%}</t>
  </si>
  <si>
    <t>0.09{112.56%}</t>
  </si>
  <si>
    <t>0.02{11.93%}</t>
  </si>
  <si>
    <t>0.17{10.30%}</t>
  </si>
  <si>
    <t>50.00{261837.30}</t>
  </si>
  <si>
    <t>C:\ICPCHEM\1\DATA\22H18k00.B\6D01.D</t>
  </si>
  <si>
    <t>0.00{86.66%}</t>
  </si>
  <si>
    <t>0.01{62.70%}</t>
  </si>
  <si>
    <t>0.00{66.49%}</t>
  </si>
  <si>
    <t>0.02{19.90%}</t>
  </si>
  <si>
    <t>0.06{57.60%}</t>
  </si>
  <si>
    <t>0.01{5.17%}</t>
  </si>
  <si>
    <t>0.01{63.85%}</t>
  </si>
  <si>
    <t>0.01{114.96%}</t>
  </si>
  <si>
    <t>0.00{17.69%}</t>
  </si>
  <si>
    <t>0.03{13.84%}</t>
  </si>
  <si>
    <t>50.00{320819.70}</t>
  </si>
  <si>
    <t>C:\ICPCHEM\1\DATA\22H18k00.B\6D02.D</t>
  </si>
  <si>
    <t>0.01{114.57%}</t>
  </si>
  <si>
    <t>0.01{2.09%}</t>
  </si>
  <si>
    <t>0.17{51.30%}</t>
  </si>
  <si>
    <t>0.04{15.72%}</t>
  </si>
  <si>
    <t>0.09{42.55%}</t>
  </si>
  <si>
    <t>0.10{13.20%}</t>
  </si>
  <si>
    <t>0.05{21.61%}</t>
  </si>
  <si>
    <t>0.05{18.66%}</t>
  </si>
  <si>
    <t>0.08{2.79%}</t>
  </si>
  <si>
    <t>0.06{24.54%}</t>
  </si>
  <si>
    <t>0.05{39.98%}</t>
  </si>
  <si>
    <t>50.00{266134.70}</t>
  </si>
  <si>
    <t>C:\ICPCHEM\1\DATA\22H18k00.B\6D03.D</t>
  </si>
  <si>
    <t>0.00{86.62%}</t>
  </si>
  <si>
    <t>0.01{56.00%}</t>
  </si>
  <si>
    <t>0.13{13.40%}</t>
  </si>
  <si>
    <t>0.04{33.15%}</t>
  </si>
  <si>
    <t>0.09{19.33%}</t>
  </si>
  <si>
    <t>0.10{38.97%}</t>
  </si>
  <si>
    <t>0.05{19.57%}</t>
  </si>
  <si>
    <t>0.05{15.87%}</t>
  </si>
  <si>
    <t>0.06{27.25%}</t>
  </si>
  <si>
    <t>0.06{24.47%}</t>
  </si>
  <si>
    <t>0.05{20.38%}</t>
  </si>
  <si>
    <t>50.00{242749.50}</t>
  </si>
  <si>
    <t>C:\ICPCHEM\1\DATA\22H18k00.B\6D04.D</t>
  </si>
  <si>
    <t>0.01{79.27%}</t>
  </si>
  <si>
    <t>0.13{8.43%}</t>
  </si>
  <si>
    <t>0.04{18.57%}</t>
  </si>
  <si>
    <t>0.10{19.86%}</t>
  </si>
  <si>
    <t>0.10{27.47%}</t>
  </si>
  <si>
    <t>0.06{9.30%}</t>
  </si>
  <si>
    <t>0.04{31.24%}</t>
  </si>
  <si>
    <t>0.06{18.20%}</t>
  </si>
  <si>
    <t>0.10{64.85%}</t>
  </si>
  <si>
    <t>0.05{7.84%}</t>
  </si>
  <si>
    <t>50.00{236669.80}</t>
  </si>
  <si>
    <t>C:\ICPCHEM\1\DATA\22H18k00.B\6D05.D</t>
  </si>
  <si>
    <t>0.00{173.23%}</t>
  </si>
  <si>
    <t>0.01{49.31%}</t>
  </si>
  <si>
    <t>0.00{30.35%}</t>
  </si>
  <si>
    <t>0.01{72.63%}</t>
  </si>
  <si>
    <t>0.05{30.70%}</t>
  </si>
  <si>
    <t>0.04{34.45%}</t>
  </si>
  <si>
    <t>0.01{73.95%}</t>
  </si>
  <si>
    <t>0.02{59.90%}</t>
  </si>
  <si>
    <t>0.01{21.64%}</t>
  </si>
  <si>
    <t>0.02{36.07%}</t>
  </si>
  <si>
    <t>50.00{300617.30}</t>
  </si>
  <si>
    <t>C:\ICPCHEM\1\DATA\22H18k00.B\6D06.D</t>
  </si>
  <si>
    <t>0.01{79.82%}</t>
  </si>
  <si>
    <t>0.32{3.59%}</t>
  </si>
  <si>
    <t>0.02{90.97%}</t>
  </si>
  <si>
    <t>0.07{30.03%}</t>
  </si>
  <si>
    <t>0.07{14.43%}</t>
  </si>
  <si>
    <t>0.04{16.72%}</t>
  </si>
  <si>
    <t>0.03{81.26%}</t>
  </si>
  <si>
    <t>0.19{16.28%}</t>
  </si>
  <si>
    <t>0.20{4.21%}</t>
  </si>
  <si>
    <t>0.04{14.42%}</t>
  </si>
  <si>
    <t>50.00{216310.30}</t>
  </si>
  <si>
    <t>C:\ICPCHEM\1\DATA\22H18k00.B\6D07.D</t>
  </si>
  <si>
    <t>0.01{66.51%}</t>
  </si>
  <si>
    <t>0.01{51.20%}</t>
  </si>
  <si>
    <t>0.37{25.53%}</t>
  </si>
  <si>
    <t>0.03{14.81%}</t>
  </si>
  <si>
    <t>0.07{33.11%}</t>
  </si>
  <si>
    <t>0.09{37.46%}</t>
  </si>
  <si>
    <t>0.03{21.47%}</t>
  </si>
  <si>
    <t>0.32{31.74%}</t>
  </si>
  <si>
    <t>0.18{1.92%}</t>
  </si>
  <si>
    <t>0.06{18.47%}</t>
  </si>
  <si>
    <t>50.00{215625.30}</t>
  </si>
  <si>
    <t>C:\ICPCHEM\1\DATA\22H18k00.B\6D08.D</t>
  </si>
  <si>
    <t>0.02{23.70%}</t>
  </si>
  <si>
    <t>0.02{21.68%}</t>
  </si>
  <si>
    <t>0.32{4.46%}</t>
  </si>
  <si>
    <t>0.02{64.36%}</t>
  </si>
  <si>
    <t>0.05{10.53%}</t>
  </si>
  <si>
    <t>0.07{41.75%}</t>
  </si>
  <si>
    <t>0.04{57.53%}</t>
  </si>
  <si>
    <t>0.04{29.42%}</t>
  </si>
  <si>
    <t>0.22{19.76%}</t>
  </si>
  <si>
    <t>0.19{8.84%}</t>
  </si>
  <si>
    <t>0.05{23.63%}</t>
  </si>
  <si>
    <t>50.00{209713.20}</t>
  </si>
  <si>
    <t>C:\ICPCHEM\1\DATA\22H18k00.B\6D09.D</t>
  </si>
  <si>
    <t>0.00{173.28%}</t>
  </si>
  <si>
    <t>0.01{35.11%}</t>
  </si>
  <si>
    <t>0.01{17.20%}</t>
  </si>
  <si>
    <t>0.02{40.87%}</t>
  </si>
  <si>
    <t>0.03{26.45%}</t>
  </si>
  <si>
    <t>0.03{32.76%}</t>
  </si>
  <si>
    <t>0.01{17.18%}</t>
  </si>
  <si>
    <t>0.00{40.49%}</t>
  </si>
  <si>
    <t>0.01{43.79%}</t>
  </si>
  <si>
    <t>0.02{54.81%}</t>
  </si>
  <si>
    <t>50.00{275916.80}</t>
  </si>
  <si>
    <t>C:\ICPCHEM\1\DATA\22H18k00.B\6D10.D</t>
  </si>
  <si>
    <t>0.01{45.46%}</t>
  </si>
  <si>
    <t>0.20{5.61%}</t>
  </si>
  <si>
    <t>0.04{31.74%}</t>
  </si>
  <si>
    <t>0.06{36.31%}</t>
  </si>
  <si>
    <t>0.07{28.28%}</t>
  </si>
  <si>
    <t>0.07{21.09%}</t>
  </si>
  <si>
    <t>0.04{13.31%}</t>
  </si>
  <si>
    <t>0.12{56.84%}</t>
  </si>
  <si>
    <t>0.12{3.37%}</t>
  </si>
  <si>
    <t>0.04{20.31%}</t>
  </si>
  <si>
    <t>50.00{216464.40}</t>
  </si>
  <si>
    <t>C:\ICPCHEM\1\DATA\22H18k00.B\6D11.D</t>
  </si>
  <si>
    <t>0.01{91.25%}</t>
  </si>
  <si>
    <t>0.01{73.56%}</t>
  </si>
  <si>
    <t>0.22{9.98%}</t>
  </si>
  <si>
    <t>0.09{23.02%}</t>
  </si>
  <si>
    <t>0.11{19.56%}</t>
  </si>
  <si>
    <t>0.05{26.88%}</t>
  </si>
  <si>
    <t>0.05{35.52%}</t>
  </si>
  <si>
    <t>0.12{48.04%}</t>
  </si>
  <si>
    <t>0.11{4.17%}</t>
  </si>
  <si>
    <t>0.05{23.00%}</t>
  </si>
  <si>
    <t>50.00{206899.90}</t>
  </si>
  <si>
    <t>C:\ICPCHEM\1\DATA\22H18k00.B\6D12.D</t>
  </si>
  <si>
    <t>0.01{64.27%}</t>
  </si>
  <si>
    <t>0.01{70.84%}</t>
  </si>
  <si>
    <t>0.27{39.57%}</t>
  </si>
  <si>
    <t>0.02{100.42%}</t>
  </si>
  <si>
    <t>0.06{84.98%}</t>
  </si>
  <si>
    <t>0.09{25.44%}</t>
  </si>
  <si>
    <t>0.04{5.54%}</t>
  </si>
  <si>
    <t>0.04{14.16%}</t>
  </si>
  <si>
    <t>0.10{9.65%}</t>
  </si>
  <si>
    <t>0.09{16.54%}</t>
  </si>
  <si>
    <t>0.05{12.26%}</t>
  </si>
  <si>
    <t>50.00{198118.20}</t>
  </si>
  <si>
    <t>C:\ICPCHEM\1\DATA\22H18k00.B\6E01.D</t>
  </si>
  <si>
    <t>0.01{106.48%}</t>
  </si>
  <si>
    <t>0.00{52.86%}</t>
  </si>
  <si>
    <t>0.02{41.11%}</t>
  </si>
  <si>
    <t>0.04{55.54%}</t>
  </si>
  <si>
    <t>0.04{53.69%}</t>
  </si>
  <si>
    <t>0.01{63.83%}</t>
  </si>
  <si>
    <t>0.00{101.85%}</t>
  </si>
  <si>
    <t>0.01{35.53%}</t>
  </si>
  <si>
    <t>0.01{54.30%}</t>
  </si>
  <si>
    <t>0.01{62.36%}</t>
  </si>
  <si>
    <t>50.00{234131.30}</t>
  </si>
  <si>
    <t>C:\ICPCHEM\1\DATA\22H18k00.B\6E02.D</t>
  </si>
  <si>
    <t>0.01{7.64%}</t>
  </si>
  <si>
    <t>0.03{18.18%}</t>
  </si>
  <si>
    <t>0.12{24.22%}</t>
  </si>
  <si>
    <t>0.11{22.76%}</t>
  </si>
  <si>
    <t>0.03{39.09%}</t>
  </si>
  <si>
    <t>0.02{29.32%}</t>
  </si>
  <si>
    <t>0.01{42.24%}</t>
  </si>
  <si>
    <t>0.02{106.02%}</t>
  </si>
  <si>
    <t>0.09{8.74%}</t>
  </si>
  <si>
    <t>50.00{201624.20}</t>
  </si>
  <si>
    <t>C:\ICPCHEM\1\DATA\22H18k00.B\6E03.D</t>
  </si>
  <si>
    <t>0.01{43.54%}</t>
  </si>
  <si>
    <t>0.02{42.68%}</t>
  </si>
  <si>
    <t>0.01{26.56%}</t>
  </si>
  <si>
    <t>0.03{8.39%}</t>
  </si>
  <si>
    <t>0.11{31.15%}</t>
  </si>
  <si>
    <t>0.11{25.71%}</t>
  </si>
  <si>
    <t>0.02{21.12%}</t>
  </si>
  <si>
    <t>0.01{76.15%}</t>
  </si>
  <si>
    <t>0.01{27.49%}</t>
  </si>
  <si>
    <t>0.05{153.89%}</t>
  </si>
  <si>
    <t>0.09{11.02%}</t>
  </si>
  <si>
    <t>50.00{194469.30}</t>
  </si>
  <si>
    <t>C:\ICPCHEM\1\DATA\22H18k00.B\6E04.D</t>
  </si>
  <si>
    <t>0.01{32.37%}</t>
  </si>
  <si>
    <t>0.01{115.20%}</t>
  </si>
  <si>
    <t>0.01{47.32%}</t>
  </si>
  <si>
    <t>0.03{68.05%}</t>
  </si>
  <si>
    <t>0.07{69.40%}</t>
  </si>
  <si>
    <t>0.07{34.10%}</t>
  </si>
  <si>
    <t>0.01{62.09%}</t>
  </si>
  <si>
    <t>0.01{50.81%}</t>
  </si>
  <si>
    <t>0.01{48.76%}</t>
  </si>
  <si>
    <t>0.01{58.38%}</t>
  </si>
  <si>
    <t>50.00{185782.80}</t>
  </si>
  <si>
    <t>C:\ICPCHEM\1\DATA\22H18k00.B\6E05.D</t>
  </si>
  <si>
    <t>0.01{46.55%}</t>
  </si>
  <si>
    <t>0.01{95.07%}</t>
  </si>
  <si>
    <t>0.00{129.66%}</t>
  </si>
  <si>
    <t>0.01{107.85%}</t>
  </si>
  <si>
    <t>0.04{88.54%}</t>
  </si>
  <si>
    <t>0.02{50.33%}</t>
  </si>
  <si>
    <t>0.01{65.80%}</t>
  </si>
  <si>
    <t>0.00{6434.30%}</t>
  </si>
  <si>
    <t>0.01{71.32%}</t>
  </si>
  <si>
    <t>0.00{30.97%}</t>
  </si>
  <si>
    <t>0.01{32.26%}</t>
  </si>
  <si>
    <t>50.00{244145.70}</t>
  </si>
  <si>
    <t>C:\ICPCHEM\1\DATA\22H18k00.B\6E06.D</t>
  </si>
  <si>
    <t>0.01{2.25%}</t>
  </si>
  <si>
    <t>0.02{79.50%}</t>
  </si>
  <si>
    <t>0.03{135.79%}</t>
  </si>
  <si>
    <t>0.04{60.63%}</t>
  </si>
  <si>
    <t>0.13{29.14%}</t>
  </si>
  <si>
    <t>0.05{19.48%}</t>
  </si>
  <si>
    <t>0.02{27.80%}</t>
  </si>
  <si>
    <t>0.01{56.72%}</t>
  </si>
  <si>
    <t>0.01{29.21%}</t>
  </si>
  <si>
    <t>0.03{42.04%}</t>
  </si>
  <si>
    <t>0.08{22.86%}</t>
  </si>
  <si>
    <t>50.00{201127.90}</t>
  </si>
  <si>
    <t>C:\ICPCHEM\1\DATA\22H18k00.B\6E07.D</t>
  </si>
  <si>
    <t>0.01{47.97%}</t>
  </si>
  <si>
    <t>0.01{53.34%}</t>
  </si>
  <si>
    <t>0.01{27.35%}</t>
  </si>
  <si>
    <t>0.03{47.45%}</t>
  </si>
  <si>
    <t>0.10{14.66%}</t>
  </si>
  <si>
    <t>0.12{44.50%}</t>
  </si>
  <si>
    <t>0.01{58.26%}</t>
  </si>
  <si>
    <t>0.01{56.13%}</t>
  </si>
  <si>
    <t>0.01{67.52%}</t>
  </si>
  <si>
    <t>0.01{35.67%}</t>
  </si>
  <si>
    <t>0.08{17.59%}</t>
  </si>
  <si>
    <t>50.00{207750.90}</t>
  </si>
  <si>
    <t>C:\ICPCHEM\1\DATA\22H18k00.B\6E08.D</t>
  </si>
  <si>
    <t>0.01{36.63%}</t>
  </si>
  <si>
    <t>0.01{65.61%}</t>
  </si>
  <si>
    <t>0.01{47.28%}</t>
  </si>
  <si>
    <t>0.05{16.69%}</t>
  </si>
  <si>
    <t>0.08{15.60%}</t>
  </si>
  <si>
    <t>0.01{27.86%}</t>
  </si>
  <si>
    <t>0.01{118.51%}</t>
  </si>
  <si>
    <t>0.01{60.52%}</t>
  </si>
  <si>
    <t>0.02{54.93%}</t>
  </si>
  <si>
    <t>0.09{11.63%}</t>
  </si>
  <si>
    <t>50.00{250881.40}</t>
  </si>
  <si>
    <t>C:\ICPCHEM\1\DATA\22H18k00.B\6E09.D</t>
  </si>
  <si>
    <t>0.00{98.61%}</t>
  </si>
  <si>
    <t>0.00{48.09%}</t>
  </si>
  <si>
    <t>0.00{21.41%}</t>
  </si>
  <si>
    <t>0.01{58.52%}</t>
  </si>
  <si>
    <t>0.03{30.60%}</t>
  </si>
  <si>
    <t>0.04{95.91%}</t>
  </si>
  <si>
    <t>0.00{98.27%}</t>
  </si>
  <si>
    <t>0.00{86.83%}</t>
  </si>
  <si>
    <t>0.00{82.76%}</t>
  </si>
  <si>
    <t>0.00{72.37%}</t>
  </si>
  <si>
    <t>0.01{48.17%}</t>
  </si>
  <si>
    <t>50.00{313484.60}</t>
  </si>
  <si>
    <t>C:\ICPCHEM\1\DATA\22H18k00.B\6E10.D</t>
  </si>
  <si>
    <t>0.01{22.16%}</t>
  </si>
  <si>
    <t>0.01{46.01%}</t>
  </si>
  <si>
    <t>0.01{3.04%}</t>
  </si>
  <si>
    <t>0.04{34.70%}</t>
  </si>
  <si>
    <t>0.11{50.81%}</t>
  </si>
  <si>
    <t>0.11{5.35%}</t>
  </si>
  <si>
    <t>0.02{16.27%}</t>
  </si>
  <si>
    <t>0.01{37.83%}</t>
  </si>
  <si>
    <t>0.01{53.67%}</t>
  </si>
  <si>
    <t>0.01{19.46%}</t>
  </si>
  <si>
    <t>0.11{12.21%}</t>
  </si>
  <si>
    <t>50.00{224572.50}</t>
  </si>
  <si>
    <t>C:\ICPCHEM\1\DATA\22H18k00.B\6E11.D</t>
  </si>
  <si>
    <t>0.01{33.20%}</t>
  </si>
  <si>
    <t>0.01{55.96%}</t>
  </si>
  <si>
    <t>0.05{141.45%}</t>
  </si>
  <si>
    <t>0.04{20.11%}</t>
  </si>
  <si>
    <t>0.12{41.24%}</t>
  </si>
  <si>
    <t>0.09{6.52%}</t>
  </si>
  <si>
    <t>0.02{5.03%}</t>
  </si>
  <si>
    <t>0.02{28.72%}</t>
  </si>
  <si>
    <t>0.01{8.88%}</t>
  </si>
  <si>
    <t>0.01{36.26%}</t>
  </si>
  <si>
    <t>0.11{10.72%}</t>
  </si>
  <si>
    <t>50.00{253051.10}</t>
  </si>
  <si>
    <t>C:\ICPCHEM\1\DATA\22H18k00.B\6E12.D</t>
  </si>
  <si>
    <t>0.01{22.95%}</t>
  </si>
  <si>
    <t>0.01{61.10%}</t>
  </si>
  <si>
    <t>0.01{15.49%}</t>
  </si>
  <si>
    <t>0.04{30.09%}</t>
  </si>
  <si>
    <t>0.14{32.00%}</t>
  </si>
  <si>
    <t>0.10{35.09%}</t>
  </si>
  <si>
    <t>0.03{44.20%}</t>
  </si>
  <si>
    <t>0.02{49.74%}</t>
  </si>
  <si>
    <t>0.04{141.28%}</t>
  </si>
  <si>
    <t>0.01{21.08%}</t>
  </si>
  <si>
    <t>50.00{264799.60}</t>
  </si>
  <si>
    <t>C:\ICPCHEM\1\DATA\22H18k00.B\6F01.D</t>
  </si>
  <si>
    <t>0.01{91.45%}</t>
  </si>
  <si>
    <t>0.00{76.46%}</t>
  </si>
  <si>
    <t>0.00{71.55%}</t>
  </si>
  <si>
    <t>0.01{77.33%}</t>
  </si>
  <si>
    <t>0.02{146.65%}</t>
  </si>
  <si>
    <t>0.02{89.32%}</t>
  </si>
  <si>
    <t>0.00{156.45%}</t>
  </si>
  <si>
    <t>0.00{112.57%}</t>
  </si>
  <si>
    <t>0.00{24.61%}</t>
  </si>
  <si>
    <t>0.00{48.77%}</t>
  </si>
  <si>
    <t>0.01{10.73%}</t>
  </si>
  <si>
    <t>50.00{321475.40}</t>
  </si>
  <si>
    <t>C:\ICPCHEM\1\DATA\22H18k00.B\6F02.D</t>
  </si>
  <si>
    <t>0.00{98.91%}</t>
  </si>
  <si>
    <t>0.01{64.40%}</t>
  </si>
  <si>
    <t>0.07{18.77%}</t>
  </si>
  <si>
    <t>0.02{30.79%}</t>
  </si>
  <si>
    <t>0.06{50.28%}</t>
  </si>
  <si>
    <t>0.07{36.98%}</t>
  </si>
  <si>
    <t>0.21{10.84%}</t>
  </si>
  <si>
    <t>0.19{8.87%}</t>
  </si>
  <si>
    <t>0.05{105.31%}</t>
  </si>
  <si>
    <t>0.02{39.84%}</t>
  </si>
  <si>
    <t>0.08{15.06%}</t>
  </si>
  <si>
    <t>50.00{250540.60}</t>
  </si>
  <si>
    <t>C:\ICPCHEM\1\DATA\22H18k00.B\6F03.D</t>
  </si>
  <si>
    <t>0.01{16.82%}</t>
  </si>
  <si>
    <t>0.06{30.52%}</t>
  </si>
  <si>
    <t>0.03{32.32%}</t>
  </si>
  <si>
    <t>0.07{24.87%}</t>
  </si>
  <si>
    <t>0.06{40.32%}</t>
  </si>
  <si>
    <t>0.20{15.45%}</t>
  </si>
  <si>
    <t>0.21{17.98%}</t>
  </si>
  <si>
    <t>0.04{96.65%}</t>
  </si>
  <si>
    <t>0.05{110.62%}</t>
  </si>
  <si>
    <t>0.08{15.36%}</t>
  </si>
  <si>
    <t>50.00{271277.40}</t>
  </si>
  <si>
    <t>C:\ICPCHEM\1\DATA\22H18k00.B\6F04.D</t>
  </si>
  <si>
    <t>0.11{59.23%}</t>
  </si>
  <si>
    <t>0.04{41.61%}</t>
  </si>
  <si>
    <t>0.06{32.20%}</t>
  </si>
  <si>
    <t>0.07{37.74%}</t>
  </si>
  <si>
    <t>0.23{7.10%}</t>
  </si>
  <si>
    <t>0.19{5.62%}</t>
  </si>
  <si>
    <t>0.02{44.55%}</t>
  </si>
  <si>
    <t>0.03{15.67%}</t>
  </si>
  <si>
    <t>0.08{15.92%}</t>
  </si>
  <si>
    <t>50.00{271714.30}</t>
  </si>
  <si>
    <t>C:\ICPCHEM\1\DATA\22H18k00.B\6F05.D</t>
  </si>
  <si>
    <t>0.00{86.63%}</t>
  </si>
  <si>
    <t>0.00{57.30%}</t>
  </si>
  <si>
    <t>0.00{70.80%}</t>
  </si>
  <si>
    <t>0.01{50.68%}</t>
  </si>
  <si>
    <t>0.02{179.04%}</t>
  </si>
  <si>
    <t>0.03{47.30%}</t>
  </si>
  <si>
    <t>0.01{39.03%}</t>
  </si>
  <si>
    <t>0.01{87.74%}</t>
  </si>
  <si>
    <t>0.00{75.88%}</t>
  </si>
  <si>
    <t>0.00{72.29%}</t>
  </si>
  <si>
    <t>0.01{149.16%}</t>
  </si>
  <si>
    <t>50.00{308367.50}</t>
  </si>
  <si>
    <t>C:\ICPCHEM\1\DATA\22H18k00.B\6F06.D</t>
  </si>
  <si>
    <t>0.01{17.61%}</t>
  </si>
  <si>
    <t>0.20{30.16%}</t>
  </si>
  <si>
    <t>0.02{104.32%}</t>
  </si>
  <si>
    <t>0.07{34.99%}</t>
  </si>
  <si>
    <t>0.06{18.97%}</t>
  </si>
  <si>
    <t>0.25{4.29%}</t>
  </si>
  <si>
    <t>0.25{6.49%}</t>
  </si>
  <si>
    <t>0.09{9.62%}</t>
  </si>
  <si>
    <t>0.09{13.90%}</t>
  </si>
  <si>
    <t>0.10{12.42%}</t>
  </si>
  <si>
    <t>50.00{231931.50}</t>
  </si>
  <si>
    <t>C:\ICPCHEM\1\DATA\22H18k00.B\6F07.D</t>
  </si>
  <si>
    <t>0.01{42.06%}</t>
  </si>
  <si>
    <t>0.01{68.66%}</t>
  </si>
  <si>
    <t>0.19{25.07%}</t>
  </si>
  <si>
    <t>0.02{77.72%}</t>
  </si>
  <si>
    <t>0.09{12.26%}</t>
  </si>
  <si>
    <t>0.07{16.30%}</t>
  </si>
  <si>
    <t>0.27{5.14%}</t>
  </si>
  <si>
    <t>0.27{6.26%}</t>
  </si>
  <si>
    <t>0.09{9.09%}</t>
  </si>
  <si>
    <t>0.07{16.28%}</t>
  </si>
  <si>
    <t>0.09{0.62%}</t>
  </si>
  <si>
    <t>50.00{236410.10}</t>
  </si>
  <si>
    <t>C:\ICPCHEM\1\DATA\22H18k00.B\6F08.D</t>
  </si>
  <si>
    <t>0.01{36.38%}</t>
  </si>
  <si>
    <t>0.01{61.38%}</t>
  </si>
  <si>
    <t>0.17{1.70%}</t>
  </si>
  <si>
    <t>0.03{6.61%}</t>
  </si>
  <si>
    <t>0.08{47.02%}</t>
  </si>
  <si>
    <t>0.07{19.62%}</t>
  </si>
  <si>
    <t>0.28{9.56%}</t>
  </si>
  <si>
    <t>0.30{2.33%}</t>
  </si>
  <si>
    <t>0.08{32.63%}</t>
  </si>
  <si>
    <t>0.11{25.49%}</t>
  </si>
  <si>
    <t>0.09{7.32%}</t>
  </si>
  <si>
    <t>50.00{254165.10}</t>
  </si>
  <si>
    <t>C:\ICPCHEM\1\DATA\22H18k00.B\6F09.D</t>
  </si>
  <si>
    <t>0.00{86.74%}</t>
  </si>
  <si>
    <t>0.00{56.89%}</t>
  </si>
  <si>
    <t>0.00{21.72%}</t>
  </si>
  <si>
    <t>0.02{38.66%}</t>
  </si>
  <si>
    <t>0.00{220.39%}</t>
  </si>
  <si>
    <t>0.02{108.93%}</t>
  </si>
  <si>
    <t>0.01{63.06%}</t>
  </si>
  <si>
    <t>0.01{65.97%}</t>
  </si>
  <si>
    <t>0.00{156.01%}</t>
  </si>
  <si>
    <t>0.00{19.47%}</t>
  </si>
  <si>
    <t>0.00{151.94%}</t>
  </si>
  <si>
    <t>50.00{310315.30}</t>
  </si>
  <si>
    <t>C:\ICPCHEM\1\DATA\22H18k00.B\6F10.D</t>
  </si>
  <si>
    <t>0.01{73.27%}</t>
  </si>
  <si>
    <t>0.02{10.11%}</t>
  </si>
  <si>
    <t>0.05{6.14%}</t>
  </si>
  <si>
    <t>0.05{22.39%}</t>
  </si>
  <si>
    <t>0.19{2.96%}</t>
  </si>
  <si>
    <t>0.05{56.26%}</t>
  </si>
  <si>
    <t>0.02{21.18%}</t>
  </si>
  <si>
    <t>0.07{36.56%}</t>
  </si>
  <si>
    <t>50.00{240566.90}</t>
  </si>
  <si>
    <t>C:\ICPCHEM\1\DATA\22H18k00.B\6F11.D</t>
  </si>
  <si>
    <t>0.01{92.50%}</t>
  </si>
  <si>
    <t>0.00{56.39%}</t>
  </si>
  <si>
    <t>0.05{28.67%}</t>
  </si>
  <si>
    <t>0.02{17.44%}</t>
  </si>
  <si>
    <t>0.04{77.12%}</t>
  </si>
  <si>
    <t>0.08{33.14%}</t>
  </si>
  <si>
    <t>0.21{11.80%}</t>
  </si>
  <si>
    <t>0.18{8.04%}</t>
  </si>
  <si>
    <t>0.04{42.11%}</t>
  </si>
  <si>
    <t>0.07{69.16%}</t>
  </si>
  <si>
    <t>0.07{5.13%}</t>
  </si>
  <si>
    <t>50.00{262141.50}</t>
  </si>
  <si>
    <t>C:\ICPCHEM\1\DATA\22H18k00.B\6F12.D</t>
  </si>
  <si>
    <t>0.01{88.93%}</t>
  </si>
  <si>
    <t>0.04{17.24%}</t>
  </si>
  <si>
    <t>0.02{45.33%}</t>
  </si>
  <si>
    <t>0.06{81.25%}</t>
  </si>
  <si>
    <t>0.04{22.77%}</t>
  </si>
  <si>
    <t>0.22{11.78%}</t>
  </si>
  <si>
    <t>0.21{16.04%}</t>
  </si>
  <si>
    <t>0.02{27.19%}</t>
  </si>
  <si>
    <t>0.03{26.69%}</t>
  </si>
  <si>
    <t>0.06{9.70%}</t>
  </si>
  <si>
    <t>50.00{257875.60}</t>
  </si>
  <si>
    <t>C:\ICPCHEM\1\DATA\22H18k00.B\6G01.D</t>
  </si>
  <si>
    <t>0.00{95.92%}</t>
  </si>
  <si>
    <t>0.00{95.32%}</t>
  </si>
  <si>
    <t>0.00{107.99%}</t>
  </si>
  <si>
    <t>0.02{78.23%}</t>
  </si>
  <si>
    <t>0.02{41.09%}</t>
  </si>
  <si>
    <t>0.01{73.07%}</t>
  </si>
  <si>
    <t>0.01{58.70%}</t>
  </si>
  <si>
    <t>0.00{45.13%}</t>
  </si>
  <si>
    <t>0.00{111.67%}</t>
  </si>
  <si>
    <t>0.00{153.57%}</t>
  </si>
  <si>
    <t>50.00{330011.00}</t>
  </si>
  <si>
    <t>C:\ICPCHEM\1\DATA\22H18k00.B\6G02.D</t>
  </si>
  <si>
    <t>0.01{114.85%}</t>
  </si>
  <si>
    <t>0.01{1.92%}</t>
  </si>
  <si>
    <t>0.02{128.23%}</t>
  </si>
  <si>
    <t>0.07{19.97%}</t>
  </si>
  <si>
    <t>0.29{18.16%}</t>
  </si>
  <si>
    <t>0.19{4.17%}</t>
  </si>
  <si>
    <t>0.06{17.06%}</t>
  </si>
  <si>
    <t>0.03{113.04%}</t>
  </si>
  <si>
    <t>0.01{45.94%}</t>
  </si>
  <si>
    <t>0.37{10.56%}</t>
  </si>
  <si>
    <t>50.00{261752.70}</t>
  </si>
  <si>
    <t>C:\ICPCHEM\1\DATA\22H18k00.B\6G03.D</t>
  </si>
  <si>
    <t>0.01{86.00%}</t>
  </si>
  <si>
    <t>0.01{29.31%}</t>
  </si>
  <si>
    <t>0.03{110.77%}</t>
  </si>
  <si>
    <t>0.08{7.01%}</t>
  </si>
  <si>
    <t>0.30{26.06%}</t>
  </si>
  <si>
    <t>0.25{11.76%}</t>
  </si>
  <si>
    <t>0.05{5.28%}</t>
  </si>
  <si>
    <t>0.05{21.64%}</t>
  </si>
  <si>
    <t>0.02{73.33%}</t>
  </si>
  <si>
    <t>0.38{4.27%}</t>
  </si>
  <si>
    <t>50.00{267086.20}</t>
  </si>
  <si>
    <t>C:\ICPCHEM\1\DATA\22H18k00.B\6G04.D</t>
  </si>
  <si>
    <t>0.01{49.84%}</t>
  </si>
  <si>
    <t>0.02{96.69%}</t>
  </si>
  <si>
    <t>0.04{67.85%}</t>
  </si>
  <si>
    <t>0.08{14.33%}</t>
  </si>
  <si>
    <t>0.31{10.08%}</t>
  </si>
  <si>
    <t>0.26{5.97%}</t>
  </si>
  <si>
    <t>0.05{25.17%}</t>
  </si>
  <si>
    <t>0.05{16.83%}</t>
  </si>
  <si>
    <t>0.02{97.56%}</t>
  </si>
  <si>
    <t>0.01{40.82%}</t>
  </si>
  <si>
    <t>0.33{9.90%}</t>
  </si>
  <si>
    <t>50.00{267082.90}</t>
  </si>
  <si>
    <t>C:\ICPCHEM\1\DATA\22H18k00.B\6G05.D</t>
  </si>
  <si>
    <t>0.01{42.62%}</t>
  </si>
  <si>
    <t>0.01{97.43%}</t>
  </si>
  <si>
    <t>0.00{55.07%}</t>
  </si>
  <si>
    <t>0.01{45.96%}</t>
  </si>
  <si>
    <t>0.06{24.77%}</t>
  </si>
  <si>
    <t>0.03{30.41%}</t>
  </si>
  <si>
    <t>0.01{71.08%}</t>
  </si>
  <si>
    <t>0.01{123.56%}</t>
  </si>
  <si>
    <t>0.00{34.23%}</t>
  </si>
  <si>
    <t>0.00{49.91%}</t>
  </si>
  <si>
    <t>0.01{40.95%}</t>
  </si>
  <si>
    <t>50.00{309107.60}</t>
  </si>
  <si>
    <t>C:\ICPCHEM\1\DATA\22H18k00.B\6G06.D</t>
  </si>
  <si>
    <t>0.01{100.99%}</t>
  </si>
  <si>
    <t>0.01{72.98%}</t>
  </si>
  <si>
    <t>0.03{143.24%}</t>
  </si>
  <si>
    <t>0.03{33.38%}</t>
  </si>
  <si>
    <t>0.14{36.82%}</t>
  </si>
  <si>
    <t>0.10{7.76%}</t>
  </si>
  <si>
    <t>0.02{40.36%}</t>
  </si>
  <si>
    <t>0.03{45.46%}</t>
  </si>
  <si>
    <t>0.14{141.92%}</t>
  </si>
  <si>
    <t>0.05{144.12%}</t>
  </si>
  <si>
    <t>0.16{9.04%}</t>
  </si>
  <si>
    <t>50.00{241662.90}</t>
  </si>
  <si>
    <t>C:\ICPCHEM\1\DATA\22H18k00.B\6G07.D</t>
  </si>
  <si>
    <t>0.01{91.94%}</t>
  </si>
  <si>
    <t>0.01{94.89%}</t>
  </si>
  <si>
    <t>0.02{131.44%}</t>
  </si>
  <si>
    <t>0.03{23.63%}</t>
  </si>
  <si>
    <t>0.12{18.84%}</t>
  </si>
  <si>
    <t>0.11{23.18%}</t>
  </si>
  <si>
    <t>0.03{42.37%}</t>
  </si>
  <si>
    <t>0.03{15.43%}</t>
  </si>
  <si>
    <t>0.05{145.31%}</t>
  </si>
  <si>
    <t>0.01{29.75%}</t>
  </si>
  <si>
    <t>0.15{5.76%}</t>
  </si>
  <si>
    <t>50.00{241675.40}</t>
  </si>
  <si>
    <t>C:\ICPCHEM\1\DATA\22H18k00.B\6G08.D</t>
  </si>
  <si>
    <t>0.01{33.94%}</t>
  </si>
  <si>
    <t>0.01{36.96%}</t>
  </si>
  <si>
    <t>0.02{101.41%}</t>
  </si>
  <si>
    <t>0.03{30.94%}</t>
  </si>
  <si>
    <t>0.14{33.95%}</t>
  </si>
  <si>
    <t>0.09{25.37%}</t>
  </si>
  <si>
    <t>0.03{7.92%}</t>
  </si>
  <si>
    <t>0.03{24.80%}</t>
  </si>
  <si>
    <t>0.02{140.05%}</t>
  </si>
  <si>
    <t>0.01{51.36%}</t>
  </si>
  <si>
    <t>0.16{5.62%}</t>
  </si>
  <si>
    <t>50.00{240455.90}</t>
  </si>
  <si>
    <t>C:\ICPCHEM\1\DATA\22H18k00.B\6G09.D</t>
  </si>
  <si>
    <t>0.00{3.90%}</t>
  </si>
  <si>
    <t>0.00{966.05%}</t>
  </si>
  <si>
    <t>0.00{86.00%}</t>
  </si>
  <si>
    <t>0.01{86.57%}</t>
  </si>
  <si>
    <t>0.03{43.12%}</t>
  </si>
  <si>
    <t>0.01{124.38%}</t>
  </si>
  <si>
    <t>0.00{32.98%}</t>
  </si>
  <si>
    <t>0.00{131.75%}</t>
  </si>
  <si>
    <t>0.00{123.39%}</t>
  </si>
  <si>
    <t>0.00{135.94%}</t>
  </si>
  <si>
    <t>0.01{111.47%}</t>
  </si>
  <si>
    <t>50.00{280680.90}</t>
  </si>
  <si>
    <t>C:\ICPCHEM\1\DATA\22H18k00.B\6G10.D</t>
  </si>
  <si>
    <t>0.01{131.10%}</t>
  </si>
  <si>
    <t>0.01{80.06%}</t>
  </si>
  <si>
    <t>0.07{150.73%}</t>
  </si>
  <si>
    <t>0.04{19.21%}</t>
  </si>
  <si>
    <t>0.10{28.98%}</t>
  </si>
  <si>
    <t>0.08{15.20%}</t>
  </si>
  <si>
    <t>0.02{18.23%}</t>
  </si>
  <si>
    <t>0.02{43.53%}</t>
  </si>
  <si>
    <t>0.01{49.61%}</t>
  </si>
  <si>
    <t>0.01{18.67%}</t>
  </si>
  <si>
    <t>0.13{2.87%}</t>
  </si>
  <si>
    <t>50.00{244853.40}</t>
  </si>
  <si>
    <t>C:\ICPCHEM\1\DATA\22H18k00.B\6G11.D</t>
  </si>
  <si>
    <t>0.01{124.80%}</t>
  </si>
  <si>
    <t>0.01{50.50%}</t>
  </si>
  <si>
    <t>0.01{27.90%}</t>
  </si>
  <si>
    <t>0.03{33.53%}</t>
  </si>
  <si>
    <t>0.13{11.71%}</t>
  </si>
  <si>
    <t>0.11{9.75%}</t>
  </si>
  <si>
    <t>0.03{69.04%}</t>
  </si>
  <si>
    <t>0.02{27.99%}</t>
  </si>
  <si>
    <t>0.01{14.93%}</t>
  </si>
  <si>
    <t>0.06{151.14%}</t>
  </si>
  <si>
    <t>0.12{12.17%}</t>
  </si>
  <si>
    <t>50.00{232373.70}</t>
  </si>
  <si>
    <t>C:\ICPCHEM\1\DATA\22H18k00.B\6G12.D</t>
  </si>
  <si>
    <t>0.01{57.73%}</t>
  </si>
  <si>
    <t>0.02{74.89%}</t>
  </si>
  <si>
    <t>0.04{25.66%}</t>
  </si>
  <si>
    <t>0.11{17.81%}</t>
  </si>
  <si>
    <t>0.08{38.96%}</t>
  </si>
  <si>
    <t>0.03{38.51%}</t>
  </si>
  <si>
    <t>0.02{41.89%}</t>
  </si>
  <si>
    <t>0.01{9.24%}</t>
  </si>
  <si>
    <t>0.01{19.10%}</t>
  </si>
  <si>
    <t>0.13{5.84%}</t>
  </si>
  <si>
    <t>50.00{304175.70}</t>
  </si>
  <si>
    <t>C:\ICPCHEM\1\DATA\22H18k00.B\6H01.D</t>
  </si>
  <si>
    <t>17.96{77.45%}</t>
  </si>
  <si>
    <t>26.51{51.41%}</t>
  </si>
  <si>
    <t>0.63{173.20%}</t>
  </si>
  <si>
    <t>33.65{40.42%}</t>
  </si>
  <si>
    <t>22.23{173.59%}</t>
  </si>
  <si>
    <t>18.11{173.66%}</t>
  </si>
  <si>
    <t>2.62{173.73%}</t>
  </si>
  <si>
    <t>2.99{173.68%}</t>
  </si>
  <si>
    <t>5.81{126.92%}</t>
  </si>
  <si>
    <t>0.57{173.30%}</t>
  </si>
  <si>
    <t>2.86{104.13%}</t>
  </si>
  <si>
    <t>50.00{184.45}</t>
  </si>
  <si>
    <t>C:\ICPCHEM\1\DATA\22H18k00.B\6H02.D</t>
  </si>
  <si>
    <t>0.01{16.22%}</t>
  </si>
  <si>
    <t>0.00{27.10%}</t>
  </si>
  <si>
    <t>0.00{151.12%}</t>
  </si>
  <si>
    <t>0.00{206.54%}</t>
  </si>
  <si>
    <t>0.01{145.04%}</t>
  </si>
  <si>
    <t>0.00{61.16%}</t>
  </si>
  <si>
    <t>0.00{348.70%}</t>
  </si>
  <si>
    <t>0.00{114.49%}</t>
  </si>
  <si>
    <t>0.00{60.95%}</t>
  </si>
  <si>
    <t>-0.01{83.77%}</t>
  </si>
  <si>
    <t>50.00{334214.00}</t>
  </si>
  <si>
    <t>C:\ICPCHEM\1\DATA\22H18k00.B\6H03.D</t>
  </si>
  <si>
    <t>514.80{0.21%}</t>
  </si>
  <si>
    <t>511.50{0.56%}</t>
  </si>
  <si>
    <t>510.60{0.27%}</t>
  </si>
  <si>
    <t>502.50{0.39%}</t>
  </si>
  <si>
    <t>485.50{1.13%}</t>
  </si>
  <si>
    <t>480.10{1.16%}</t>
  </si>
  <si>
    <t>356.90{3.61%}</t>
  </si>
  <si>
    <t>363.70{6.45%}</t>
  </si>
  <si>
    <t>459.60{0.44%}</t>
  </si>
  <si>
    <t>461.90{0.28%}</t>
  </si>
  <si>
    <t>468.20{2.40%}</t>
  </si>
  <si>
    <t>50.00{371053.10}</t>
  </si>
  <si>
    <t>C:\ICPCHEM\1\DATA\22H18k00.B\6H04.D</t>
  </si>
  <si>
    <t>512.50{0.77%}</t>
  </si>
  <si>
    <t>515.10{0.53%}</t>
  </si>
  <si>
    <t>515.30{0.78%}</t>
  </si>
  <si>
    <t>508.80{0.47%}</t>
  </si>
  <si>
    <t>506.30{2.16%}</t>
  </si>
  <si>
    <t>501.60{1.74%}</t>
  </si>
  <si>
    <t>365.10{4.61%}</t>
  </si>
  <si>
    <t>372.10{1.94%}</t>
  </si>
  <si>
    <t>467.10{0.37%}</t>
  </si>
  <si>
    <t>468.50{0.72%}</t>
  </si>
  <si>
    <t>507.90{0.86%}</t>
  </si>
  <si>
    <t>50.00{331031.40}</t>
  </si>
  <si>
    <t>C:\ICPCHEM\1\DATA\22H18k00.B\6H05.D</t>
  </si>
  <si>
    <t>2.21{13.18%}</t>
  </si>
  <si>
    <t>2.36{12.65%}</t>
  </si>
  <si>
    <t>2.04{13.29%}</t>
  </si>
  <si>
    <t>4.27{4.07%}</t>
  </si>
  <si>
    <t>9.15{4.80%}</t>
  </si>
  <si>
    <t>9.14{5.41%}</t>
  </si>
  <si>
    <t>27.51{12.26%}</t>
  </si>
  <si>
    <t>26.52{10.15%}</t>
  </si>
  <si>
    <t>2.31{11.38%}</t>
  </si>
  <si>
    <t>2.36{11.57%}</t>
  </si>
  <si>
    <t>22.17{10.47%}</t>
  </si>
  <si>
    <t>50.00{321444.00}</t>
  </si>
  <si>
    <t>C:\ICPCHEM\1\DATA\22H18k00.B\6H06.D</t>
  </si>
  <si>
    <t>0.36{2.27%}</t>
  </si>
  <si>
    <t>0.39{16.37%}</t>
  </si>
  <si>
    <t>0.38{6.82%}</t>
  </si>
  <si>
    <t>0.70{5.92%}</t>
  </si>
  <si>
    <t>1.55{3.43%}</t>
  </si>
  <si>
    <t>1.60{6.66%}</t>
  </si>
  <si>
    <t>7.12{3.37%}</t>
  </si>
  <si>
    <t>6.61{2.60%}</t>
  </si>
  <si>
    <t>0.43{4.28%}</t>
  </si>
  <si>
    <t>0.42{9.04%}</t>
  </si>
  <si>
    <t>2.42{10.19%}</t>
  </si>
  <si>
    <t>50.00{369760.60}</t>
  </si>
  <si>
    <t>C:\ICPCHEM\1\DATA\22H18k00.B\7D01.D</t>
  </si>
  <si>
    <t>0.14{9.71%}</t>
  </si>
  <si>
    <t>0.16{15.97%}</t>
  </si>
  <si>
    <t>0.17{5.83%}</t>
  </si>
  <si>
    <t>0.35{12.21%}</t>
  </si>
  <si>
    <t>0.87{5.99%}</t>
  </si>
  <si>
    <t>0.89{10.07%}</t>
  </si>
  <si>
    <t>3.20{3.12%}</t>
  </si>
  <si>
    <t>3.04{5.03%}</t>
  </si>
  <si>
    <t>0.18{1.37%}</t>
  </si>
  <si>
    <t>0.17{8.92%}</t>
  </si>
  <si>
    <t>0.96{3.87%}</t>
  </si>
  <si>
    <t>50.00{363268.20}</t>
  </si>
  <si>
    <t>C:\ICPCHEM\1\DATA\22H18k00.B\7D02.D</t>
  </si>
  <si>
    <t>0.29{7.81%}</t>
  </si>
  <si>
    <t>0.29{6.11%}</t>
  </si>
  <si>
    <t>0.28{6.24%}</t>
  </si>
  <si>
    <t>0.56{3.74%}</t>
  </si>
  <si>
    <t>1.17{14.11%}</t>
  </si>
  <si>
    <t>1.22{14.45%}</t>
  </si>
  <si>
    <t>0.94{2.43%}</t>
  </si>
  <si>
    <t>0.95{13.64%}</t>
  </si>
  <si>
    <t>0.21{12.63%}</t>
  </si>
  <si>
    <t>0.23{11.77%}</t>
  </si>
  <si>
    <t>1.24{1.26%}</t>
  </si>
  <si>
    <t>50.00{287512.80}</t>
  </si>
  <si>
    <t>C:\ICPCHEM\1\DATA\22H18k00.B\7D03.D</t>
  </si>
  <si>
    <t>0.14{12.55%}</t>
  </si>
  <si>
    <t>0.13{6.23%}</t>
  </si>
  <si>
    <t>0.34{11.95%}</t>
  </si>
  <si>
    <t>0.91{18.69%}</t>
  </si>
  <si>
    <t>0.93{11.69%}</t>
  </si>
  <si>
    <t>0.68{2.34%}</t>
  </si>
  <si>
    <t>0.65{8.54%}</t>
  </si>
  <si>
    <t>0.13{49.59%}</t>
  </si>
  <si>
    <t>0.16{33.71%}</t>
  </si>
  <si>
    <t>0.88{3.79%}</t>
  </si>
  <si>
    <t>50.00{263361.40}</t>
  </si>
  <si>
    <t>C:\ICPCHEM\1\DATA\22H18k00.B\7D04.D</t>
  </si>
  <si>
    <t>0.06{17.26%}</t>
  </si>
  <si>
    <t>0.13{43.36%}</t>
  </si>
  <si>
    <t>0.27{19.76%}</t>
  </si>
  <si>
    <t>0.70{13.47%}</t>
  </si>
  <si>
    <t>0.72{18.73%}</t>
  </si>
  <si>
    <t>0.57{19.43%}</t>
  </si>
  <si>
    <t>0.54{10.84%}</t>
  </si>
  <si>
    <t>0.07{5.19%}</t>
  </si>
  <si>
    <t>0.08{31.52%}</t>
  </si>
  <si>
    <t>0.65{0.34%}</t>
  </si>
  <si>
    <t>50.00{249781.10}</t>
  </si>
  <si>
    <t>C:\ICPCHEM\1\DATA\22H18k00.B\7D05.D</t>
  </si>
  <si>
    <t>0.05{19.78%}</t>
  </si>
  <si>
    <t>0.05{16.13%}</t>
  </si>
  <si>
    <t>0.04{4.53%}</t>
  </si>
  <si>
    <t>0.14{14.31%}</t>
  </si>
  <si>
    <t>0.31{6.53%}</t>
  </si>
  <si>
    <t>0.32{10.23%}</t>
  </si>
  <si>
    <t>0.78{6.98%}</t>
  </si>
  <si>
    <t>0.77{3.13%}</t>
  </si>
  <si>
    <t>0.05{24.28%}</t>
  </si>
  <si>
    <t>0.04{11.31%}</t>
  </si>
  <si>
    <t>0.20{8.07%}</t>
  </si>
  <si>
    <t>50.00{319465.60}</t>
  </si>
  <si>
    <t>C:\ICPCHEM\1\DATA\22H18k00.B\7D06.D</t>
  </si>
  <si>
    <t>0.05{20.50%}</t>
  </si>
  <si>
    <t>0.08{12.71%}</t>
  </si>
  <si>
    <t>0.17{8.07%}</t>
  </si>
  <si>
    <t>0.47{12.94%}</t>
  </si>
  <si>
    <t>0.46{19.22%}</t>
  </si>
  <si>
    <t>0.33{3.45%}</t>
  </si>
  <si>
    <t>0.33{4.07%}</t>
  </si>
  <si>
    <t>0.06{17.38%}</t>
  </si>
  <si>
    <t>0.06{5.60%}</t>
  </si>
  <si>
    <t>0.45{5.15%}</t>
  </si>
  <si>
    <t>50.00{264305.20}</t>
  </si>
  <si>
    <t>C:\ICPCHEM\1\DATA\22H18k00.B\7D07.D</t>
  </si>
  <si>
    <t>0.04{34.20%}</t>
  </si>
  <si>
    <t>0.05{36.88%}</t>
  </si>
  <si>
    <t>0.16{15.37%}</t>
  </si>
  <si>
    <t>0.40{8.21%}</t>
  </si>
  <si>
    <t>0.38{8.50%}</t>
  </si>
  <si>
    <t>0.32{8.82%}</t>
  </si>
  <si>
    <t>0.28{10.69%}</t>
  </si>
  <si>
    <t>0.05{11.85%}</t>
  </si>
  <si>
    <t>0.38{9.86%}</t>
  </si>
  <si>
    <t>50.00{287179.10}</t>
  </si>
  <si>
    <t>C:\ICPCHEM\1\DATA\22H18k00.B\7D08.D</t>
  </si>
  <si>
    <t>0.04{17.59%}</t>
  </si>
  <si>
    <t>0.05{15.92%}</t>
  </si>
  <si>
    <t>0.07{17.65%}</t>
  </si>
  <si>
    <t>0.14{8.54%}</t>
  </si>
  <si>
    <t>0.37{12.77%}</t>
  </si>
  <si>
    <t>0.36{14.13%}</t>
  </si>
  <si>
    <t>0.22{7.33%}</t>
  </si>
  <si>
    <t>0.23{3.50%}</t>
  </si>
  <si>
    <t>0.05{17.94%}</t>
  </si>
  <si>
    <t>0.05{15.30%}</t>
  </si>
  <si>
    <t>0.32{6.17%}</t>
  </si>
  <si>
    <t>50.00{305387.20}</t>
  </si>
  <si>
    <t>C:\ICPCHEM\1\DATA\22H18k00.B\7D09.D</t>
  </si>
  <si>
    <t>0.03{31.29%}</t>
  </si>
  <si>
    <t>0.02{24.15%}</t>
  </si>
  <si>
    <t>0.07{4.85%}</t>
  </si>
  <si>
    <t>0.14{4.66%}</t>
  </si>
  <si>
    <t>0.16{8.97%}</t>
  </si>
  <si>
    <t>0.24{2.70%}</t>
  </si>
  <si>
    <t>0.24{10.91%}</t>
  </si>
  <si>
    <t>0.02{27.09%}</t>
  </si>
  <si>
    <t>0.02{21.71%}</t>
  </si>
  <si>
    <t>0.09{5.39%}</t>
  </si>
  <si>
    <t>50.00{379193.70}</t>
  </si>
  <si>
    <t>C:\ICPCHEM\1\DATA\22H18k00.B\7D10.D</t>
  </si>
  <si>
    <t>0.04{32.68%}</t>
  </si>
  <si>
    <t>0.04{12.87%}</t>
  </si>
  <si>
    <t>0.04{24.29%}</t>
  </si>
  <si>
    <t>0.14{12.26%}</t>
  </si>
  <si>
    <t>0.30{21.28%}</t>
  </si>
  <si>
    <t>0.32{16.74%}</t>
  </si>
  <si>
    <t>0.19{10.83%}</t>
  </si>
  <si>
    <t>0.17{10.03%}</t>
  </si>
  <si>
    <t>0.04{84.29%}</t>
  </si>
  <si>
    <t>0.06{63.62%}</t>
  </si>
  <si>
    <t>0.31{4.57%}</t>
  </si>
  <si>
    <t>50.00{299499.30}</t>
  </si>
  <si>
    <t>C:\ICPCHEM\1\DATA\22H18k00.B\7D11.D</t>
  </si>
  <si>
    <t>0.03{8.24%}</t>
  </si>
  <si>
    <t>0.04{2.86%}</t>
  </si>
  <si>
    <t>0.04{0.80%}</t>
  </si>
  <si>
    <t>0.10{18.92%}</t>
  </si>
  <si>
    <t>0.27{15.36%}</t>
  </si>
  <si>
    <t>0.31{10.17%}</t>
  </si>
  <si>
    <t>0.18{18.33%}</t>
  </si>
  <si>
    <t>0.15{9.21%}</t>
  </si>
  <si>
    <t>0.05{84.12%}</t>
  </si>
  <si>
    <t>0.05{44.04%}</t>
  </si>
  <si>
    <t>0.27{9.20%}</t>
  </si>
  <si>
    <t>50.00{324104.10}</t>
  </si>
  <si>
    <t>C:\ICPCHEM\1\DATA\22H18k00.B\7D12.D</t>
  </si>
  <si>
    <t>0.03{61.09%}</t>
  </si>
  <si>
    <t>0.03{19.18%}</t>
  </si>
  <si>
    <t>0.05{40.64%}</t>
  </si>
  <si>
    <t>0.11{16.04%}</t>
  </si>
  <si>
    <t>0.29{16.55%}</t>
  </si>
  <si>
    <t>0.25{28.04%}</t>
  </si>
  <si>
    <t>0.15{12.03%}</t>
  </si>
  <si>
    <t>0.15{13.06%}</t>
  </si>
  <si>
    <t>0.05{98.15%}</t>
  </si>
  <si>
    <t>0.03{50.42%}</t>
  </si>
  <si>
    <t>0.24{11.67%}</t>
  </si>
  <si>
    <t>50.00{345365.80}</t>
  </si>
  <si>
    <t>C:\ICPCHEM\1\DATA\22H18k00.B\7E01.D</t>
  </si>
  <si>
    <t>0.01{23.92%}</t>
  </si>
  <si>
    <t>0.02{39.87%}</t>
  </si>
  <si>
    <t>0.01{23.11%}</t>
  </si>
  <si>
    <t>0.05{28.90%}</t>
  </si>
  <si>
    <t>0.13{7.97%}</t>
  </si>
  <si>
    <t>0.14{18.37%}</t>
  </si>
  <si>
    <t>0.16{11.07%}</t>
  </si>
  <si>
    <t>0.01{20.26%}</t>
  </si>
  <si>
    <t>0.01{19.19%}</t>
  </si>
  <si>
    <t>0.05{3.36%}</t>
  </si>
  <si>
    <t>50.00{447005.00}</t>
  </si>
  <si>
    <t>C:\ICPCHEM\1\DATA\22H18k00.B\7E02.D</t>
  </si>
  <si>
    <t>0.03{37.01%}</t>
  </si>
  <si>
    <t>0.04{17.86%}</t>
  </si>
  <si>
    <t>0.11{4.29%}</t>
  </si>
  <si>
    <t>0.34{24.39%}</t>
  </si>
  <si>
    <t>0.12{23.10%}</t>
  </si>
  <si>
    <t>0.12{16.20%}</t>
  </si>
  <si>
    <t>0.01{16.47%}</t>
  </si>
  <si>
    <t>0.01{35.42%}</t>
  </si>
  <si>
    <t>0.12{6.24%}</t>
  </si>
  <si>
    <t>50.00{317835.90}</t>
  </si>
  <si>
    <t>C:\ICPCHEM\1\DATA\22H18k00.B\7E03.D</t>
  </si>
  <si>
    <t>0.04{39.80%}</t>
  </si>
  <si>
    <t>0.01{26.06%}</t>
  </si>
  <si>
    <t>0.12{9.08%}</t>
  </si>
  <si>
    <t>0.32{11.70%}</t>
  </si>
  <si>
    <t>0.27{9.47%}</t>
  </si>
  <si>
    <t>0.12{13.79%}</t>
  </si>
  <si>
    <t>0.10{17.60%}</t>
  </si>
  <si>
    <t>0.01{16.34%}</t>
  </si>
  <si>
    <t>0.01{24.51%}</t>
  </si>
  <si>
    <t>0.13{9.90%}</t>
  </si>
  <si>
    <t>50.00{337147.20}</t>
  </si>
  <si>
    <t>C:\ICPCHEM\1\DATA\22H18k00.B\7E04.D</t>
  </si>
  <si>
    <t>0.03{21.95%}</t>
  </si>
  <si>
    <t>0.04{18.42%}</t>
  </si>
  <si>
    <t>0.11{27.53%}</t>
  </si>
  <si>
    <t>0.33{10.89%}</t>
  </si>
  <si>
    <t>0.31{15.57%}</t>
  </si>
  <si>
    <t>0.09{15.20%}</t>
  </si>
  <si>
    <t>0.01{28.68%}</t>
  </si>
  <si>
    <t>0.01{14.35%}</t>
  </si>
  <si>
    <t>0.13{1.69%}</t>
  </si>
  <si>
    <t>50.00{342668.40}</t>
  </si>
  <si>
    <t>C:\ICPCHEM\1\DATA\22H18k00.B\7E05.D</t>
  </si>
  <si>
    <t>0.01{1.38%}</t>
  </si>
  <si>
    <t>0.02{32.94%}</t>
  </si>
  <si>
    <t>0.01{31.33%}</t>
  </si>
  <si>
    <t>0.04{10.93%}</t>
  </si>
  <si>
    <t>0.12{6.48%}</t>
  </si>
  <si>
    <t>0.14{11.99%}</t>
  </si>
  <si>
    <t>0.08{4.75%}</t>
  </si>
  <si>
    <t>0.08{17.14%}</t>
  </si>
  <si>
    <t>0.01{13.44%}</t>
  </si>
  <si>
    <t>0.01{23.48%}</t>
  </si>
  <si>
    <t>0.04{18.80%}</t>
  </si>
  <si>
    <t>50.00{458624.10}</t>
  </si>
  <si>
    <t>C:\ICPCHEM\1\DATA\22H18k00.B\7E06.D</t>
  </si>
  <si>
    <t>0.02{70.61%}</t>
  </si>
  <si>
    <t>0.03{13.86%}</t>
  </si>
  <si>
    <t>0.02{60.80%}</t>
  </si>
  <si>
    <t>0.14{22.82%}</t>
  </si>
  <si>
    <t>0.41{11.12%}</t>
  </si>
  <si>
    <t>0.37{15.28%}</t>
  </si>
  <si>
    <t>0.04{14.15%}</t>
  </si>
  <si>
    <t>0.04{24.78%}</t>
  </si>
  <si>
    <t>0.02{105.69%}</t>
  </si>
  <si>
    <t>0.01{27.78%}</t>
  </si>
  <si>
    <t>0.52{7.22%}</t>
  </si>
  <si>
    <t>50.00{360918.90}</t>
  </si>
  <si>
    <t>C:\ICPCHEM\1\DATA\22H18k00.B\7E07.D</t>
  </si>
  <si>
    <t>0.02{63.04%}</t>
  </si>
  <si>
    <t>0.04{20.56%}</t>
  </si>
  <si>
    <t>0.01{24.61%}</t>
  </si>
  <si>
    <t>0.13{17.09%}</t>
  </si>
  <si>
    <t>0.35{4.62%}</t>
  </si>
  <si>
    <t>0.35{17.17%}</t>
  </si>
  <si>
    <t>0.05{16.38%}</t>
  </si>
  <si>
    <t>0.04{4.66%}</t>
  </si>
  <si>
    <t>0.01{73.85%}</t>
  </si>
  <si>
    <t>0.01{10.66%}</t>
  </si>
  <si>
    <t>0.50{3.09%}</t>
  </si>
  <si>
    <t>50.00{350476.60}</t>
  </si>
  <si>
    <t>C:\ICPCHEM\1\DATA\22H18k00.B\7E08.D</t>
  </si>
  <si>
    <t>0.02{40.21%}</t>
  </si>
  <si>
    <t>0.03{10.76%}</t>
  </si>
  <si>
    <t>0.21{142.84%}</t>
  </si>
  <si>
    <t>0.12{10.26%}</t>
  </si>
  <si>
    <t>0.33{14.69%}</t>
  </si>
  <si>
    <t>0.31{13.13%}</t>
  </si>
  <si>
    <t>0.04{26.56%}</t>
  </si>
  <si>
    <t>0.04{26.70%}</t>
  </si>
  <si>
    <t>0.01{20.59%}</t>
  </si>
  <si>
    <t>0.03{65.63%}</t>
  </si>
  <si>
    <t>0.46{1.17%}</t>
  </si>
  <si>
    <t>50.00{352737.10}</t>
  </si>
  <si>
    <t>Ru/101</t>
  </si>
  <si>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</si>
  <si>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Procedure:</t>
  </si>
  <si>
    <t>13085 Ash Street</t>
  </si>
  <si>
    <t>Thornton, CO  80241</t>
  </si>
  <si>
    <t>1.    Label an empty high density polyethylene (HDPE) bottle with lid. Weigh empty bottle plus lid.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</si>
  <si>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</si>
  <si>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</si>
  <si>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</si>
  <si>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</si>
  <si>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</si>
  <si>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</si>
  <si>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</si>
  <si>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</si>
  <si>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</si>
  <si>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</si>
  <si>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>1 of 1</t>
  </si>
  <si>
    <t xml:space="preserve">       rock sample to the crucible containing</t>
  </si>
  <si>
    <t>Suite 100</t>
  </si>
  <si>
    <t>Assay Reference #:</t>
  </si>
  <si>
    <t>tbd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</si>
  <si>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</si>
  <si>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</si>
  <si>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</si>
  <si>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</si>
  <si>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</si>
  <si>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</si>
  <si>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</si>
  <si>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Lithium metaborate fusion (LMB)</t>
  </si>
  <si>
    <t>10.  Transfer glass flux bead from washer to the appropriate bottle containing 1 N HNO3.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</si>
  <si>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</si>
  <si>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</si>
  <si>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</si>
  <si>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</si>
  <si>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</si>
  <si>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</si>
  <si>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</si>
  <si>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Inductively coupled plasma mass spectrometry (ICP-MS)</t>
  </si>
  <si>
    <t>University of Nebraska-Lincoln</t>
  </si>
  <si>
    <t>      Dilution factor = (acid weight + button weight) / sample weight</t>
  </si>
  <si>
    <t>Redox Biology Center</t>
  </si>
  <si>
    <t xml:space="preserve">      PPB is converted to ppm by dividing by 1,000.</t>
  </si>
  <si>
    <t>Spectroscopic and Biophysics Core Facility</t>
  </si>
  <si>
    <t xml:space="preserve">      PPM/weight x dilution factor = assay value (ppm)</t>
  </si>
  <si>
    <t>E157 Beadle Center</t>
  </si>
  <si>
    <t>      Efficiency = ((flux weight + sample weight), pre-heat) / ((flux weight + sample weight), post heat)</t>
  </si>
  <si>
    <t>Lincoln, NE  68588-0662</t>
  </si>
  <si>
    <t>Method Code:  22-6230-0007 ICP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</si>
  <si>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</si>
  <si>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</si>
  <si>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</si>
  <si>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</si>
  <si>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</si>
  <si>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</si>
  <si>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detection limit.  If there are no negative values within a data set, that indicates</t>
  </si>
  <si>
    <t>reported values are above the detection limit.</t>
  </si>
  <si>
    <t>Chain of Custody:</t>
  </si>
  <si>
    <t>Date Nexus received original samples:</t>
  </si>
  <si>
    <t>Date Nexus prepared the samples (LMB):</t>
  </si>
  <si>
    <t>Date University of Nebraska analysis: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</si>
</sst>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FFBF00"/>
        <bgColor rgb="FFE8A202"/>
      </patternFill>
    </fill>
    <fill>
      <patternFill patternType="solid">
        <fgColor rgb="FFB7B3CA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F4B183"/>
        <bgColor rgb="FFFF99CC"/>
      </patternFill>
    </fill>
    <fill>
      <patternFill patternType="solid">
        <fgColor rgb="FFE8A202"/>
        <bgColor rgb="FFFFBF00"/>
      </patternFill>
    </fill>
    <fill>
      <patternFill patternType="solid">
        <fgColor rgb="FFE6E905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5" xfId="0" applyFont="1" applyBorder="1"/>
    <xf numFmtId="0" fontId="9" fillId="0" borderId="5" xfId="0" applyFont="1" applyBorder="1"/>
    <xf numFmtId="0" fontId="5" fillId="0" borderId="0" xfId="0" applyFont="1"/>
    <xf numFmtId="0" fontId="6" fillId="0" borderId="7" xfId="0" applyFont="1" applyBorder="1" applyAlignment="1">
      <alignment horizontal="center"/>
    </xf>
    <xf numFmtId="0" fontId="5" fillId="0" borderId="5" xfId="0" applyFont="1" applyBorder="1"/>
    <xf numFmtId="0" fontId="4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2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2" fontId="1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0" fillId="8" borderId="0" xfId="0" applyNumberFormat="1" applyFill="1"/>
    <xf numFmtId="2" fontId="0" fillId="8" borderId="0" xfId="0" applyNumberForma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2" xfId="0" applyFont="1" applyBorder="1"/>
    <xf numFmtId="0" fontId="0" fillId="0" borderId="5" xfId="0" applyBorder="1"/>
    <xf numFmtId="0" fontId="0" fillId="0" borderId="6" xfId="0" applyBorder="1"/>
    <xf numFmtId="0" fontId="4" fillId="0" borderId="5" xfId="0" applyFont="1" applyBorder="1"/>
    <xf numFmtId="0" fontId="7" fillId="0" borderId="0" xfId="0" applyFont="1" applyAlignment="1">
      <alignment horizontal="center"/>
    </xf>
    <xf numFmtId="0" fontId="4" fillId="0" borderId="0" xfId="0" applyFont="1"/>
    <xf numFmtId="166" fontId="0" fillId="0" borderId="0" xfId="0" applyNumberFormat="1" applyAlignment="1">
      <alignment horizontal="center"/>
    </xf>
    <xf numFmtId="166" fontId="5" fillId="0" borderId="6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right"/>
    </xf>
    <xf numFmtId="0" fontId="8" fillId="0" borderId="0" xfId="0" applyFont="1"/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15" fontId="0" fillId="0" borderId="5" xfId="0" applyNumberFormat="1" applyBorder="1"/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BF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585360</xdr:colOff>
      <xdr:row>3</xdr:row>
      <xdr:rowOff>50760</xdr:rowOff>
    </xdr:from>
    <xdr:to>
      <xdr:col>8</xdr:col>
      <xdr:colOff>662760</xdr:colOff>
      <xdr:row>5</xdr:row>
      <xdr:rowOff>79560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11120" y="538560"/>
          <a:ext cx="4953960" cy="379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539280</xdr:colOff>
      <xdr:row>36</xdr:row>
      <xdr:rowOff>127080</xdr:rowOff>
    </xdr:from>
    <xdr:to>
      <xdr:col>8</xdr:col>
      <xdr:colOff>260280</xdr:colOff>
      <xdr:row>51</xdr:row>
      <xdr:rowOff>72000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165040" y="6548040"/>
          <a:ext cx="4597560" cy="2574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704520</xdr:colOff>
      <xdr:row>47</xdr:row>
      <xdr:rowOff>112320</xdr:rowOff>
    </xdr:from>
    <xdr:to>
      <xdr:col>5</xdr:col>
      <xdr:colOff>348840</xdr:colOff>
      <xdr:row>51</xdr:row>
      <xdr:rowOff>97200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>
                  <a14:imgEffect>
                    <a14:sharpenSoften amount="50000"/>
                  </a14:imgEffect>
                </a14:imgLayer>
              </a14:imgProps>
            </a:ext>
          </a:extLst>
        </a:blip>
        <a:srcRect l="15790" t="9030" r="2925" b="62257"/>
        <a:stretch/>
      </xdr:blipFill>
      <xdr:spPr>
        <a:xfrm>
          <a:off x="2330280" y="8461440"/>
          <a:ext cx="2082600" cy="685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673560</xdr:colOff>
      <xdr:row>36</xdr:row>
      <xdr:rowOff>147600</xdr:rowOff>
    </xdr:from>
    <xdr:to>
      <xdr:col>8</xdr:col>
      <xdr:colOff>151920</xdr:colOff>
      <xdr:row>51</xdr:row>
      <xdr:rowOff>82080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299320" y="6568560"/>
          <a:ext cx="4354920" cy="256356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U56"/>
  <sheetViews>
    <sheetView tabSelected="1" zoomScaleNormal="100" workbookViewId="0">
      <selection activeCell="I13" sqref="I13"/>
    </sheetView>
  </sheetViews>
  <sheetFormatPr defaultColWidth="11.5703125" defaultRowHeight="15" x14ac:dyDescent="0.25"/>
  <sheetData>
    <row r="4" spans="2:21" x14ac:dyDescent="0.25">
      <c r="B4" s="44"/>
      <c r="C4" s="45"/>
      <c r="D4" s="45"/>
      <c r="E4" s="45"/>
      <c r="F4" s="45"/>
      <c r="G4" s="45"/>
      <c r="H4" s="45"/>
      <c r="I4" s="45"/>
      <c r="J4" s="45"/>
      <c r="K4" s="46"/>
      <c r="L4" s="47" t="s">
        <v>16631</v>
      </c>
      <c r="M4" s="45"/>
      <c r="N4" s="45"/>
      <c r="O4" s="45"/>
      <c r="P4" s="45"/>
      <c r="Q4" s="45"/>
      <c r="R4" s="45"/>
      <c r="S4" s="45"/>
      <c r="T4" s="45"/>
      <c r="U4" s="46"/>
    </row>
    <row r="5" spans="2:21" x14ac:dyDescent="0.25">
      <c r="B5" s="48"/>
      <c r="K5" s="49"/>
      <c r="L5" s="48"/>
      <c r="U5" s="49"/>
    </row>
    <row r="6" spans="2:21" x14ac:dyDescent="0.25">
      <c r="B6" s="48"/>
      <c r="K6" s="49"/>
      <c r="L6" s="50" t="s">
        <v>16632</v>
      </c>
      <c r="U6" s="49"/>
    </row>
    <row r="7" spans="2:21" x14ac:dyDescent="0.25">
      <c r="B7" s="6" t="s">
        <v>16633</v>
      </c>
      <c r="C7" s="6"/>
      <c r="D7" s="6"/>
      <c r="E7" s="6"/>
      <c r="F7" s="6"/>
      <c r="G7" s="6"/>
      <c r="H7" s="6"/>
      <c r="I7" s="6"/>
      <c r="J7" s="6"/>
      <c r="K7" s="6"/>
      <c r="L7" s="48"/>
      <c r="U7" s="49"/>
    </row>
    <row r="8" spans="2:21" x14ac:dyDescent="0.25">
      <c r="B8" s="6" t="s">
        <v>16634</v>
      </c>
      <c r="C8" s="6"/>
      <c r="D8" s="6"/>
      <c r="E8" s="6"/>
      <c r="F8" s="6"/>
      <c r="G8" s="6"/>
      <c r="H8" s="6"/>
      <c r="I8" s="6"/>
      <c r="J8" s="6"/>
      <c r="K8" s="6"/>
      <c r="L8" s="5" t="s">
        <v>16635</v>
      </c>
      <c r="M8" s="5"/>
      <c r="N8" s="5"/>
      <c r="O8" s="5"/>
      <c r="P8" s="5"/>
      <c r="Q8" s="5"/>
      <c r="R8" s="5"/>
      <c r="S8" s="5"/>
      <c r="T8" s="5"/>
      <c r="U8" s="5"/>
    </row>
    <row r="9" spans="2:21" x14ac:dyDescent="0.25">
      <c r="B9" s="48"/>
      <c r="K9" s="49"/>
      <c r="L9" s="5" t="s">
        <v>16636</v>
      </c>
      <c r="M9" s="5"/>
      <c r="N9" s="5"/>
      <c r="O9" s="5"/>
      <c r="P9" s="5"/>
      <c r="Q9" s="5"/>
      <c r="R9" s="5"/>
      <c r="S9" s="5"/>
      <c r="T9" s="5"/>
      <c r="U9" s="5"/>
    </row>
    <row r="10" spans="2:21" ht="23.25" x14ac:dyDescent="0.35">
      <c r="B10" s="4" t="s">
        <v>16637</v>
      </c>
      <c r="C10" s="4"/>
      <c r="D10" s="4"/>
      <c r="E10" s="4"/>
      <c r="F10" s="4"/>
      <c r="G10" s="4"/>
      <c r="H10" s="4"/>
      <c r="I10" s="4"/>
      <c r="J10" s="4"/>
      <c r="K10" s="4"/>
      <c r="L10" s="5" t="s">
        <v>16638</v>
      </c>
      <c r="M10" s="5"/>
      <c r="N10" s="5"/>
      <c r="O10" s="5"/>
      <c r="P10" s="5"/>
      <c r="Q10" s="5"/>
      <c r="R10" s="5"/>
      <c r="S10" s="5"/>
      <c r="T10" s="5"/>
      <c r="U10" s="5"/>
    </row>
    <row r="11" spans="2:21" ht="18" x14ac:dyDescent="0.25">
      <c r="B11" s="48"/>
      <c r="F11" s="51"/>
      <c r="K11" s="49"/>
      <c r="L11" s="5" t="s">
        <v>16639</v>
      </c>
      <c r="M11" s="5"/>
      <c r="N11" s="5"/>
      <c r="O11" s="5"/>
      <c r="P11" s="5"/>
      <c r="Q11" s="5"/>
      <c r="R11" s="5"/>
      <c r="S11" s="5"/>
      <c r="T11" s="5"/>
      <c r="U11" s="5"/>
    </row>
    <row r="12" spans="2:21" x14ac:dyDescent="0.25">
      <c r="B12" s="48"/>
      <c r="K12" s="49"/>
      <c r="L12" s="5" t="s">
        <v>16640</v>
      </c>
      <c r="M12" s="5"/>
      <c r="N12" s="5"/>
      <c r="O12" s="5"/>
      <c r="P12" s="5"/>
      <c r="Q12" s="5"/>
      <c r="R12" s="5"/>
      <c r="S12" s="5"/>
      <c r="T12" s="5"/>
      <c r="U12" s="5"/>
    </row>
    <row r="13" spans="2:21" x14ac:dyDescent="0.25">
      <c r="B13" s="5" t="s">
        <v>16641</v>
      </c>
      <c r="C13" s="5"/>
      <c r="D13" s="5"/>
      <c r="E13" s="5"/>
      <c r="F13" s="5"/>
      <c r="G13" s="5"/>
      <c r="H13" s="52" t="s">
        <v>16642</v>
      </c>
      <c r="I13" s="53">
        <v>44802</v>
      </c>
      <c r="K13" s="54"/>
      <c r="L13" s="5" t="s">
        <v>16643</v>
      </c>
      <c r="M13" s="5"/>
      <c r="N13" s="5"/>
      <c r="O13" s="5"/>
      <c r="P13" s="5"/>
      <c r="Q13" s="5"/>
      <c r="R13" s="5"/>
      <c r="S13" s="5"/>
      <c r="T13" s="5"/>
      <c r="U13" s="5"/>
    </row>
    <row r="14" spans="2:21" x14ac:dyDescent="0.25">
      <c r="B14" s="5" t="s">
        <v>16644</v>
      </c>
      <c r="C14" s="5"/>
      <c r="D14" s="5"/>
      <c r="E14" s="5"/>
      <c r="F14" s="5"/>
      <c r="G14" s="5"/>
      <c r="H14" s="52" t="s">
        <v>16645</v>
      </c>
      <c r="I14" s="55" t="s">
        <v>16646</v>
      </c>
      <c r="K14" s="56"/>
      <c r="L14" s="5" t="s">
        <v>16647</v>
      </c>
      <c r="M14" s="5"/>
      <c r="N14" s="5"/>
      <c r="O14" s="5"/>
      <c r="P14" s="5"/>
      <c r="Q14" s="5"/>
      <c r="R14" s="5"/>
      <c r="S14" s="5"/>
      <c r="T14" s="5"/>
      <c r="U14" s="5"/>
    </row>
    <row r="15" spans="2:21" x14ac:dyDescent="0.25">
      <c r="B15" s="5" t="s">
        <v>16648</v>
      </c>
      <c r="C15" s="5"/>
      <c r="D15" s="5"/>
      <c r="E15" s="5"/>
      <c r="F15" s="5"/>
      <c r="G15" s="5"/>
      <c r="H15" s="52" t="s">
        <v>16649</v>
      </c>
      <c r="J15" t="s">
        <v>16650</v>
      </c>
      <c r="K15" s="56"/>
      <c r="L15" s="5" t="s">
        <v>16651</v>
      </c>
      <c r="M15" s="5"/>
      <c r="N15" s="5"/>
      <c r="O15" s="5"/>
      <c r="P15" s="5"/>
      <c r="Q15" s="5"/>
      <c r="R15" s="5"/>
      <c r="S15" s="5"/>
      <c r="T15" s="5"/>
      <c r="U15" s="5"/>
    </row>
    <row r="16" spans="2:21" x14ac:dyDescent="0.25">
      <c r="B16" s="5" t="s">
        <v>16652</v>
      </c>
      <c r="C16" s="5"/>
      <c r="D16" s="5"/>
      <c r="E16" s="5"/>
      <c r="F16" s="5"/>
      <c r="G16" s="5"/>
      <c r="K16" s="49"/>
      <c r="L16" s="5" t="s">
        <v>16653</v>
      </c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5">
      <c r="B17" s="48"/>
      <c r="K17" s="49"/>
      <c r="L17" s="5" t="s">
        <v>16654</v>
      </c>
      <c r="M17" s="5"/>
      <c r="N17" s="5"/>
      <c r="O17" s="5"/>
      <c r="P17" s="5"/>
      <c r="Q17" s="5"/>
      <c r="R17" s="5"/>
      <c r="S17" s="5"/>
      <c r="T17" s="5"/>
      <c r="U17" s="5"/>
    </row>
    <row r="18" spans="2:21" x14ac:dyDescent="0.25">
      <c r="B18" s="48"/>
      <c r="K18" s="49"/>
      <c r="L18" s="5" t="s">
        <v>16655</v>
      </c>
      <c r="M18" s="5"/>
      <c r="N18" s="5"/>
      <c r="O18" s="5"/>
      <c r="P18" s="5"/>
      <c r="Q18" s="5"/>
      <c r="R18" s="5"/>
      <c r="S18" s="5"/>
      <c r="T18" s="5"/>
      <c r="U18" s="5"/>
    </row>
    <row r="19" spans="2:21" x14ac:dyDescent="0.25">
      <c r="B19" s="48"/>
      <c r="K19" s="49"/>
      <c r="L19" s="5" t="s">
        <v>16656</v>
      </c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25">
      <c r="B20" s="50" t="s">
        <v>16657</v>
      </c>
      <c r="E20" t="s">
        <v>16658</v>
      </c>
      <c r="K20" s="49"/>
      <c r="L20" s="5" t="s">
        <v>16659</v>
      </c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25">
      <c r="B21" s="48"/>
      <c r="E21" t="s">
        <v>16660</v>
      </c>
      <c r="K21" s="49"/>
      <c r="L21" s="5" t="s">
        <v>16661</v>
      </c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25">
      <c r="B22" s="48"/>
      <c r="E22" t="s">
        <v>16662</v>
      </c>
      <c r="H22" s="57"/>
      <c r="K22" s="49"/>
      <c r="L22" s="5" t="s">
        <v>16663</v>
      </c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25">
      <c r="B23" s="48"/>
      <c r="K23" s="49"/>
      <c r="L23" s="5" t="s">
        <v>16664</v>
      </c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25">
      <c r="B24" s="48"/>
      <c r="K24" s="49"/>
      <c r="L24" s="5" t="s">
        <v>16665</v>
      </c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25">
      <c r="B25" s="50" t="s">
        <v>16666</v>
      </c>
      <c r="E25" s="3" t="s">
        <v>16667</v>
      </c>
      <c r="F25" s="3"/>
      <c r="G25" s="3"/>
      <c r="H25" s="3"/>
      <c r="I25" s="3"/>
      <c r="J25" s="3"/>
      <c r="K25" s="49"/>
      <c r="L25" s="58"/>
      <c r="M25" s="59"/>
      <c r="N25" s="59"/>
      <c r="O25" s="59"/>
      <c r="P25" s="59"/>
      <c r="Q25" s="59"/>
      <c r="R25" s="59"/>
      <c r="S25" s="59"/>
      <c r="T25" s="59"/>
      <c r="U25" s="60"/>
    </row>
    <row r="26" spans="2:21" x14ac:dyDescent="0.25">
      <c r="B26" s="48"/>
      <c r="E26" s="3" t="s">
        <v>16668</v>
      </c>
      <c r="F26" s="3"/>
      <c r="G26" s="3"/>
      <c r="H26" s="3"/>
      <c r="I26" s="3"/>
      <c r="J26" s="3"/>
      <c r="K26" s="49"/>
      <c r="L26" s="2" t="s">
        <v>16669</v>
      </c>
      <c r="M26" s="2"/>
      <c r="N26" s="2"/>
      <c r="O26" s="2"/>
      <c r="P26" s="2"/>
      <c r="Q26" s="2"/>
      <c r="R26" s="2"/>
      <c r="S26" s="2"/>
      <c r="T26" s="2"/>
      <c r="U26" s="60"/>
    </row>
    <row r="27" spans="2:21" x14ac:dyDescent="0.25">
      <c r="B27" s="48"/>
      <c r="E27" s="3" t="s">
        <v>16670</v>
      </c>
      <c r="F27" s="3"/>
      <c r="G27" s="3"/>
      <c r="H27" s="3"/>
      <c r="I27" s="3"/>
      <c r="J27" s="3"/>
      <c r="K27" s="49"/>
      <c r="L27" s="2" t="s">
        <v>16671</v>
      </c>
      <c r="M27" s="2"/>
      <c r="N27" s="2"/>
      <c r="O27" s="2"/>
      <c r="P27" s="2"/>
      <c r="Q27" s="2"/>
      <c r="R27" s="2"/>
      <c r="S27" s="2"/>
      <c r="T27" s="2"/>
      <c r="U27" s="60"/>
    </row>
    <row r="28" spans="2:21" x14ac:dyDescent="0.25">
      <c r="B28" s="48"/>
      <c r="E28" s="3" t="s">
        <v>16672</v>
      </c>
      <c r="F28" s="3"/>
      <c r="G28" s="3"/>
      <c r="H28" s="3"/>
      <c r="I28" s="3"/>
      <c r="J28" s="3"/>
      <c r="K28" s="49"/>
      <c r="L28" s="2" t="s">
        <v>16673</v>
      </c>
      <c r="M28" s="2"/>
      <c r="N28" s="2"/>
      <c r="O28" s="2"/>
      <c r="P28" s="2"/>
      <c r="Q28" s="2"/>
      <c r="R28" s="2"/>
      <c r="S28" s="2"/>
      <c r="T28" s="2"/>
      <c r="U28" s="60"/>
    </row>
    <row r="29" spans="2:21" x14ac:dyDescent="0.25">
      <c r="B29" s="48"/>
      <c r="E29" s="3" t="s">
        <v>16674</v>
      </c>
      <c r="F29" s="3"/>
      <c r="G29" s="3"/>
      <c r="H29" s="3"/>
      <c r="I29" s="3"/>
      <c r="J29" s="3"/>
      <c r="K29" s="49"/>
      <c r="L29" s="2" t="s">
        <v>16675</v>
      </c>
      <c r="M29" s="2"/>
      <c r="N29" s="2"/>
      <c r="O29" s="2"/>
      <c r="P29" s="2"/>
      <c r="Q29" s="2"/>
      <c r="R29" s="2"/>
      <c r="S29" s="2"/>
      <c r="T29" s="2"/>
      <c r="U29" s="60"/>
    </row>
    <row r="30" spans="2:21" x14ac:dyDescent="0.25">
      <c r="B30" s="48"/>
      <c r="E30" s="3" t="s">
        <v>16676</v>
      </c>
      <c r="F30" s="3"/>
      <c r="G30" s="3"/>
      <c r="H30" s="3"/>
      <c r="I30" s="3"/>
      <c r="J30" s="3"/>
      <c r="K30" s="49"/>
      <c r="L30" s="58"/>
      <c r="M30" s="59"/>
      <c r="N30" s="59"/>
      <c r="O30" s="59"/>
      <c r="P30" s="59"/>
      <c r="Q30" s="59"/>
      <c r="R30" s="59"/>
      <c r="S30" s="59"/>
      <c r="T30" s="59"/>
      <c r="U30" s="60"/>
    </row>
    <row r="31" spans="2:21" x14ac:dyDescent="0.25">
      <c r="B31" s="48"/>
      <c r="E31" s="3" t="s">
        <v>16677</v>
      </c>
      <c r="F31" s="3"/>
      <c r="G31" s="3"/>
      <c r="H31" s="3"/>
      <c r="I31" s="3"/>
      <c r="J31" s="3"/>
      <c r="K31" s="49"/>
      <c r="L31" s="48"/>
      <c r="U31" s="49"/>
    </row>
    <row r="32" spans="2:21" x14ac:dyDescent="0.25">
      <c r="B32" s="48"/>
      <c r="K32" s="49"/>
      <c r="L32" s="48"/>
      <c r="U32" s="49"/>
    </row>
    <row r="33" spans="2:21" x14ac:dyDescent="0.25">
      <c r="B33" s="48"/>
      <c r="K33" s="49"/>
      <c r="L33" s="1" t="s">
        <v>16678</v>
      </c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5">
      <c r="B34" s="48"/>
      <c r="K34" s="49"/>
      <c r="L34" s="48"/>
      <c r="U34" s="49"/>
    </row>
    <row r="35" spans="2:21" x14ac:dyDescent="0.25">
      <c r="B35" s="48"/>
      <c r="K35" s="49"/>
      <c r="L35" s="5" t="s">
        <v>16679</v>
      </c>
      <c r="M35" s="5"/>
      <c r="N35" s="3" t="s">
        <v>16680</v>
      </c>
      <c r="O35" s="3"/>
      <c r="P35" s="3"/>
      <c r="Q35" s="3"/>
      <c r="R35" s="3"/>
      <c r="S35" s="3"/>
      <c r="T35" s="3"/>
      <c r="U35" s="49"/>
    </row>
    <row r="36" spans="2:21" x14ac:dyDescent="0.25">
      <c r="B36" s="48"/>
      <c r="K36" s="49"/>
      <c r="N36" s="3" t="s">
        <v>16681</v>
      </c>
      <c r="O36" s="3"/>
      <c r="P36" s="3"/>
      <c r="Q36" s="3"/>
      <c r="R36" s="3"/>
      <c r="S36" s="3"/>
      <c r="T36" s="3"/>
      <c r="U36" s="49"/>
    </row>
    <row r="37" spans="2:21" x14ac:dyDescent="0.25">
      <c r="B37" s="48"/>
      <c r="K37" s="49"/>
      <c r="N37" s="3" t="s">
        <v>16682</v>
      </c>
      <c r="O37" s="3"/>
      <c r="P37" s="3"/>
      <c r="Q37" s="3"/>
      <c r="R37" s="3"/>
      <c r="S37" s="3"/>
      <c r="T37" s="3"/>
      <c r="U37" s="49"/>
    </row>
    <row r="38" spans="2:21" x14ac:dyDescent="0.25">
      <c r="B38" s="48"/>
      <c r="K38" s="49"/>
      <c r="U38" s="49"/>
    </row>
    <row r="39" spans="2:21" x14ac:dyDescent="0.25">
      <c r="B39" s="48"/>
      <c r="K39" s="49"/>
      <c r="N39" s="3" t="s">
        <v>16683</v>
      </c>
      <c r="O39" s="3"/>
      <c r="P39" s="3"/>
      <c r="Q39" s="3"/>
      <c r="R39" s="3"/>
      <c r="S39" s="3"/>
      <c r="T39" s="3"/>
      <c r="U39" s="49"/>
    </row>
    <row r="40" spans="2:21" x14ac:dyDescent="0.25">
      <c r="B40" s="48"/>
      <c r="K40" s="49"/>
      <c r="N40" s="3" t="s">
        <v>16684</v>
      </c>
      <c r="O40" s="3"/>
      <c r="P40" s="3"/>
      <c r="Q40" s="3"/>
      <c r="R40" s="3"/>
      <c r="S40" s="3"/>
      <c r="T40" s="3"/>
      <c r="U40" s="49"/>
    </row>
    <row r="41" spans="2:21" x14ac:dyDescent="0.25">
      <c r="B41" s="48"/>
      <c r="K41" s="49"/>
      <c r="L41" s="48"/>
      <c r="N41" s="3" t="s">
        <v>16685</v>
      </c>
      <c r="O41" s="3"/>
      <c r="P41" s="3"/>
      <c r="Q41" s="3"/>
      <c r="U41" s="49"/>
    </row>
    <row r="42" spans="2:21" x14ac:dyDescent="0.25">
      <c r="B42" s="48"/>
      <c r="K42" s="49"/>
      <c r="L42" s="48"/>
      <c r="U42" s="49"/>
    </row>
    <row r="43" spans="2:21" x14ac:dyDescent="0.25">
      <c r="B43" s="48"/>
      <c r="K43" s="49"/>
      <c r="L43" s="48"/>
      <c r="U43" s="49"/>
    </row>
    <row r="44" spans="2:21" x14ac:dyDescent="0.25">
      <c r="B44" s="61"/>
      <c r="K44" s="49"/>
      <c r="L44" s="50" t="s">
        <v>16686</v>
      </c>
      <c r="U44" s="49"/>
    </row>
    <row r="45" spans="2:21" x14ac:dyDescent="0.25">
      <c r="B45" s="48"/>
      <c r="K45" s="49"/>
      <c r="L45" s="48"/>
      <c r="U45" s="49"/>
    </row>
    <row r="46" spans="2:21" x14ac:dyDescent="0.25">
      <c r="B46" s="48"/>
      <c r="K46" s="49"/>
      <c r="L46" s="2" t="s">
        <v>16687</v>
      </c>
      <c r="M46" s="2"/>
      <c r="N46" s="2"/>
      <c r="O46" s="2"/>
      <c r="P46" s="62">
        <v>44776</v>
      </c>
      <c r="U46" s="49"/>
    </row>
    <row r="47" spans="2:21" x14ac:dyDescent="0.25">
      <c r="B47" s="48"/>
      <c r="K47" s="49"/>
      <c r="L47" s="2" t="s">
        <v>16688</v>
      </c>
      <c r="M47" s="2"/>
      <c r="N47" s="2"/>
      <c r="O47" s="2"/>
      <c r="P47" s="62">
        <v>44781</v>
      </c>
      <c r="U47" s="49"/>
    </row>
    <row r="48" spans="2:21" x14ac:dyDescent="0.25">
      <c r="B48" s="48"/>
      <c r="K48" s="49"/>
      <c r="L48" s="2" t="s">
        <v>16689</v>
      </c>
      <c r="M48" s="2"/>
      <c r="N48" s="2"/>
      <c r="O48" s="2"/>
      <c r="P48" s="62">
        <v>44800</v>
      </c>
      <c r="U48" s="49"/>
    </row>
    <row r="49" spans="2:21" x14ac:dyDescent="0.25">
      <c r="B49" s="48"/>
      <c r="K49" s="49"/>
      <c r="L49" s="48"/>
      <c r="U49" s="49"/>
    </row>
    <row r="50" spans="2:21" x14ac:dyDescent="0.25">
      <c r="B50" s="48"/>
      <c r="K50" s="49"/>
      <c r="L50" s="48"/>
      <c r="U50" s="49"/>
    </row>
    <row r="51" spans="2:21" x14ac:dyDescent="0.25">
      <c r="B51" s="48"/>
      <c r="K51" s="49"/>
      <c r="L51" s="48"/>
      <c r="U51" s="49"/>
    </row>
    <row r="52" spans="2:21" x14ac:dyDescent="0.25">
      <c r="B52" s="48"/>
      <c r="K52" s="49"/>
      <c r="L52" s="48"/>
      <c r="U52" s="49"/>
    </row>
    <row r="53" spans="2:21" x14ac:dyDescent="0.25">
      <c r="B53" s="48"/>
      <c r="K53" s="49"/>
      <c r="L53" s="48"/>
      <c r="U53" s="49"/>
    </row>
    <row r="54" spans="2:21" x14ac:dyDescent="0.25">
      <c r="B54" s="48"/>
      <c r="K54" s="49"/>
      <c r="L54" s="48"/>
      <c r="U54" s="49"/>
    </row>
    <row r="55" spans="2:21" x14ac:dyDescent="0.25">
      <c r="B55" s="48"/>
      <c r="K55" s="49"/>
      <c r="L55" s="48"/>
      <c r="U55" s="49"/>
    </row>
    <row r="56" spans="2:21" x14ac:dyDescent="0.25">
      <c r="B56" s="63"/>
      <c r="C56" s="64"/>
      <c r="D56" s="64"/>
      <c r="E56" s="64"/>
      <c r="F56" s="64"/>
      <c r="G56" s="64"/>
      <c r="H56" s="64"/>
      <c r="I56" s="64"/>
      <c r="J56" s="64"/>
      <c r="K56" s="65"/>
      <c r="L56" s="63"/>
      <c r="M56" s="64"/>
      <c r="N56" s="64"/>
      <c r="O56" s="64"/>
      <c r="P56" s="64"/>
      <c r="Q56" s="64"/>
      <c r="R56" s="64"/>
      <c r="S56" s="64"/>
      <c r="T56" s="64"/>
      <c r="U56" s="65"/>
    </row>
  </sheetData>
  <mergeCells count="46">
    <mergeCell ref="L46:O46"/>
    <mergeCell ref="L47:O47"/>
    <mergeCell ref="L48:O48"/>
    <mergeCell ref="N36:T36"/>
    <mergeCell ref="N37:T37"/>
    <mergeCell ref="N39:T39"/>
    <mergeCell ref="N40:T40"/>
    <mergeCell ref="N41:Q41"/>
    <mergeCell ref="E30:J30"/>
    <mergeCell ref="E31:J31"/>
    <mergeCell ref="L33:U33"/>
    <mergeCell ref="L35:M35"/>
    <mergeCell ref="N35:T35"/>
    <mergeCell ref="E27:J27"/>
    <mergeCell ref="L27:T27"/>
    <mergeCell ref="E28:J28"/>
    <mergeCell ref="L28:T28"/>
    <mergeCell ref="E29:J29"/>
    <mergeCell ref="L29:T29"/>
    <mergeCell ref="L23:U23"/>
    <mergeCell ref="L24:U24"/>
    <mergeCell ref="E25:J25"/>
    <mergeCell ref="E26:J26"/>
    <mergeCell ref="L26:T26"/>
    <mergeCell ref="L18:U18"/>
    <mergeCell ref="L19:U19"/>
    <mergeCell ref="L20:U20"/>
    <mergeCell ref="L21:U21"/>
    <mergeCell ref="L22:U22"/>
    <mergeCell ref="B15:G15"/>
    <mergeCell ref="L15:U15"/>
    <mergeCell ref="B16:G16"/>
    <mergeCell ref="L16:U16"/>
    <mergeCell ref="L17:U17"/>
    <mergeCell ref="L11:U11"/>
    <mergeCell ref="L12:U12"/>
    <mergeCell ref="B13:G13"/>
    <mergeCell ref="L13:U13"/>
    <mergeCell ref="B14:G14"/>
    <mergeCell ref="L14:U14"/>
    <mergeCell ref="B7:K7"/>
    <mergeCell ref="B8:K8"/>
    <mergeCell ref="L8:U8"/>
    <mergeCell ref="L9:U9"/>
    <mergeCell ref="B10:K10"/>
    <mergeCell ref="L10:U10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06"/>
  <sheetViews>
    <sheetView zoomScale="80" zoomScaleNormal="80" workbookViewId="0">
      <pane xSplit="5" ySplit="1" topLeftCell="AT2" activePane="bottomRight" state="frozen"/>
      <selection pane="topRight" activeCell="AT1" sqref="AT1"/>
      <selection pane="bottomLeft" activeCell="A2" sqref="A2"/>
      <selection pane="bottomRight" activeCell="A11" sqref="A11"/>
    </sheetView>
  </sheetViews>
  <sheetFormatPr defaultColWidth="8.7109375" defaultRowHeight="15" x14ac:dyDescent="0.25"/>
  <cols>
    <col min="1" max="1" width="38.140625" style="7" customWidth="1"/>
    <col min="2" max="2" width="12" style="7" customWidth="1"/>
    <col min="3" max="3" width="23" style="7" customWidth="1"/>
    <col min="4" max="4" width="9" style="7" customWidth="1"/>
    <col min="5" max="5" width="7.7109375" style="7" customWidth="1"/>
    <col min="6" max="6" width="13.28515625" style="8" customWidth="1"/>
    <col min="7" max="7" width="14.42578125" style="8" customWidth="1"/>
    <col min="8" max="8" width="15.28515625" style="8" customWidth="1"/>
    <col min="9" max="9" width="15" style="8" customWidth="1"/>
    <col min="10" max="10" width="15.28515625" style="8" customWidth="1"/>
    <col min="11" max="12" width="14.28515625" style="8" customWidth="1"/>
    <col min="13" max="13" width="14" style="8" customWidth="1"/>
    <col min="14" max="14" width="14.28515625" style="8" customWidth="1"/>
    <col min="15" max="15" width="15.28515625" style="8" customWidth="1"/>
    <col min="16" max="16" width="14.28515625" style="8" customWidth="1"/>
    <col min="17" max="17" width="14.5703125" style="8" customWidth="1"/>
    <col min="18" max="18" width="14.28515625" style="8" customWidth="1"/>
    <col min="19" max="19" width="15.28515625" style="8" customWidth="1"/>
    <col min="20" max="20" width="14.28515625" style="8" customWidth="1"/>
    <col min="21" max="23" width="15" style="8" customWidth="1"/>
    <col min="24" max="24" width="14" style="8" customWidth="1"/>
    <col min="25" max="25" width="14.7109375" style="8" customWidth="1"/>
    <col min="26" max="26" width="15.28515625" style="8" customWidth="1"/>
    <col min="27" max="27" width="14.28515625" style="8" customWidth="1"/>
    <col min="28" max="28" width="13.42578125" style="8" customWidth="1"/>
    <col min="29" max="29" width="14.28515625" style="8" customWidth="1"/>
    <col min="30" max="30" width="14.5703125" style="8" customWidth="1"/>
    <col min="31" max="32" width="15.28515625" style="8" customWidth="1"/>
    <col min="33" max="33" width="15" style="8" customWidth="1"/>
    <col min="34" max="34" width="15.28515625" style="8" customWidth="1"/>
    <col min="35" max="35" width="14.42578125" style="8" customWidth="1"/>
    <col min="36" max="37" width="14.85546875" style="8" customWidth="1"/>
    <col min="38" max="38" width="15.28515625" style="8" customWidth="1"/>
    <col min="39" max="39" width="16.28515625" style="8" customWidth="1"/>
    <col min="40" max="40" width="15.28515625" style="8" customWidth="1"/>
    <col min="41" max="44" width="14.7109375" style="8" customWidth="1"/>
    <col min="45" max="46" width="14.5703125" style="8" customWidth="1"/>
    <col min="47" max="50" width="15" style="8" customWidth="1"/>
    <col min="51" max="52" width="15.28515625" style="8" customWidth="1"/>
    <col min="53" max="53" width="14.28515625" style="8" customWidth="1"/>
    <col min="54" max="54" width="15.28515625" style="8" customWidth="1"/>
    <col min="55" max="55" width="14.42578125" style="8" customWidth="1"/>
  </cols>
  <sheetData>
    <row r="1" spans="1:55" s="9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</row>
    <row r="2" spans="1:55" x14ac:dyDescent="0.25">
      <c r="A2" s="7" t="s">
        <v>55</v>
      </c>
      <c r="B2" s="7" t="s">
        <v>56</v>
      </c>
      <c r="C2" s="7" t="s">
        <v>57</v>
      </c>
      <c r="D2" s="7" t="s">
        <v>58</v>
      </c>
      <c r="E2" s="7">
        <v>3101</v>
      </c>
      <c r="F2" s="8" t="s">
        <v>59</v>
      </c>
      <c r="G2" s="8" t="s">
        <v>60</v>
      </c>
      <c r="H2" s="8" t="s">
        <v>61</v>
      </c>
      <c r="I2" s="8" t="s">
        <v>62</v>
      </c>
      <c r="J2" s="8" t="s">
        <v>63</v>
      </c>
      <c r="K2" s="8" t="s">
        <v>64</v>
      </c>
      <c r="L2" s="8" t="s">
        <v>65</v>
      </c>
      <c r="M2" s="8" t="s">
        <v>66</v>
      </c>
      <c r="N2" s="8" t="s">
        <v>67</v>
      </c>
      <c r="O2" s="8" t="s">
        <v>68</v>
      </c>
      <c r="P2" s="8" t="s">
        <v>69</v>
      </c>
      <c r="Q2" s="8" t="s">
        <v>70</v>
      </c>
      <c r="R2" s="8" t="s">
        <v>71</v>
      </c>
      <c r="S2" s="8" t="s">
        <v>72</v>
      </c>
      <c r="T2" s="8" t="s">
        <v>73</v>
      </c>
      <c r="U2" s="8" t="s">
        <v>74</v>
      </c>
      <c r="V2" s="8" t="s">
        <v>75</v>
      </c>
      <c r="W2" s="8" t="s">
        <v>76</v>
      </c>
      <c r="X2" s="8" t="s">
        <v>77</v>
      </c>
      <c r="Y2" s="8" t="s">
        <v>78</v>
      </c>
      <c r="Z2" s="8" t="s">
        <v>79</v>
      </c>
      <c r="AA2" s="8" t="s">
        <v>80</v>
      </c>
      <c r="AB2" s="8" t="s">
        <v>81</v>
      </c>
      <c r="AC2" s="8" t="s">
        <v>82</v>
      </c>
      <c r="AD2" s="8" t="s">
        <v>83</v>
      </c>
      <c r="AE2" s="8" t="s">
        <v>84</v>
      </c>
      <c r="AF2" s="8" t="s">
        <v>85</v>
      </c>
      <c r="AG2" s="8" t="s">
        <v>86</v>
      </c>
      <c r="AH2" s="8" t="s">
        <v>87</v>
      </c>
      <c r="AI2" s="8" t="s">
        <v>88</v>
      </c>
      <c r="AJ2" s="8" t="s">
        <v>89</v>
      </c>
      <c r="AK2" s="8" t="s">
        <v>90</v>
      </c>
      <c r="AL2" s="8" t="s">
        <v>91</v>
      </c>
      <c r="AM2" s="8" t="s">
        <v>92</v>
      </c>
      <c r="AN2" s="8" t="s">
        <v>93</v>
      </c>
      <c r="AO2" s="8" t="s">
        <v>94</v>
      </c>
      <c r="AP2" s="8" t="s">
        <v>95</v>
      </c>
      <c r="AQ2" s="8" t="s">
        <v>96</v>
      </c>
      <c r="AR2" s="8" t="s">
        <v>97</v>
      </c>
      <c r="AS2" s="8" t="s">
        <v>98</v>
      </c>
      <c r="AT2" s="8" t="s">
        <v>99</v>
      </c>
      <c r="AU2" s="8" t="s">
        <v>100</v>
      </c>
      <c r="AV2" s="8" t="s">
        <v>101</v>
      </c>
      <c r="AW2" s="8" t="s">
        <v>102</v>
      </c>
      <c r="AX2" s="8" t="s">
        <v>103</v>
      </c>
      <c r="AY2" s="8" t="s">
        <v>104</v>
      </c>
      <c r="AZ2" s="8" t="s">
        <v>105</v>
      </c>
      <c r="BA2" s="8" t="s">
        <v>106</v>
      </c>
      <c r="BB2" s="8" t="s">
        <v>107</v>
      </c>
      <c r="BC2" s="8" t="s">
        <v>108</v>
      </c>
    </row>
    <row r="3" spans="1:55" x14ac:dyDescent="0.25">
      <c r="A3" s="7" t="s">
        <v>109</v>
      </c>
      <c r="B3" s="7" t="s">
        <v>110</v>
      </c>
      <c r="C3" s="7" t="s">
        <v>57</v>
      </c>
      <c r="D3" s="7" t="s">
        <v>58</v>
      </c>
      <c r="E3" s="7">
        <v>3102</v>
      </c>
      <c r="F3" s="8" t="s">
        <v>111</v>
      </c>
      <c r="G3" s="8" t="s">
        <v>112</v>
      </c>
      <c r="H3" s="8" t="s">
        <v>113</v>
      </c>
      <c r="I3" s="8" t="s">
        <v>114</v>
      </c>
      <c r="J3" s="8" t="s">
        <v>115</v>
      </c>
      <c r="K3" s="8" t="s">
        <v>116</v>
      </c>
      <c r="L3" s="8" t="s">
        <v>117</v>
      </c>
      <c r="M3" s="8" t="s">
        <v>118</v>
      </c>
      <c r="N3" s="8" t="s">
        <v>119</v>
      </c>
      <c r="O3" s="8" t="s">
        <v>120</v>
      </c>
      <c r="P3" s="8" t="s">
        <v>121</v>
      </c>
      <c r="Q3" s="8" t="s">
        <v>122</v>
      </c>
      <c r="R3" s="8" t="s">
        <v>123</v>
      </c>
      <c r="S3" s="8" t="s">
        <v>124</v>
      </c>
      <c r="T3" s="8" t="s">
        <v>125</v>
      </c>
      <c r="U3" s="8" t="s">
        <v>126</v>
      </c>
      <c r="V3" s="8" t="s">
        <v>127</v>
      </c>
      <c r="W3" s="8" t="s">
        <v>128</v>
      </c>
      <c r="X3" s="8" t="s">
        <v>129</v>
      </c>
      <c r="Y3" s="8" t="s">
        <v>130</v>
      </c>
      <c r="Z3" s="8" t="s">
        <v>131</v>
      </c>
      <c r="AA3" s="8" t="s">
        <v>132</v>
      </c>
      <c r="AB3" s="8" t="s">
        <v>133</v>
      </c>
      <c r="AC3" s="8" t="s">
        <v>134</v>
      </c>
      <c r="AD3" s="8" t="s">
        <v>135</v>
      </c>
      <c r="AE3" s="8" t="s">
        <v>136</v>
      </c>
      <c r="AF3" s="8" t="s">
        <v>137</v>
      </c>
      <c r="AG3" s="8" t="s">
        <v>138</v>
      </c>
      <c r="AH3" s="8" t="s">
        <v>139</v>
      </c>
      <c r="AI3" s="8" t="s">
        <v>140</v>
      </c>
      <c r="AJ3" s="8" t="s">
        <v>141</v>
      </c>
      <c r="AK3" s="8" t="s">
        <v>142</v>
      </c>
      <c r="AL3" s="8" t="s">
        <v>143</v>
      </c>
      <c r="AM3" s="8" t="s">
        <v>144</v>
      </c>
      <c r="AN3" s="8" t="s">
        <v>145</v>
      </c>
      <c r="AO3" s="8" t="s">
        <v>146</v>
      </c>
      <c r="AP3" s="8" t="s">
        <v>147</v>
      </c>
      <c r="AQ3" s="8" t="s">
        <v>148</v>
      </c>
      <c r="AR3" s="8" t="s">
        <v>149</v>
      </c>
      <c r="AS3" s="8" t="s">
        <v>150</v>
      </c>
      <c r="AT3" s="8" t="s">
        <v>151</v>
      </c>
      <c r="AU3" s="8" t="s">
        <v>152</v>
      </c>
      <c r="AV3" s="8" t="s">
        <v>153</v>
      </c>
      <c r="AW3" s="8" t="s">
        <v>154</v>
      </c>
      <c r="AX3" s="8" t="s">
        <v>155</v>
      </c>
      <c r="AY3" s="8" t="s">
        <v>156</v>
      </c>
      <c r="AZ3" s="8" t="s">
        <v>157</v>
      </c>
      <c r="BA3" s="8" t="s">
        <v>158</v>
      </c>
      <c r="BB3" s="8" t="s">
        <v>159</v>
      </c>
      <c r="BC3" s="8" t="s">
        <v>160</v>
      </c>
    </row>
    <row r="4" spans="1:55" x14ac:dyDescent="0.25">
      <c r="A4" s="7" t="s">
        <v>161</v>
      </c>
      <c r="B4" s="7" t="s">
        <v>110</v>
      </c>
      <c r="C4" s="7" t="s">
        <v>57</v>
      </c>
      <c r="D4" s="7" t="s">
        <v>58</v>
      </c>
      <c r="E4" s="7">
        <v>3103</v>
      </c>
      <c r="F4" s="8" t="s">
        <v>162</v>
      </c>
      <c r="G4" s="8" t="s">
        <v>163</v>
      </c>
      <c r="H4" s="8" t="s">
        <v>164</v>
      </c>
      <c r="I4" s="8" t="s">
        <v>165</v>
      </c>
      <c r="J4" s="8" t="s">
        <v>166</v>
      </c>
      <c r="K4" s="8" t="s">
        <v>167</v>
      </c>
      <c r="L4" s="8" t="s">
        <v>168</v>
      </c>
      <c r="M4" s="8" t="s">
        <v>169</v>
      </c>
      <c r="N4" s="8" t="s">
        <v>170</v>
      </c>
      <c r="O4" s="8" t="s">
        <v>171</v>
      </c>
      <c r="P4" s="8" t="s">
        <v>172</v>
      </c>
      <c r="Q4" s="8" t="s">
        <v>173</v>
      </c>
      <c r="R4" s="8" t="s">
        <v>174</v>
      </c>
      <c r="S4" s="8" t="s">
        <v>175</v>
      </c>
      <c r="T4" s="8" t="s">
        <v>176</v>
      </c>
      <c r="U4" s="8" t="s">
        <v>177</v>
      </c>
      <c r="V4" s="8" t="s">
        <v>178</v>
      </c>
      <c r="W4" s="8" t="s">
        <v>179</v>
      </c>
      <c r="X4" s="8" t="s">
        <v>180</v>
      </c>
      <c r="Y4" s="8" t="s">
        <v>181</v>
      </c>
      <c r="Z4" s="8" t="s">
        <v>182</v>
      </c>
      <c r="AA4" s="8" t="s">
        <v>183</v>
      </c>
      <c r="AB4" s="8" t="s">
        <v>184</v>
      </c>
      <c r="AC4" s="8" t="s">
        <v>185</v>
      </c>
      <c r="AD4" s="8" t="s">
        <v>186</v>
      </c>
      <c r="AE4" s="8" t="s">
        <v>187</v>
      </c>
      <c r="AF4" s="8" t="s">
        <v>188</v>
      </c>
      <c r="AG4" s="8" t="s">
        <v>189</v>
      </c>
      <c r="AH4" s="8" t="s">
        <v>190</v>
      </c>
      <c r="AI4" s="8" t="s">
        <v>191</v>
      </c>
      <c r="AJ4" s="8" t="s">
        <v>192</v>
      </c>
      <c r="AK4" s="8" t="s">
        <v>193</v>
      </c>
      <c r="AL4" s="8" t="s">
        <v>194</v>
      </c>
      <c r="AM4" s="8" t="s">
        <v>195</v>
      </c>
      <c r="AN4" s="8" t="s">
        <v>196</v>
      </c>
      <c r="AO4" s="8" t="s">
        <v>197</v>
      </c>
      <c r="AP4" s="8" t="s">
        <v>198</v>
      </c>
      <c r="AQ4" s="8" t="s">
        <v>199</v>
      </c>
      <c r="AR4" s="8" t="s">
        <v>200</v>
      </c>
      <c r="AS4" s="8" t="s">
        <v>201</v>
      </c>
      <c r="AT4" s="8" t="s">
        <v>202</v>
      </c>
      <c r="AU4" s="8" t="s">
        <v>203</v>
      </c>
      <c r="AV4" s="8" t="s">
        <v>204</v>
      </c>
      <c r="AW4" s="8" t="s">
        <v>205</v>
      </c>
      <c r="AX4" s="8" t="s">
        <v>206</v>
      </c>
      <c r="AY4" s="8" t="s">
        <v>207</v>
      </c>
      <c r="AZ4" s="8" t="s">
        <v>208</v>
      </c>
      <c r="BA4" s="8" t="s">
        <v>209</v>
      </c>
      <c r="BB4" s="8" t="s">
        <v>210</v>
      </c>
      <c r="BC4" s="8" t="s">
        <v>211</v>
      </c>
    </row>
    <row r="5" spans="1:55" x14ac:dyDescent="0.25">
      <c r="A5" s="7" t="s">
        <v>212</v>
      </c>
      <c r="B5" s="7" t="s">
        <v>110</v>
      </c>
      <c r="C5" s="7" t="s">
        <v>57</v>
      </c>
      <c r="D5" s="7" t="s">
        <v>58</v>
      </c>
      <c r="E5" s="7">
        <v>3104</v>
      </c>
      <c r="F5" s="8" t="s">
        <v>213</v>
      </c>
      <c r="G5" s="8" t="s">
        <v>214</v>
      </c>
      <c r="H5" s="8" t="s">
        <v>215</v>
      </c>
      <c r="I5" s="8" t="s">
        <v>216</v>
      </c>
      <c r="J5" s="8" t="s">
        <v>217</v>
      </c>
      <c r="K5" s="8" t="s">
        <v>218</v>
      </c>
      <c r="L5" s="8" t="s">
        <v>219</v>
      </c>
      <c r="M5" s="8" t="s">
        <v>220</v>
      </c>
      <c r="N5" s="8" t="s">
        <v>221</v>
      </c>
      <c r="O5" s="8" t="s">
        <v>222</v>
      </c>
      <c r="P5" s="8" t="s">
        <v>223</v>
      </c>
      <c r="Q5" s="8" t="s">
        <v>224</v>
      </c>
      <c r="R5" s="8" t="s">
        <v>225</v>
      </c>
      <c r="S5" s="8" t="s">
        <v>226</v>
      </c>
      <c r="T5" s="8" t="s">
        <v>227</v>
      </c>
      <c r="U5" s="8" t="s">
        <v>228</v>
      </c>
      <c r="V5" s="8" t="s">
        <v>229</v>
      </c>
      <c r="W5" s="8" t="s">
        <v>230</v>
      </c>
      <c r="X5" s="8" t="s">
        <v>231</v>
      </c>
      <c r="Y5" s="8" t="s">
        <v>232</v>
      </c>
      <c r="Z5" s="8" t="s">
        <v>233</v>
      </c>
      <c r="AA5" s="8" t="s">
        <v>234</v>
      </c>
      <c r="AB5" s="8" t="s">
        <v>235</v>
      </c>
      <c r="AC5" s="8" t="s">
        <v>236</v>
      </c>
      <c r="AD5" s="8" t="s">
        <v>237</v>
      </c>
      <c r="AE5" s="8" t="s">
        <v>238</v>
      </c>
      <c r="AF5" s="8" t="s">
        <v>239</v>
      </c>
      <c r="AG5" s="8" t="s">
        <v>240</v>
      </c>
      <c r="AH5" s="8" t="s">
        <v>241</v>
      </c>
      <c r="AI5" s="8" t="s">
        <v>242</v>
      </c>
      <c r="AJ5" s="8" t="s">
        <v>243</v>
      </c>
      <c r="AK5" s="8" t="s">
        <v>244</v>
      </c>
      <c r="AL5" s="8" t="s">
        <v>245</v>
      </c>
      <c r="AM5" s="8" t="s">
        <v>246</v>
      </c>
      <c r="AN5" s="8" t="s">
        <v>247</v>
      </c>
      <c r="AO5" s="8" t="s">
        <v>248</v>
      </c>
      <c r="AP5" s="8" t="s">
        <v>249</v>
      </c>
      <c r="AQ5" s="8" t="s">
        <v>250</v>
      </c>
      <c r="AR5" s="8" t="s">
        <v>251</v>
      </c>
      <c r="AS5" s="8" t="s">
        <v>252</v>
      </c>
      <c r="AT5" s="8" t="s">
        <v>253</v>
      </c>
      <c r="AU5" s="8" t="s">
        <v>254</v>
      </c>
      <c r="AV5" s="8" t="s">
        <v>255</v>
      </c>
      <c r="AW5" s="8" t="s">
        <v>256</v>
      </c>
      <c r="AX5" s="8" t="s">
        <v>257</v>
      </c>
      <c r="AY5" s="8" t="s">
        <v>258</v>
      </c>
      <c r="AZ5" s="8" t="s">
        <v>259</v>
      </c>
      <c r="BA5" s="8" t="s">
        <v>260</v>
      </c>
      <c r="BB5" s="8" t="s">
        <v>261</v>
      </c>
      <c r="BC5" s="8" t="s">
        <v>262</v>
      </c>
    </row>
    <row r="6" spans="1:55" x14ac:dyDescent="0.25">
      <c r="A6" s="7" t="s">
        <v>263</v>
      </c>
      <c r="B6" s="7" t="s">
        <v>56</v>
      </c>
      <c r="C6" s="7" t="s">
        <v>57</v>
      </c>
      <c r="D6" s="7" t="s">
        <v>58</v>
      </c>
      <c r="E6" s="7">
        <v>3105</v>
      </c>
      <c r="F6" s="8" t="s">
        <v>264</v>
      </c>
      <c r="G6" s="8" t="s">
        <v>265</v>
      </c>
      <c r="H6" s="8" t="s">
        <v>266</v>
      </c>
      <c r="I6" s="8" t="s">
        <v>267</v>
      </c>
      <c r="J6" s="8" t="s">
        <v>268</v>
      </c>
      <c r="K6" s="8" t="s">
        <v>269</v>
      </c>
      <c r="L6" s="8" t="s">
        <v>270</v>
      </c>
      <c r="M6" s="8" t="s">
        <v>271</v>
      </c>
      <c r="N6" s="8" t="s">
        <v>272</v>
      </c>
      <c r="O6" s="8" t="s">
        <v>273</v>
      </c>
      <c r="P6" s="8" t="s">
        <v>274</v>
      </c>
      <c r="Q6" s="8" t="s">
        <v>275</v>
      </c>
      <c r="R6" s="8" t="s">
        <v>276</v>
      </c>
      <c r="S6" s="8" t="s">
        <v>277</v>
      </c>
      <c r="T6" s="8" t="s">
        <v>278</v>
      </c>
      <c r="U6" s="8" t="s">
        <v>279</v>
      </c>
      <c r="V6" s="8" t="s">
        <v>280</v>
      </c>
      <c r="W6" s="8" t="s">
        <v>281</v>
      </c>
      <c r="X6" s="8" t="s">
        <v>282</v>
      </c>
      <c r="Y6" s="8" t="s">
        <v>283</v>
      </c>
      <c r="Z6" s="8" t="s">
        <v>284</v>
      </c>
      <c r="AA6" s="8" t="s">
        <v>285</v>
      </c>
      <c r="AB6" s="8" t="s">
        <v>286</v>
      </c>
      <c r="AC6" s="8" t="s">
        <v>287</v>
      </c>
      <c r="AD6" s="8" t="s">
        <v>288</v>
      </c>
      <c r="AE6" s="8" t="s">
        <v>289</v>
      </c>
      <c r="AF6" s="8" t="s">
        <v>290</v>
      </c>
      <c r="AG6" s="8" t="s">
        <v>291</v>
      </c>
      <c r="AH6" s="8" t="s">
        <v>292</v>
      </c>
      <c r="AI6" s="8" t="s">
        <v>293</v>
      </c>
      <c r="AJ6" s="8" t="s">
        <v>294</v>
      </c>
      <c r="AK6" s="8" t="s">
        <v>295</v>
      </c>
      <c r="AL6" s="8" t="s">
        <v>296</v>
      </c>
      <c r="AM6" s="8" t="s">
        <v>297</v>
      </c>
      <c r="AN6" s="8" t="s">
        <v>298</v>
      </c>
      <c r="AO6" s="8" t="s">
        <v>299</v>
      </c>
      <c r="AP6" s="8" t="s">
        <v>300</v>
      </c>
      <c r="AQ6" s="8" t="s">
        <v>301</v>
      </c>
      <c r="AR6" s="8" t="s">
        <v>302</v>
      </c>
      <c r="AS6" s="8" t="s">
        <v>303</v>
      </c>
      <c r="AT6" s="8" t="s">
        <v>304</v>
      </c>
      <c r="AU6" s="8" t="s">
        <v>305</v>
      </c>
      <c r="AV6" s="8" t="s">
        <v>306</v>
      </c>
      <c r="AW6" s="8" t="s">
        <v>307</v>
      </c>
      <c r="AX6" s="8" t="s">
        <v>308</v>
      </c>
      <c r="AY6" s="8" t="s">
        <v>309</v>
      </c>
      <c r="AZ6" s="8" t="s">
        <v>310</v>
      </c>
      <c r="BA6" s="8" t="s">
        <v>311</v>
      </c>
      <c r="BB6" s="8" t="s">
        <v>312</v>
      </c>
      <c r="BC6" s="8" t="s">
        <v>313</v>
      </c>
    </row>
    <row r="7" spans="1:55" x14ac:dyDescent="0.25">
      <c r="A7" s="7" t="s">
        <v>314</v>
      </c>
      <c r="B7" s="7" t="s">
        <v>315</v>
      </c>
      <c r="C7" s="7" t="s">
        <v>57</v>
      </c>
      <c r="D7" s="7" t="s">
        <v>58</v>
      </c>
      <c r="E7" s="7">
        <v>3106</v>
      </c>
      <c r="F7" s="8" t="s">
        <v>316</v>
      </c>
      <c r="G7" s="8" t="s">
        <v>317</v>
      </c>
      <c r="H7" s="8" t="s">
        <v>318</v>
      </c>
      <c r="I7" s="8" t="s">
        <v>319</v>
      </c>
      <c r="J7" s="8" t="s">
        <v>320</v>
      </c>
      <c r="K7" s="8" t="s">
        <v>321</v>
      </c>
      <c r="L7" s="8" t="s">
        <v>322</v>
      </c>
      <c r="M7" s="8" t="s">
        <v>323</v>
      </c>
      <c r="N7" s="8" t="s">
        <v>324</v>
      </c>
      <c r="O7" s="8" t="s">
        <v>325</v>
      </c>
      <c r="P7" s="8" t="s">
        <v>326</v>
      </c>
      <c r="Q7" s="8" t="s">
        <v>327</v>
      </c>
      <c r="R7" s="8" t="s">
        <v>328</v>
      </c>
      <c r="S7" s="8" t="s">
        <v>329</v>
      </c>
      <c r="T7" s="8" t="s">
        <v>330</v>
      </c>
      <c r="U7" s="8" t="s">
        <v>331</v>
      </c>
      <c r="V7" s="8" t="s">
        <v>332</v>
      </c>
      <c r="W7" s="8" t="s">
        <v>333</v>
      </c>
      <c r="X7" s="8" t="s">
        <v>334</v>
      </c>
      <c r="Y7" s="8" t="s">
        <v>335</v>
      </c>
      <c r="Z7" s="8" t="s">
        <v>336</v>
      </c>
      <c r="AA7" s="8" t="s">
        <v>337</v>
      </c>
      <c r="AB7" s="8" t="s">
        <v>338</v>
      </c>
      <c r="AC7" s="8" t="s">
        <v>339</v>
      </c>
      <c r="AD7" s="8" t="s">
        <v>340</v>
      </c>
      <c r="AE7" s="8" t="s">
        <v>341</v>
      </c>
      <c r="AF7" s="8" t="s">
        <v>342</v>
      </c>
      <c r="AG7" s="8" t="s">
        <v>343</v>
      </c>
      <c r="AH7" s="8" t="s">
        <v>344</v>
      </c>
      <c r="AI7" s="8" t="s">
        <v>345</v>
      </c>
      <c r="AJ7" s="8" t="s">
        <v>346</v>
      </c>
      <c r="AK7" s="8" t="s">
        <v>347</v>
      </c>
      <c r="AL7" s="8" t="s">
        <v>348</v>
      </c>
      <c r="AM7" s="8" t="s">
        <v>349</v>
      </c>
      <c r="AN7" s="8" t="s">
        <v>350</v>
      </c>
      <c r="AO7" s="8" t="s">
        <v>351</v>
      </c>
      <c r="AP7" s="8" t="s">
        <v>352</v>
      </c>
      <c r="AQ7" s="8" t="s">
        <v>353</v>
      </c>
      <c r="AR7" s="8" t="s">
        <v>354</v>
      </c>
      <c r="AS7" s="8" t="s">
        <v>355</v>
      </c>
      <c r="AT7" s="8" t="s">
        <v>356</v>
      </c>
      <c r="AU7" s="8" t="s">
        <v>357</v>
      </c>
      <c r="AV7" s="8" t="s">
        <v>358</v>
      </c>
      <c r="AW7" s="8" t="s">
        <v>359</v>
      </c>
      <c r="AX7" s="8" t="s">
        <v>360</v>
      </c>
      <c r="AY7" s="8" t="s">
        <v>361</v>
      </c>
      <c r="AZ7" s="8" t="s">
        <v>362</v>
      </c>
      <c r="BA7" s="8" t="s">
        <v>363</v>
      </c>
      <c r="BB7" s="8" t="s">
        <v>364</v>
      </c>
      <c r="BC7" s="8" t="s">
        <v>365</v>
      </c>
    </row>
    <row r="8" spans="1:55" x14ac:dyDescent="0.25">
      <c r="A8" s="7" t="s">
        <v>366</v>
      </c>
      <c r="B8" s="7" t="s">
        <v>315</v>
      </c>
      <c r="C8" s="7" t="s">
        <v>57</v>
      </c>
      <c r="D8" s="7" t="s">
        <v>58</v>
      </c>
      <c r="E8" s="7">
        <v>3107</v>
      </c>
      <c r="F8" s="8" t="s">
        <v>367</v>
      </c>
      <c r="G8" s="8" t="s">
        <v>368</v>
      </c>
      <c r="H8" s="8" t="s">
        <v>369</v>
      </c>
      <c r="I8" s="8" t="s">
        <v>370</v>
      </c>
      <c r="J8" s="8" t="s">
        <v>371</v>
      </c>
      <c r="K8" s="8" t="s">
        <v>372</v>
      </c>
      <c r="L8" s="8" t="s">
        <v>373</v>
      </c>
      <c r="M8" s="8" t="s">
        <v>374</v>
      </c>
      <c r="N8" s="8" t="s">
        <v>375</v>
      </c>
      <c r="O8" s="8" t="s">
        <v>376</v>
      </c>
      <c r="P8" s="8" t="s">
        <v>377</v>
      </c>
      <c r="Q8" s="8" t="s">
        <v>378</v>
      </c>
      <c r="R8" s="8" t="s">
        <v>379</v>
      </c>
      <c r="S8" s="8" t="s">
        <v>380</v>
      </c>
      <c r="T8" s="8" t="s">
        <v>381</v>
      </c>
      <c r="U8" s="8" t="s">
        <v>382</v>
      </c>
      <c r="V8" s="8" t="s">
        <v>383</v>
      </c>
      <c r="W8" s="8" t="s">
        <v>384</v>
      </c>
      <c r="X8" s="8" t="s">
        <v>385</v>
      </c>
      <c r="Y8" s="8" t="s">
        <v>386</v>
      </c>
      <c r="Z8" s="8" t="s">
        <v>387</v>
      </c>
      <c r="AA8" s="8" t="s">
        <v>388</v>
      </c>
      <c r="AB8" s="8" t="s">
        <v>389</v>
      </c>
      <c r="AC8" s="8" t="s">
        <v>390</v>
      </c>
      <c r="AD8" s="8" t="s">
        <v>391</v>
      </c>
      <c r="AE8" s="8" t="s">
        <v>392</v>
      </c>
      <c r="AF8" s="8" t="s">
        <v>393</v>
      </c>
      <c r="AG8" s="8" t="s">
        <v>394</v>
      </c>
      <c r="AH8" s="8" t="s">
        <v>395</v>
      </c>
      <c r="AI8" s="8" t="s">
        <v>396</v>
      </c>
      <c r="AJ8" s="8" t="s">
        <v>397</v>
      </c>
      <c r="AK8" s="8" t="s">
        <v>398</v>
      </c>
      <c r="AL8" s="8" t="s">
        <v>399</v>
      </c>
      <c r="AM8" s="8" t="s">
        <v>400</v>
      </c>
      <c r="AN8" s="8" t="s">
        <v>401</v>
      </c>
      <c r="AO8" s="8" t="s">
        <v>402</v>
      </c>
      <c r="AP8" s="8" t="s">
        <v>403</v>
      </c>
      <c r="AQ8" s="8" t="s">
        <v>404</v>
      </c>
      <c r="AR8" s="8" t="s">
        <v>405</v>
      </c>
      <c r="AS8" s="8" t="s">
        <v>406</v>
      </c>
      <c r="AT8" s="8" t="s">
        <v>407</v>
      </c>
      <c r="AU8" s="8" t="s">
        <v>408</v>
      </c>
      <c r="AV8" s="8" t="s">
        <v>409</v>
      </c>
      <c r="AW8" s="8" t="s">
        <v>410</v>
      </c>
      <c r="AX8" s="8" t="s">
        <v>411</v>
      </c>
      <c r="AY8" s="8" t="s">
        <v>412</v>
      </c>
      <c r="AZ8" s="8" t="s">
        <v>413</v>
      </c>
      <c r="BA8" s="8" t="s">
        <v>414</v>
      </c>
      <c r="BB8" s="8" t="s">
        <v>415</v>
      </c>
      <c r="BC8" s="8" t="s">
        <v>416</v>
      </c>
    </row>
    <row r="9" spans="1:55" x14ac:dyDescent="0.25">
      <c r="A9" s="7" t="s">
        <v>417</v>
      </c>
      <c r="B9" s="7" t="s">
        <v>315</v>
      </c>
      <c r="C9" s="7" t="s">
        <v>57</v>
      </c>
      <c r="D9" s="7" t="s">
        <v>58</v>
      </c>
      <c r="E9" s="7">
        <v>3108</v>
      </c>
      <c r="F9" s="8" t="s">
        <v>418</v>
      </c>
      <c r="G9" s="8" t="s">
        <v>419</v>
      </c>
      <c r="H9" s="8" t="s">
        <v>420</v>
      </c>
      <c r="I9" s="8" t="s">
        <v>421</v>
      </c>
      <c r="J9" s="8" t="s">
        <v>422</v>
      </c>
      <c r="K9" s="8" t="s">
        <v>423</v>
      </c>
      <c r="L9" s="8" t="s">
        <v>424</v>
      </c>
      <c r="M9" s="8" t="s">
        <v>425</v>
      </c>
      <c r="N9" s="8" t="s">
        <v>426</v>
      </c>
      <c r="O9" s="8" t="s">
        <v>427</v>
      </c>
      <c r="P9" s="8" t="s">
        <v>428</v>
      </c>
      <c r="Q9" s="8" t="s">
        <v>429</v>
      </c>
      <c r="R9" s="8" t="s">
        <v>430</v>
      </c>
      <c r="S9" s="8" t="s">
        <v>431</v>
      </c>
      <c r="T9" s="8" t="s">
        <v>432</v>
      </c>
      <c r="U9" s="8" t="s">
        <v>433</v>
      </c>
      <c r="V9" s="8" t="s">
        <v>434</v>
      </c>
      <c r="W9" s="8" t="s">
        <v>435</v>
      </c>
      <c r="X9" s="8" t="s">
        <v>436</v>
      </c>
      <c r="Y9" s="8" t="s">
        <v>437</v>
      </c>
      <c r="Z9" s="8" t="s">
        <v>438</v>
      </c>
      <c r="AA9" s="8" t="s">
        <v>439</v>
      </c>
      <c r="AB9" s="8" t="s">
        <v>440</v>
      </c>
      <c r="AC9" s="8" t="s">
        <v>441</v>
      </c>
      <c r="AD9" s="8" t="s">
        <v>442</v>
      </c>
      <c r="AE9" s="8" t="s">
        <v>443</v>
      </c>
      <c r="AF9" s="8" t="s">
        <v>444</v>
      </c>
      <c r="AG9" s="8" t="s">
        <v>445</v>
      </c>
      <c r="AH9" s="8" t="s">
        <v>446</v>
      </c>
      <c r="AI9" s="8" t="s">
        <v>447</v>
      </c>
      <c r="AJ9" s="8" t="s">
        <v>448</v>
      </c>
      <c r="AK9" s="8" t="s">
        <v>449</v>
      </c>
      <c r="AL9" s="8" t="s">
        <v>450</v>
      </c>
      <c r="AM9" s="8" t="s">
        <v>451</v>
      </c>
      <c r="AN9" s="8" t="s">
        <v>452</v>
      </c>
      <c r="AO9" s="8" t="s">
        <v>453</v>
      </c>
      <c r="AP9" s="8" t="s">
        <v>454</v>
      </c>
      <c r="AQ9" s="8" t="s">
        <v>455</v>
      </c>
      <c r="AR9" s="8" t="s">
        <v>456</v>
      </c>
      <c r="AS9" s="8" t="s">
        <v>457</v>
      </c>
      <c r="AT9" s="8" t="s">
        <v>458</v>
      </c>
      <c r="AU9" s="8" t="s">
        <v>459</v>
      </c>
      <c r="AV9" s="8" t="s">
        <v>460</v>
      </c>
      <c r="AW9" s="8" t="s">
        <v>461</v>
      </c>
      <c r="AX9" s="8" t="s">
        <v>462</v>
      </c>
      <c r="AY9" s="8" t="s">
        <v>463</v>
      </c>
      <c r="AZ9" s="8" t="s">
        <v>464</v>
      </c>
      <c r="BA9" s="8" t="s">
        <v>465</v>
      </c>
      <c r="BB9" s="8" t="s">
        <v>466</v>
      </c>
      <c r="BC9" s="8" t="s">
        <v>467</v>
      </c>
    </row>
    <row r="10" spans="1:55" x14ac:dyDescent="0.25">
      <c r="A10" s="7" t="s">
        <v>468</v>
      </c>
      <c r="B10" s="7" t="s">
        <v>56</v>
      </c>
      <c r="C10" s="7" t="s">
        <v>57</v>
      </c>
      <c r="D10" s="7" t="s">
        <v>58</v>
      </c>
      <c r="E10" s="7">
        <v>3109</v>
      </c>
      <c r="F10" s="8" t="s">
        <v>469</v>
      </c>
      <c r="G10" s="8" t="s">
        <v>470</v>
      </c>
      <c r="H10" s="8" t="s">
        <v>471</v>
      </c>
      <c r="I10" s="8" t="s">
        <v>472</v>
      </c>
      <c r="J10" s="8" t="s">
        <v>473</v>
      </c>
      <c r="K10" s="8" t="s">
        <v>474</v>
      </c>
      <c r="L10" s="8" t="s">
        <v>475</v>
      </c>
      <c r="M10" s="8" t="s">
        <v>476</v>
      </c>
      <c r="N10" s="8" t="s">
        <v>477</v>
      </c>
      <c r="O10" s="8" t="s">
        <v>478</v>
      </c>
      <c r="P10" s="8" t="s">
        <v>479</v>
      </c>
      <c r="Q10" s="8" t="s">
        <v>480</v>
      </c>
      <c r="R10" s="8" t="s">
        <v>481</v>
      </c>
      <c r="S10" s="8" t="s">
        <v>482</v>
      </c>
      <c r="T10" s="8" t="s">
        <v>483</v>
      </c>
      <c r="U10" s="8" t="s">
        <v>484</v>
      </c>
      <c r="V10" s="8" t="s">
        <v>485</v>
      </c>
      <c r="W10" s="8" t="s">
        <v>486</v>
      </c>
      <c r="X10" s="8" t="s">
        <v>487</v>
      </c>
      <c r="Y10" s="8" t="s">
        <v>488</v>
      </c>
      <c r="Z10" s="8" t="s">
        <v>489</v>
      </c>
      <c r="AA10" s="8" t="s">
        <v>490</v>
      </c>
      <c r="AB10" s="8" t="s">
        <v>491</v>
      </c>
      <c r="AC10" s="8" t="s">
        <v>492</v>
      </c>
      <c r="AD10" s="8" t="s">
        <v>493</v>
      </c>
      <c r="AE10" s="8" t="s">
        <v>494</v>
      </c>
      <c r="AF10" s="8" t="s">
        <v>495</v>
      </c>
      <c r="AG10" s="8" t="s">
        <v>496</v>
      </c>
      <c r="AH10" s="8" t="s">
        <v>497</v>
      </c>
      <c r="AI10" s="8" t="s">
        <v>498</v>
      </c>
      <c r="AJ10" s="8" t="s">
        <v>499</v>
      </c>
      <c r="AK10" s="8" t="s">
        <v>500</v>
      </c>
      <c r="AL10" s="8" t="s">
        <v>501</v>
      </c>
      <c r="AM10" s="8" t="s">
        <v>502</v>
      </c>
      <c r="AN10" s="8" t="s">
        <v>503</v>
      </c>
      <c r="AO10" s="8" t="s">
        <v>504</v>
      </c>
      <c r="AP10" s="8" t="s">
        <v>505</v>
      </c>
      <c r="AQ10" s="8" t="s">
        <v>506</v>
      </c>
      <c r="AR10" s="8" t="s">
        <v>507</v>
      </c>
      <c r="AS10" s="8" t="s">
        <v>508</v>
      </c>
      <c r="AT10" s="8" t="s">
        <v>509</v>
      </c>
      <c r="AU10" s="8" t="s">
        <v>510</v>
      </c>
      <c r="AV10" s="8" t="s">
        <v>511</v>
      </c>
      <c r="AW10" s="8" t="s">
        <v>512</v>
      </c>
      <c r="AX10" s="8" t="s">
        <v>513</v>
      </c>
      <c r="AY10" s="8" t="s">
        <v>514</v>
      </c>
      <c r="AZ10" s="8" t="s">
        <v>515</v>
      </c>
      <c r="BA10" s="8" t="s">
        <v>516</v>
      </c>
      <c r="BB10" s="8" t="s">
        <v>517</v>
      </c>
      <c r="BC10" s="8" t="s">
        <v>518</v>
      </c>
    </row>
    <row r="11" spans="1:55" x14ac:dyDescent="0.25">
      <c r="A11" s="7" t="s">
        <v>519</v>
      </c>
      <c r="B11" s="7" t="s">
        <v>520</v>
      </c>
      <c r="C11" s="7" t="s">
        <v>57</v>
      </c>
      <c r="D11" s="7" t="s">
        <v>58</v>
      </c>
      <c r="E11" s="7">
        <v>3110</v>
      </c>
      <c r="F11" s="8" t="s">
        <v>521</v>
      </c>
      <c r="G11" s="8" t="s">
        <v>522</v>
      </c>
      <c r="H11" s="8" t="s">
        <v>523</v>
      </c>
      <c r="I11" s="8" t="s">
        <v>524</v>
      </c>
      <c r="J11" s="8" t="s">
        <v>525</v>
      </c>
      <c r="K11" s="8" t="s">
        <v>526</v>
      </c>
      <c r="L11" s="8" t="s">
        <v>527</v>
      </c>
      <c r="M11" s="8" t="s">
        <v>528</v>
      </c>
      <c r="N11" s="8" t="s">
        <v>529</v>
      </c>
      <c r="O11" s="8" t="s">
        <v>530</v>
      </c>
      <c r="P11" s="8" t="s">
        <v>531</v>
      </c>
      <c r="Q11" s="8" t="s">
        <v>532</v>
      </c>
      <c r="R11" s="8" t="s">
        <v>533</v>
      </c>
      <c r="S11" s="8" t="s">
        <v>534</v>
      </c>
      <c r="T11" s="8" t="s">
        <v>535</v>
      </c>
      <c r="U11" s="8" t="s">
        <v>536</v>
      </c>
      <c r="V11" s="8" t="s">
        <v>537</v>
      </c>
      <c r="W11" s="8" t="s">
        <v>538</v>
      </c>
      <c r="X11" s="8" t="s">
        <v>539</v>
      </c>
      <c r="Y11" s="8" t="s">
        <v>540</v>
      </c>
      <c r="Z11" s="8" t="s">
        <v>541</v>
      </c>
      <c r="AA11" s="8" t="s">
        <v>542</v>
      </c>
      <c r="AB11" s="8" t="s">
        <v>543</v>
      </c>
      <c r="AC11" s="8" t="s">
        <v>544</v>
      </c>
      <c r="AD11" s="8" t="s">
        <v>545</v>
      </c>
      <c r="AE11" s="8" t="s">
        <v>546</v>
      </c>
      <c r="AF11" s="8" t="s">
        <v>547</v>
      </c>
      <c r="AG11" s="8" t="s">
        <v>548</v>
      </c>
      <c r="AH11" s="8" t="s">
        <v>549</v>
      </c>
      <c r="AI11" s="8" t="s">
        <v>550</v>
      </c>
      <c r="AJ11" s="8" t="s">
        <v>551</v>
      </c>
      <c r="AK11" s="8" t="s">
        <v>552</v>
      </c>
      <c r="AL11" s="8" t="s">
        <v>553</v>
      </c>
      <c r="AM11" s="8" t="s">
        <v>554</v>
      </c>
      <c r="AN11" s="8" t="s">
        <v>555</v>
      </c>
      <c r="AO11" s="8" t="s">
        <v>556</v>
      </c>
      <c r="AP11" s="8" t="s">
        <v>557</v>
      </c>
      <c r="AQ11" s="8" t="s">
        <v>558</v>
      </c>
      <c r="AR11" s="8" t="s">
        <v>559</v>
      </c>
      <c r="AS11" s="8" t="s">
        <v>560</v>
      </c>
      <c r="AT11" s="8" t="s">
        <v>561</v>
      </c>
      <c r="AU11" s="8" t="s">
        <v>562</v>
      </c>
      <c r="AV11" s="8" t="s">
        <v>563</v>
      </c>
      <c r="AW11" s="8" t="s">
        <v>564</v>
      </c>
      <c r="AX11" s="8" t="s">
        <v>565</v>
      </c>
      <c r="AY11" s="8" t="s">
        <v>566</v>
      </c>
      <c r="AZ11" s="8" t="s">
        <v>567</v>
      </c>
      <c r="BA11" s="8" t="s">
        <v>568</v>
      </c>
      <c r="BB11" s="8" t="s">
        <v>569</v>
      </c>
      <c r="BC11" s="8" t="s">
        <v>570</v>
      </c>
    </row>
    <row r="12" spans="1:55" x14ac:dyDescent="0.25">
      <c r="A12" s="7" t="s">
        <v>571</v>
      </c>
      <c r="B12" s="7" t="s">
        <v>520</v>
      </c>
      <c r="C12" s="7" t="s">
        <v>57</v>
      </c>
      <c r="D12" s="7" t="s">
        <v>58</v>
      </c>
      <c r="E12" s="7">
        <v>3111</v>
      </c>
      <c r="F12" s="8" t="s">
        <v>572</v>
      </c>
      <c r="G12" s="8" t="s">
        <v>573</v>
      </c>
      <c r="H12" s="8" t="s">
        <v>574</v>
      </c>
      <c r="I12" s="8" t="s">
        <v>575</v>
      </c>
      <c r="J12" s="8" t="s">
        <v>576</v>
      </c>
      <c r="K12" s="8" t="s">
        <v>577</v>
      </c>
      <c r="L12" s="8" t="s">
        <v>578</v>
      </c>
      <c r="M12" s="8" t="s">
        <v>579</v>
      </c>
      <c r="N12" s="8" t="s">
        <v>580</v>
      </c>
      <c r="O12" s="8" t="s">
        <v>581</v>
      </c>
      <c r="P12" s="8" t="s">
        <v>582</v>
      </c>
      <c r="Q12" s="8" t="s">
        <v>583</v>
      </c>
      <c r="R12" s="8" t="s">
        <v>584</v>
      </c>
      <c r="S12" s="8" t="s">
        <v>585</v>
      </c>
      <c r="T12" s="8" t="s">
        <v>586</v>
      </c>
      <c r="U12" s="8" t="s">
        <v>587</v>
      </c>
      <c r="V12" s="8" t="s">
        <v>588</v>
      </c>
      <c r="W12" s="8" t="s">
        <v>589</v>
      </c>
      <c r="X12" s="8" t="s">
        <v>590</v>
      </c>
      <c r="Y12" s="8" t="s">
        <v>591</v>
      </c>
      <c r="Z12" s="8" t="s">
        <v>592</v>
      </c>
      <c r="AA12" s="8" t="s">
        <v>593</v>
      </c>
      <c r="AB12" s="8" t="s">
        <v>594</v>
      </c>
      <c r="AC12" s="8" t="s">
        <v>595</v>
      </c>
      <c r="AD12" s="8" t="s">
        <v>596</v>
      </c>
      <c r="AE12" s="8" t="s">
        <v>597</v>
      </c>
      <c r="AF12" s="8" t="s">
        <v>598</v>
      </c>
      <c r="AG12" s="8" t="s">
        <v>599</v>
      </c>
      <c r="AH12" s="8" t="s">
        <v>600</v>
      </c>
      <c r="AI12" s="8" t="s">
        <v>601</v>
      </c>
      <c r="AJ12" s="8" t="s">
        <v>602</v>
      </c>
      <c r="AK12" s="8" t="s">
        <v>603</v>
      </c>
      <c r="AL12" s="8" t="s">
        <v>604</v>
      </c>
      <c r="AM12" s="8" t="s">
        <v>605</v>
      </c>
      <c r="AN12" s="8" t="s">
        <v>606</v>
      </c>
      <c r="AO12" s="8" t="s">
        <v>607</v>
      </c>
      <c r="AP12" s="8" t="s">
        <v>608</v>
      </c>
      <c r="AQ12" s="8" t="s">
        <v>609</v>
      </c>
      <c r="AR12" s="8" t="s">
        <v>610</v>
      </c>
      <c r="AS12" s="8" t="s">
        <v>611</v>
      </c>
      <c r="AT12" s="8" t="s">
        <v>612</v>
      </c>
      <c r="AU12" s="8" t="s">
        <v>613</v>
      </c>
      <c r="AV12" s="8" t="s">
        <v>614</v>
      </c>
      <c r="AW12" s="8" t="s">
        <v>615</v>
      </c>
      <c r="AX12" s="8" t="s">
        <v>616</v>
      </c>
      <c r="AY12" s="8" t="s">
        <v>617</v>
      </c>
      <c r="AZ12" s="8" t="s">
        <v>618</v>
      </c>
      <c r="BA12" s="8" t="s">
        <v>619</v>
      </c>
      <c r="BB12" s="8" t="s">
        <v>620</v>
      </c>
      <c r="BC12" s="8" t="s">
        <v>621</v>
      </c>
    </row>
    <row r="13" spans="1:55" x14ac:dyDescent="0.25">
      <c r="A13" s="7" t="s">
        <v>622</v>
      </c>
      <c r="B13" s="7" t="s">
        <v>520</v>
      </c>
      <c r="C13" s="7" t="s">
        <v>57</v>
      </c>
      <c r="D13" s="7" t="s">
        <v>58</v>
      </c>
      <c r="E13" s="7">
        <v>3112</v>
      </c>
      <c r="F13" s="8" t="s">
        <v>623</v>
      </c>
      <c r="G13" s="8" t="s">
        <v>624</v>
      </c>
      <c r="H13" s="8" t="s">
        <v>625</v>
      </c>
      <c r="I13" s="8" t="s">
        <v>626</v>
      </c>
      <c r="J13" s="8" t="s">
        <v>627</v>
      </c>
      <c r="K13" s="8" t="s">
        <v>628</v>
      </c>
      <c r="L13" s="8" t="s">
        <v>629</v>
      </c>
      <c r="M13" s="8" t="s">
        <v>630</v>
      </c>
      <c r="N13" s="8" t="s">
        <v>631</v>
      </c>
      <c r="O13" s="8" t="s">
        <v>632</v>
      </c>
      <c r="P13" s="8" t="s">
        <v>633</v>
      </c>
      <c r="Q13" s="8" t="s">
        <v>634</v>
      </c>
      <c r="R13" s="8" t="s">
        <v>635</v>
      </c>
      <c r="S13" s="8" t="s">
        <v>636</v>
      </c>
      <c r="T13" s="8" t="s">
        <v>637</v>
      </c>
      <c r="U13" s="8" t="s">
        <v>638</v>
      </c>
      <c r="V13" s="8" t="s">
        <v>639</v>
      </c>
      <c r="W13" s="8" t="s">
        <v>640</v>
      </c>
      <c r="X13" s="8" t="s">
        <v>641</v>
      </c>
      <c r="Y13" s="8" t="s">
        <v>642</v>
      </c>
      <c r="Z13" s="8" t="s">
        <v>643</v>
      </c>
      <c r="AA13" s="8" t="s">
        <v>644</v>
      </c>
      <c r="AB13" s="8" t="s">
        <v>645</v>
      </c>
      <c r="AC13" s="8" t="s">
        <v>646</v>
      </c>
      <c r="AD13" s="8" t="s">
        <v>647</v>
      </c>
      <c r="AE13" s="8" t="s">
        <v>648</v>
      </c>
      <c r="AF13" s="8" t="s">
        <v>649</v>
      </c>
      <c r="AG13" s="8" t="s">
        <v>650</v>
      </c>
      <c r="AH13" s="8" t="s">
        <v>651</v>
      </c>
      <c r="AI13" s="8" t="s">
        <v>652</v>
      </c>
      <c r="AJ13" s="8" t="s">
        <v>653</v>
      </c>
      <c r="AK13" s="8" t="s">
        <v>654</v>
      </c>
      <c r="AL13" s="8" t="s">
        <v>655</v>
      </c>
      <c r="AM13" s="8" t="s">
        <v>656</v>
      </c>
      <c r="AN13" s="8" t="s">
        <v>657</v>
      </c>
      <c r="AO13" s="8" t="s">
        <v>658</v>
      </c>
      <c r="AP13" s="8" t="s">
        <v>659</v>
      </c>
      <c r="AQ13" s="8" t="s">
        <v>660</v>
      </c>
      <c r="AR13" s="8" t="s">
        <v>661</v>
      </c>
      <c r="AS13" s="8" t="s">
        <v>662</v>
      </c>
      <c r="AT13" s="8" t="s">
        <v>663</v>
      </c>
      <c r="AU13" s="8" t="s">
        <v>664</v>
      </c>
      <c r="AV13" s="8" t="s">
        <v>665</v>
      </c>
      <c r="AW13" s="8" t="s">
        <v>666</v>
      </c>
      <c r="AX13" s="8" t="s">
        <v>667</v>
      </c>
      <c r="AY13" s="8" t="s">
        <v>668</v>
      </c>
      <c r="AZ13" s="8" t="s">
        <v>669</v>
      </c>
      <c r="BA13" s="8" t="s">
        <v>670</v>
      </c>
      <c r="BB13" s="8" t="s">
        <v>671</v>
      </c>
      <c r="BC13" s="8" t="s">
        <v>672</v>
      </c>
    </row>
    <row r="14" spans="1:55" x14ac:dyDescent="0.25">
      <c r="A14" s="7" t="s">
        <v>673</v>
      </c>
      <c r="B14" s="7" t="s">
        <v>56</v>
      </c>
      <c r="C14" s="7" t="s">
        <v>57</v>
      </c>
      <c r="D14" s="7" t="s">
        <v>58</v>
      </c>
      <c r="E14" s="7">
        <v>3113</v>
      </c>
      <c r="F14" s="8" t="s">
        <v>674</v>
      </c>
      <c r="G14" s="8" t="s">
        <v>675</v>
      </c>
      <c r="H14" s="8" t="s">
        <v>676</v>
      </c>
      <c r="I14" s="8" t="s">
        <v>677</v>
      </c>
      <c r="J14" s="8" t="s">
        <v>678</v>
      </c>
      <c r="K14" s="8" t="s">
        <v>679</v>
      </c>
      <c r="L14" s="8" t="s">
        <v>680</v>
      </c>
      <c r="M14" s="8" t="s">
        <v>681</v>
      </c>
      <c r="N14" s="8" t="s">
        <v>682</v>
      </c>
      <c r="O14" s="8" t="s">
        <v>683</v>
      </c>
      <c r="P14" s="8" t="s">
        <v>684</v>
      </c>
      <c r="Q14" s="8" t="s">
        <v>685</v>
      </c>
      <c r="R14" s="8" t="s">
        <v>686</v>
      </c>
      <c r="S14" s="8" t="s">
        <v>687</v>
      </c>
      <c r="T14" s="8" t="s">
        <v>688</v>
      </c>
      <c r="U14" s="8" t="s">
        <v>689</v>
      </c>
      <c r="V14" s="8" t="s">
        <v>690</v>
      </c>
      <c r="W14" s="8" t="s">
        <v>691</v>
      </c>
      <c r="X14" s="8" t="s">
        <v>692</v>
      </c>
      <c r="Y14" s="8" t="s">
        <v>693</v>
      </c>
      <c r="Z14" s="8" t="s">
        <v>694</v>
      </c>
      <c r="AA14" s="8" t="s">
        <v>695</v>
      </c>
      <c r="AB14" s="8" t="s">
        <v>696</v>
      </c>
      <c r="AC14" s="8" t="s">
        <v>697</v>
      </c>
      <c r="AD14" s="8" t="s">
        <v>698</v>
      </c>
      <c r="AE14" s="8" t="s">
        <v>699</v>
      </c>
      <c r="AF14" s="8" t="s">
        <v>700</v>
      </c>
      <c r="AG14" s="8" t="s">
        <v>701</v>
      </c>
      <c r="AH14" s="8" t="s">
        <v>702</v>
      </c>
      <c r="AI14" s="8" t="s">
        <v>703</v>
      </c>
      <c r="AJ14" s="8" t="s">
        <v>704</v>
      </c>
      <c r="AK14" s="8" t="s">
        <v>705</v>
      </c>
      <c r="AL14" s="8" t="s">
        <v>706</v>
      </c>
      <c r="AM14" s="8" t="s">
        <v>707</v>
      </c>
      <c r="AN14" s="8" t="s">
        <v>708</v>
      </c>
      <c r="AO14" s="8" t="s">
        <v>709</v>
      </c>
      <c r="AP14" s="8" t="s">
        <v>710</v>
      </c>
      <c r="AQ14" s="8" t="s">
        <v>711</v>
      </c>
      <c r="AR14" s="8" t="s">
        <v>712</v>
      </c>
      <c r="AS14" s="8" t="s">
        <v>713</v>
      </c>
      <c r="AT14" s="8" t="s">
        <v>714</v>
      </c>
      <c r="AU14" s="8" t="s">
        <v>715</v>
      </c>
      <c r="AV14" s="8" t="s">
        <v>716</v>
      </c>
      <c r="AW14" s="8" t="s">
        <v>717</v>
      </c>
      <c r="AX14" s="8" t="s">
        <v>718</v>
      </c>
      <c r="AY14" s="8" t="s">
        <v>719</v>
      </c>
      <c r="AZ14" s="8" t="s">
        <v>720</v>
      </c>
      <c r="BA14" s="8" t="s">
        <v>721</v>
      </c>
      <c r="BB14" s="8" t="s">
        <v>722</v>
      </c>
      <c r="BC14" s="8" t="s">
        <v>723</v>
      </c>
    </row>
    <row r="15" spans="1:55" x14ac:dyDescent="0.25">
      <c r="A15" s="7" t="s">
        <v>724</v>
      </c>
      <c r="B15" s="7" t="s">
        <v>725</v>
      </c>
      <c r="C15" s="7" t="s">
        <v>57</v>
      </c>
      <c r="D15" s="7" t="s">
        <v>58</v>
      </c>
      <c r="E15" s="7">
        <v>3114</v>
      </c>
      <c r="F15" s="8" t="s">
        <v>726</v>
      </c>
      <c r="G15" s="8" t="s">
        <v>727</v>
      </c>
      <c r="H15" s="8" t="s">
        <v>728</v>
      </c>
      <c r="I15" s="8" t="s">
        <v>729</v>
      </c>
      <c r="J15" s="8" t="s">
        <v>730</v>
      </c>
      <c r="K15" s="8" t="s">
        <v>731</v>
      </c>
      <c r="L15" s="8" t="s">
        <v>732</v>
      </c>
      <c r="M15" s="8" t="s">
        <v>733</v>
      </c>
      <c r="N15" s="8" t="s">
        <v>734</v>
      </c>
      <c r="O15" s="8" t="s">
        <v>735</v>
      </c>
      <c r="P15" s="8" t="s">
        <v>736</v>
      </c>
      <c r="Q15" s="8" t="s">
        <v>737</v>
      </c>
      <c r="R15" s="8" t="s">
        <v>738</v>
      </c>
      <c r="S15" s="8" t="s">
        <v>739</v>
      </c>
      <c r="T15" s="8" t="s">
        <v>740</v>
      </c>
      <c r="U15" s="8" t="s">
        <v>741</v>
      </c>
      <c r="V15" s="8" t="s">
        <v>742</v>
      </c>
      <c r="W15" s="8" t="s">
        <v>743</v>
      </c>
      <c r="X15" s="8" t="s">
        <v>744</v>
      </c>
      <c r="Y15" s="8" t="s">
        <v>745</v>
      </c>
      <c r="Z15" s="8" t="s">
        <v>746</v>
      </c>
      <c r="AA15" s="8" t="s">
        <v>747</v>
      </c>
      <c r="AB15" s="8" t="s">
        <v>748</v>
      </c>
      <c r="AC15" s="8" t="s">
        <v>749</v>
      </c>
      <c r="AD15" s="8" t="s">
        <v>750</v>
      </c>
      <c r="AE15" s="8" t="s">
        <v>751</v>
      </c>
      <c r="AF15" s="8" t="s">
        <v>752</v>
      </c>
      <c r="AG15" s="8" t="s">
        <v>753</v>
      </c>
      <c r="AH15" s="8" t="s">
        <v>754</v>
      </c>
      <c r="AI15" s="8" t="s">
        <v>755</v>
      </c>
      <c r="AJ15" s="8" t="s">
        <v>756</v>
      </c>
      <c r="AK15" s="8" t="s">
        <v>757</v>
      </c>
      <c r="AL15" s="8" t="s">
        <v>758</v>
      </c>
      <c r="AM15" s="8" t="s">
        <v>759</v>
      </c>
      <c r="AN15" s="8" t="s">
        <v>760</v>
      </c>
      <c r="AO15" s="8" t="s">
        <v>761</v>
      </c>
      <c r="AP15" s="8" t="s">
        <v>762</v>
      </c>
      <c r="AQ15" s="8" t="s">
        <v>763</v>
      </c>
      <c r="AR15" s="8" t="s">
        <v>764</v>
      </c>
      <c r="AS15" s="8" t="s">
        <v>765</v>
      </c>
      <c r="AT15" s="8" t="s">
        <v>766</v>
      </c>
      <c r="AU15" s="8" t="s">
        <v>767</v>
      </c>
      <c r="AV15" s="8" t="s">
        <v>768</v>
      </c>
      <c r="AW15" s="8" t="s">
        <v>769</v>
      </c>
      <c r="AX15" s="8" t="s">
        <v>770</v>
      </c>
      <c r="AY15" s="8" t="s">
        <v>771</v>
      </c>
      <c r="AZ15" s="8" t="s">
        <v>772</v>
      </c>
      <c r="BA15" s="8" t="s">
        <v>773</v>
      </c>
      <c r="BB15" s="8" t="s">
        <v>774</v>
      </c>
      <c r="BC15" s="8" t="s">
        <v>775</v>
      </c>
    </row>
    <row r="16" spans="1:55" x14ac:dyDescent="0.25">
      <c r="A16" s="7" t="s">
        <v>776</v>
      </c>
      <c r="B16" s="7" t="s">
        <v>725</v>
      </c>
      <c r="C16" s="7" t="s">
        <v>57</v>
      </c>
      <c r="D16" s="7" t="s">
        <v>58</v>
      </c>
      <c r="E16" s="7">
        <v>3115</v>
      </c>
      <c r="F16" s="8" t="s">
        <v>777</v>
      </c>
      <c r="G16" s="8" t="s">
        <v>778</v>
      </c>
      <c r="H16" s="8" t="s">
        <v>779</v>
      </c>
      <c r="I16" s="8" t="s">
        <v>780</v>
      </c>
      <c r="J16" s="8" t="s">
        <v>781</v>
      </c>
      <c r="K16" s="8" t="s">
        <v>782</v>
      </c>
      <c r="L16" s="8" t="s">
        <v>783</v>
      </c>
      <c r="M16" s="8" t="s">
        <v>784</v>
      </c>
      <c r="N16" s="8" t="s">
        <v>785</v>
      </c>
      <c r="O16" s="8" t="s">
        <v>786</v>
      </c>
      <c r="P16" s="8" t="s">
        <v>787</v>
      </c>
      <c r="Q16" s="8" t="s">
        <v>788</v>
      </c>
      <c r="R16" s="8" t="s">
        <v>789</v>
      </c>
      <c r="S16" s="8" t="s">
        <v>790</v>
      </c>
      <c r="T16" s="8" t="s">
        <v>791</v>
      </c>
      <c r="U16" s="8" t="s">
        <v>792</v>
      </c>
      <c r="V16" s="8" t="s">
        <v>793</v>
      </c>
      <c r="W16" s="8" t="s">
        <v>794</v>
      </c>
      <c r="X16" s="8" t="s">
        <v>795</v>
      </c>
      <c r="Y16" s="8" t="s">
        <v>796</v>
      </c>
      <c r="Z16" s="8" t="s">
        <v>797</v>
      </c>
      <c r="AA16" s="8" t="s">
        <v>798</v>
      </c>
      <c r="AB16" s="8" t="s">
        <v>799</v>
      </c>
      <c r="AC16" s="8" t="s">
        <v>800</v>
      </c>
      <c r="AD16" s="8" t="s">
        <v>801</v>
      </c>
      <c r="AE16" s="8" t="s">
        <v>802</v>
      </c>
      <c r="AF16" s="8" t="s">
        <v>803</v>
      </c>
      <c r="AG16" s="8" t="s">
        <v>804</v>
      </c>
      <c r="AH16" s="8" t="s">
        <v>805</v>
      </c>
      <c r="AI16" s="8" t="s">
        <v>806</v>
      </c>
      <c r="AJ16" s="8" t="s">
        <v>807</v>
      </c>
      <c r="AK16" s="8" t="s">
        <v>808</v>
      </c>
      <c r="AL16" s="8" t="s">
        <v>809</v>
      </c>
      <c r="AM16" s="8" t="s">
        <v>810</v>
      </c>
      <c r="AN16" s="8" t="s">
        <v>811</v>
      </c>
      <c r="AO16" s="8" t="s">
        <v>812</v>
      </c>
      <c r="AP16" s="8" t="s">
        <v>813</v>
      </c>
      <c r="AQ16" s="8" t="s">
        <v>814</v>
      </c>
      <c r="AR16" s="8" t="s">
        <v>815</v>
      </c>
      <c r="AS16" s="8" t="s">
        <v>816</v>
      </c>
      <c r="AT16" s="8" t="s">
        <v>817</v>
      </c>
      <c r="AU16" s="8" t="s">
        <v>818</v>
      </c>
      <c r="AV16" s="8" t="s">
        <v>819</v>
      </c>
      <c r="AW16" s="8" t="s">
        <v>820</v>
      </c>
      <c r="AX16" s="8" t="s">
        <v>821</v>
      </c>
      <c r="AY16" s="8" t="s">
        <v>822</v>
      </c>
      <c r="AZ16" s="8" t="s">
        <v>823</v>
      </c>
      <c r="BA16" s="8" t="s">
        <v>824</v>
      </c>
      <c r="BB16" s="8" t="s">
        <v>825</v>
      </c>
      <c r="BC16" s="8" t="s">
        <v>826</v>
      </c>
    </row>
    <row r="17" spans="1:55" x14ac:dyDescent="0.25">
      <c r="A17" s="7" t="s">
        <v>827</v>
      </c>
      <c r="B17" s="7" t="s">
        <v>725</v>
      </c>
      <c r="C17" s="7" t="s">
        <v>57</v>
      </c>
      <c r="D17" s="7" t="s">
        <v>58</v>
      </c>
      <c r="E17" s="7">
        <v>3201</v>
      </c>
      <c r="F17" s="8" t="s">
        <v>828</v>
      </c>
      <c r="G17" s="8" t="s">
        <v>829</v>
      </c>
      <c r="H17" s="8" t="s">
        <v>830</v>
      </c>
      <c r="I17" s="8" t="s">
        <v>831</v>
      </c>
      <c r="J17" s="8" t="s">
        <v>832</v>
      </c>
      <c r="K17" s="8" t="s">
        <v>833</v>
      </c>
      <c r="L17" s="8" t="s">
        <v>834</v>
      </c>
      <c r="M17" s="8" t="s">
        <v>835</v>
      </c>
      <c r="N17" s="8" t="s">
        <v>836</v>
      </c>
      <c r="O17" s="8" t="s">
        <v>837</v>
      </c>
      <c r="P17" s="8" t="s">
        <v>838</v>
      </c>
      <c r="Q17" s="8" t="s">
        <v>839</v>
      </c>
      <c r="R17" s="8" t="s">
        <v>840</v>
      </c>
      <c r="S17" s="8" t="s">
        <v>841</v>
      </c>
      <c r="T17" s="8" t="s">
        <v>842</v>
      </c>
      <c r="U17" s="8" t="s">
        <v>843</v>
      </c>
      <c r="V17" s="8" t="s">
        <v>844</v>
      </c>
      <c r="W17" s="8" t="s">
        <v>845</v>
      </c>
      <c r="X17" s="8" t="s">
        <v>846</v>
      </c>
      <c r="Y17" s="8" t="s">
        <v>847</v>
      </c>
      <c r="Z17" s="8" t="s">
        <v>848</v>
      </c>
      <c r="AA17" s="8" t="s">
        <v>849</v>
      </c>
      <c r="AB17" s="8" t="s">
        <v>850</v>
      </c>
      <c r="AC17" s="8" t="s">
        <v>851</v>
      </c>
      <c r="AD17" s="8" t="s">
        <v>852</v>
      </c>
      <c r="AE17" s="8" t="s">
        <v>853</v>
      </c>
      <c r="AF17" s="8" t="s">
        <v>854</v>
      </c>
      <c r="AG17" s="8" t="s">
        <v>855</v>
      </c>
      <c r="AH17" s="8" t="s">
        <v>856</v>
      </c>
      <c r="AI17" s="8" t="s">
        <v>857</v>
      </c>
      <c r="AJ17" s="8" t="s">
        <v>858</v>
      </c>
      <c r="AK17" s="8" t="s">
        <v>859</v>
      </c>
      <c r="AL17" s="8" t="s">
        <v>860</v>
      </c>
      <c r="AM17" s="8" t="s">
        <v>861</v>
      </c>
      <c r="AN17" s="8" t="s">
        <v>862</v>
      </c>
      <c r="AO17" s="8" t="s">
        <v>863</v>
      </c>
      <c r="AP17" s="8" t="s">
        <v>864</v>
      </c>
      <c r="AQ17" s="8" t="s">
        <v>865</v>
      </c>
      <c r="AR17" s="8" t="s">
        <v>866</v>
      </c>
      <c r="AS17" s="8" t="s">
        <v>867</v>
      </c>
      <c r="AT17" s="8" t="s">
        <v>868</v>
      </c>
      <c r="AU17" s="8" t="s">
        <v>869</v>
      </c>
      <c r="AV17" s="8" t="s">
        <v>870</v>
      </c>
      <c r="AW17" s="8" t="s">
        <v>871</v>
      </c>
      <c r="AX17" s="8" t="s">
        <v>872</v>
      </c>
      <c r="AY17" s="8" t="s">
        <v>873</v>
      </c>
      <c r="AZ17" s="8" t="s">
        <v>874</v>
      </c>
      <c r="BA17" s="8" t="s">
        <v>875</v>
      </c>
      <c r="BB17" s="8" t="s">
        <v>876</v>
      </c>
      <c r="BC17" s="8" t="s">
        <v>877</v>
      </c>
    </row>
    <row r="18" spans="1:55" x14ac:dyDescent="0.25">
      <c r="A18" s="7" t="s">
        <v>878</v>
      </c>
      <c r="B18" s="7" t="s">
        <v>56</v>
      </c>
      <c r="C18" s="7" t="s">
        <v>57</v>
      </c>
      <c r="D18" s="7" t="s">
        <v>58</v>
      </c>
      <c r="E18" s="7">
        <v>3202</v>
      </c>
      <c r="F18" s="8" t="s">
        <v>674</v>
      </c>
      <c r="G18" s="8" t="s">
        <v>879</v>
      </c>
      <c r="H18" s="8" t="s">
        <v>880</v>
      </c>
      <c r="I18" s="8" t="s">
        <v>881</v>
      </c>
      <c r="J18" s="8" t="s">
        <v>882</v>
      </c>
      <c r="K18" s="8" t="s">
        <v>883</v>
      </c>
      <c r="L18" s="8" t="s">
        <v>884</v>
      </c>
      <c r="M18" s="8" t="s">
        <v>885</v>
      </c>
      <c r="N18" s="8" t="s">
        <v>886</v>
      </c>
      <c r="O18" s="8" t="s">
        <v>887</v>
      </c>
      <c r="P18" s="8" t="s">
        <v>888</v>
      </c>
      <c r="Q18" s="8" t="s">
        <v>889</v>
      </c>
      <c r="R18" s="8" t="s">
        <v>890</v>
      </c>
      <c r="S18" s="8" t="s">
        <v>891</v>
      </c>
      <c r="T18" s="8" t="s">
        <v>892</v>
      </c>
      <c r="U18" s="8" t="s">
        <v>893</v>
      </c>
      <c r="V18" s="8" t="s">
        <v>894</v>
      </c>
      <c r="W18" s="8" t="s">
        <v>895</v>
      </c>
      <c r="X18" s="8" t="s">
        <v>896</v>
      </c>
      <c r="Y18" s="8" t="s">
        <v>897</v>
      </c>
      <c r="Z18" s="8" t="s">
        <v>898</v>
      </c>
      <c r="AA18" s="8" t="s">
        <v>899</v>
      </c>
      <c r="AB18" s="8" t="s">
        <v>900</v>
      </c>
      <c r="AC18" s="8" t="s">
        <v>901</v>
      </c>
      <c r="AD18" s="8" t="s">
        <v>902</v>
      </c>
      <c r="AE18" s="8" t="s">
        <v>903</v>
      </c>
      <c r="AF18" s="8" t="s">
        <v>904</v>
      </c>
      <c r="AG18" s="8" t="s">
        <v>905</v>
      </c>
      <c r="AH18" s="8" t="s">
        <v>906</v>
      </c>
      <c r="AI18" s="8" t="s">
        <v>907</v>
      </c>
      <c r="AJ18" s="8" t="s">
        <v>908</v>
      </c>
      <c r="AK18" s="8" t="s">
        <v>909</v>
      </c>
      <c r="AL18" s="8" t="s">
        <v>910</v>
      </c>
      <c r="AM18" s="8" t="s">
        <v>911</v>
      </c>
      <c r="AN18" s="8" t="s">
        <v>912</v>
      </c>
      <c r="AO18" s="8" t="s">
        <v>913</v>
      </c>
      <c r="AP18" s="8" t="s">
        <v>914</v>
      </c>
      <c r="AQ18" s="8" t="s">
        <v>915</v>
      </c>
      <c r="AR18" s="8" t="s">
        <v>916</v>
      </c>
      <c r="AS18" s="8" t="s">
        <v>917</v>
      </c>
      <c r="AT18" s="8" t="s">
        <v>918</v>
      </c>
      <c r="AU18" s="8" t="s">
        <v>919</v>
      </c>
      <c r="AV18" s="8" t="s">
        <v>920</v>
      </c>
      <c r="AW18" s="8" t="s">
        <v>921</v>
      </c>
      <c r="AX18" s="8" t="s">
        <v>922</v>
      </c>
      <c r="AY18" s="8" t="s">
        <v>923</v>
      </c>
      <c r="AZ18" s="8" t="s">
        <v>924</v>
      </c>
      <c r="BA18" s="8" t="s">
        <v>925</v>
      </c>
      <c r="BB18" s="8" t="s">
        <v>926</v>
      </c>
      <c r="BC18" s="8" t="s">
        <v>927</v>
      </c>
    </row>
    <row r="19" spans="1:55" x14ac:dyDescent="0.25">
      <c r="A19" s="7" t="s">
        <v>928</v>
      </c>
      <c r="B19" s="7" t="s">
        <v>929</v>
      </c>
      <c r="C19" s="7" t="s">
        <v>57</v>
      </c>
      <c r="D19" s="7" t="s">
        <v>58</v>
      </c>
      <c r="E19" s="7">
        <v>3203</v>
      </c>
      <c r="F19" s="8" t="s">
        <v>930</v>
      </c>
      <c r="G19" s="8" t="s">
        <v>931</v>
      </c>
      <c r="H19" s="8" t="s">
        <v>932</v>
      </c>
      <c r="I19" s="8" t="s">
        <v>933</v>
      </c>
      <c r="J19" s="8" t="s">
        <v>934</v>
      </c>
      <c r="K19" s="8" t="s">
        <v>935</v>
      </c>
      <c r="L19" s="8" t="s">
        <v>936</v>
      </c>
      <c r="M19" s="8" t="s">
        <v>937</v>
      </c>
      <c r="N19" s="8" t="s">
        <v>938</v>
      </c>
      <c r="O19" s="8" t="s">
        <v>939</v>
      </c>
      <c r="P19" s="8" t="s">
        <v>940</v>
      </c>
      <c r="Q19" s="8" t="s">
        <v>941</v>
      </c>
      <c r="R19" s="8" t="s">
        <v>942</v>
      </c>
      <c r="S19" s="8" t="s">
        <v>943</v>
      </c>
      <c r="T19" s="8" t="s">
        <v>944</v>
      </c>
      <c r="U19" s="8" t="s">
        <v>945</v>
      </c>
      <c r="V19" s="8" t="s">
        <v>946</v>
      </c>
      <c r="W19" s="8" t="s">
        <v>947</v>
      </c>
      <c r="X19" s="8" t="s">
        <v>948</v>
      </c>
      <c r="Y19" s="8" t="s">
        <v>949</v>
      </c>
      <c r="Z19" s="8" t="s">
        <v>950</v>
      </c>
      <c r="AA19" s="8" t="s">
        <v>951</v>
      </c>
      <c r="AB19" s="8" t="s">
        <v>952</v>
      </c>
      <c r="AC19" s="8" t="s">
        <v>953</v>
      </c>
      <c r="AD19" s="8" t="s">
        <v>954</v>
      </c>
      <c r="AE19" s="8" t="s">
        <v>955</v>
      </c>
      <c r="AF19" s="8" t="s">
        <v>956</v>
      </c>
      <c r="AG19" s="8" t="s">
        <v>957</v>
      </c>
      <c r="AH19" s="8" t="s">
        <v>958</v>
      </c>
      <c r="AI19" s="8" t="s">
        <v>959</v>
      </c>
      <c r="AJ19" s="8" t="s">
        <v>960</v>
      </c>
      <c r="AK19" s="8" t="s">
        <v>961</v>
      </c>
      <c r="AL19" s="8" t="s">
        <v>962</v>
      </c>
      <c r="AM19" s="8" t="s">
        <v>963</v>
      </c>
      <c r="AN19" s="8" t="s">
        <v>964</v>
      </c>
      <c r="AO19" s="8" t="s">
        <v>965</v>
      </c>
      <c r="AP19" s="8" t="s">
        <v>966</v>
      </c>
      <c r="AQ19" s="8" t="s">
        <v>967</v>
      </c>
      <c r="AR19" s="8" t="s">
        <v>968</v>
      </c>
      <c r="AS19" s="8" t="s">
        <v>969</v>
      </c>
      <c r="AT19" s="8" t="s">
        <v>970</v>
      </c>
      <c r="AU19" s="8" t="s">
        <v>971</v>
      </c>
      <c r="AV19" s="8" t="s">
        <v>972</v>
      </c>
      <c r="AW19" s="8" t="s">
        <v>973</v>
      </c>
      <c r="AX19" s="8" t="s">
        <v>974</v>
      </c>
      <c r="AY19" s="8" t="s">
        <v>975</v>
      </c>
      <c r="AZ19" s="8" t="s">
        <v>976</v>
      </c>
      <c r="BA19" s="8" t="s">
        <v>977</v>
      </c>
      <c r="BB19" s="8" t="s">
        <v>978</v>
      </c>
      <c r="BC19" s="8" t="s">
        <v>979</v>
      </c>
    </row>
    <row r="20" spans="1:55" x14ac:dyDescent="0.25">
      <c r="A20" s="7" t="s">
        <v>980</v>
      </c>
      <c r="B20" s="7" t="s">
        <v>929</v>
      </c>
      <c r="C20" s="7" t="s">
        <v>57</v>
      </c>
      <c r="D20" s="7" t="s">
        <v>58</v>
      </c>
      <c r="E20" s="7">
        <v>3204</v>
      </c>
      <c r="F20" s="8" t="s">
        <v>981</v>
      </c>
      <c r="G20" s="8" t="s">
        <v>982</v>
      </c>
      <c r="H20" s="8" t="s">
        <v>983</v>
      </c>
      <c r="I20" s="8" t="s">
        <v>984</v>
      </c>
      <c r="J20" s="8" t="s">
        <v>985</v>
      </c>
      <c r="K20" s="8" t="s">
        <v>986</v>
      </c>
      <c r="L20" s="8" t="s">
        <v>987</v>
      </c>
      <c r="M20" s="8" t="s">
        <v>988</v>
      </c>
      <c r="N20" s="8" t="s">
        <v>989</v>
      </c>
      <c r="O20" s="8" t="s">
        <v>990</v>
      </c>
      <c r="P20" s="8" t="s">
        <v>991</v>
      </c>
      <c r="Q20" s="8" t="s">
        <v>992</v>
      </c>
      <c r="R20" s="8" t="s">
        <v>993</v>
      </c>
      <c r="S20" s="8" t="s">
        <v>994</v>
      </c>
      <c r="T20" s="8" t="s">
        <v>995</v>
      </c>
      <c r="U20" s="8" t="s">
        <v>996</v>
      </c>
      <c r="V20" s="8" t="s">
        <v>997</v>
      </c>
      <c r="W20" s="8" t="s">
        <v>998</v>
      </c>
      <c r="X20" s="8" t="s">
        <v>999</v>
      </c>
      <c r="Y20" s="8" t="s">
        <v>1000</v>
      </c>
      <c r="Z20" s="8" t="s">
        <v>1001</v>
      </c>
      <c r="AA20" s="8" t="s">
        <v>1002</v>
      </c>
      <c r="AB20" s="8" t="s">
        <v>1003</v>
      </c>
      <c r="AC20" s="8" t="s">
        <v>1004</v>
      </c>
      <c r="AD20" s="8" t="s">
        <v>1005</v>
      </c>
      <c r="AE20" s="8" t="s">
        <v>1006</v>
      </c>
      <c r="AF20" s="8" t="s">
        <v>1007</v>
      </c>
      <c r="AG20" s="8" t="s">
        <v>1008</v>
      </c>
      <c r="AH20" s="8" t="s">
        <v>1009</v>
      </c>
      <c r="AI20" s="8" t="s">
        <v>1010</v>
      </c>
      <c r="AJ20" s="8" t="s">
        <v>1011</v>
      </c>
      <c r="AK20" s="8" t="s">
        <v>1012</v>
      </c>
      <c r="AL20" s="8" t="s">
        <v>1013</v>
      </c>
      <c r="AM20" s="8" t="s">
        <v>1014</v>
      </c>
      <c r="AN20" s="8" t="s">
        <v>1015</v>
      </c>
      <c r="AO20" s="8" t="s">
        <v>1016</v>
      </c>
      <c r="AP20" s="8" t="s">
        <v>1017</v>
      </c>
      <c r="AQ20" s="8" t="s">
        <v>1018</v>
      </c>
      <c r="AR20" s="8" t="s">
        <v>1019</v>
      </c>
      <c r="AS20" s="8" t="s">
        <v>1020</v>
      </c>
      <c r="AT20" s="8" t="s">
        <v>1021</v>
      </c>
      <c r="AU20" s="8" t="s">
        <v>1022</v>
      </c>
      <c r="AV20" s="8" t="s">
        <v>1023</v>
      </c>
      <c r="AW20" s="8" t="s">
        <v>1024</v>
      </c>
      <c r="AX20" s="8" t="s">
        <v>1025</v>
      </c>
      <c r="AY20" s="8" t="s">
        <v>1026</v>
      </c>
      <c r="AZ20" s="8" t="s">
        <v>1027</v>
      </c>
      <c r="BA20" s="8" t="s">
        <v>1028</v>
      </c>
      <c r="BB20" s="8" t="s">
        <v>1029</v>
      </c>
      <c r="BC20" s="8" t="s">
        <v>1030</v>
      </c>
    </row>
    <row r="21" spans="1:55" x14ac:dyDescent="0.25">
      <c r="A21" s="7" t="s">
        <v>1031</v>
      </c>
      <c r="B21" s="7" t="s">
        <v>929</v>
      </c>
      <c r="C21" s="7" t="s">
        <v>57</v>
      </c>
      <c r="D21" s="7" t="s">
        <v>58</v>
      </c>
      <c r="E21" s="7">
        <v>3205</v>
      </c>
      <c r="F21" s="8" t="s">
        <v>1032</v>
      </c>
      <c r="G21" s="8" t="s">
        <v>1033</v>
      </c>
      <c r="H21" s="8" t="s">
        <v>1034</v>
      </c>
      <c r="I21" s="8" t="s">
        <v>1035</v>
      </c>
      <c r="J21" s="8" t="s">
        <v>1036</v>
      </c>
      <c r="K21" s="8" t="s">
        <v>1037</v>
      </c>
      <c r="L21" s="8" t="s">
        <v>1038</v>
      </c>
      <c r="M21" s="8" t="s">
        <v>1039</v>
      </c>
      <c r="N21" s="8" t="s">
        <v>1040</v>
      </c>
      <c r="O21" s="8" t="s">
        <v>1041</v>
      </c>
      <c r="P21" s="8" t="s">
        <v>1042</v>
      </c>
      <c r="Q21" s="8" t="s">
        <v>1043</v>
      </c>
      <c r="R21" s="8" t="s">
        <v>1044</v>
      </c>
      <c r="S21" s="8" t="s">
        <v>1045</v>
      </c>
      <c r="T21" s="8" t="s">
        <v>1046</v>
      </c>
      <c r="U21" s="8" t="s">
        <v>1047</v>
      </c>
      <c r="V21" s="8" t="s">
        <v>1048</v>
      </c>
      <c r="W21" s="8" t="s">
        <v>1049</v>
      </c>
      <c r="X21" s="8" t="s">
        <v>1050</v>
      </c>
      <c r="Y21" s="8" t="s">
        <v>1051</v>
      </c>
      <c r="Z21" s="8" t="s">
        <v>1052</v>
      </c>
      <c r="AA21" s="8" t="s">
        <v>1053</v>
      </c>
      <c r="AB21" s="8" t="s">
        <v>1054</v>
      </c>
      <c r="AC21" s="8" t="s">
        <v>1055</v>
      </c>
      <c r="AD21" s="8" t="s">
        <v>1056</v>
      </c>
      <c r="AE21" s="8" t="s">
        <v>1057</v>
      </c>
      <c r="AF21" s="8" t="s">
        <v>1058</v>
      </c>
      <c r="AG21" s="8" t="s">
        <v>1059</v>
      </c>
      <c r="AH21" s="8" t="s">
        <v>1060</v>
      </c>
      <c r="AI21" s="8" t="s">
        <v>1061</v>
      </c>
      <c r="AJ21" s="8" t="s">
        <v>1062</v>
      </c>
      <c r="AK21" s="8" t="s">
        <v>1063</v>
      </c>
      <c r="AL21" s="8" t="s">
        <v>1064</v>
      </c>
      <c r="AM21" s="8" t="s">
        <v>1065</v>
      </c>
      <c r="AN21" s="8" t="s">
        <v>1066</v>
      </c>
      <c r="AO21" s="8" t="s">
        <v>1067</v>
      </c>
      <c r="AP21" s="8" t="s">
        <v>1068</v>
      </c>
      <c r="AQ21" s="8" t="s">
        <v>1069</v>
      </c>
      <c r="AR21" s="8" t="s">
        <v>1070</v>
      </c>
      <c r="AS21" s="8" t="s">
        <v>1071</v>
      </c>
      <c r="AT21" s="8" t="s">
        <v>1072</v>
      </c>
      <c r="AU21" s="8" t="s">
        <v>1073</v>
      </c>
      <c r="AV21" s="8" t="s">
        <v>1074</v>
      </c>
      <c r="AW21" s="8" t="s">
        <v>1075</v>
      </c>
      <c r="AX21" s="8" t="s">
        <v>1076</v>
      </c>
      <c r="AY21" s="8" t="s">
        <v>1077</v>
      </c>
      <c r="AZ21" s="8" t="s">
        <v>1078</v>
      </c>
      <c r="BA21" s="8" t="s">
        <v>1079</v>
      </c>
      <c r="BB21" s="8" t="s">
        <v>1080</v>
      </c>
      <c r="BC21" s="8" t="s">
        <v>1081</v>
      </c>
    </row>
    <row r="22" spans="1:55" x14ac:dyDescent="0.25">
      <c r="A22" s="7" t="s">
        <v>1082</v>
      </c>
      <c r="B22" s="7" t="s">
        <v>56</v>
      </c>
      <c r="C22" s="7" t="s">
        <v>57</v>
      </c>
      <c r="D22" s="7" t="s">
        <v>58</v>
      </c>
      <c r="E22" s="7">
        <v>3206</v>
      </c>
      <c r="F22" s="8" t="s">
        <v>674</v>
      </c>
      <c r="G22" s="8" t="s">
        <v>1083</v>
      </c>
      <c r="H22" s="8" t="s">
        <v>1084</v>
      </c>
      <c r="I22" s="8" t="s">
        <v>1085</v>
      </c>
      <c r="J22" s="8" t="s">
        <v>1086</v>
      </c>
      <c r="K22" s="8" t="s">
        <v>1087</v>
      </c>
      <c r="L22" s="8" t="s">
        <v>1088</v>
      </c>
      <c r="M22" s="8" t="s">
        <v>1089</v>
      </c>
      <c r="N22" s="8" t="s">
        <v>1090</v>
      </c>
      <c r="O22" s="8" t="s">
        <v>1091</v>
      </c>
      <c r="P22" s="8" t="s">
        <v>1092</v>
      </c>
      <c r="Q22" s="8" t="s">
        <v>1093</v>
      </c>
      <c r="R22" s="8" t="s">
        <v>1094</v>
      </c>
      <c r="S22" s="8" t="s">
        <v>1095</v>
      </c>
      <c r="T22" s="8" t="s">
        <v>1096</v>
      </c>
      <c r="U22" s="8" t="s">
        <v>1097</v>
      </c>
      <c r="V22" s="8" t="s">
        <v>1098</v>
      </c>
      <c r="W22" s="8" t="s">
        <v>1099</v>
      </c>
      <c r="X22" s="8" t="s">
        <v>1100</v>
      </c>
      <c r="Y22" s="8" t="s">
        <v>1101</v>
      </c>
      <c r="Z22" s="8" t="s">
        <v>1102</v>
      </c>
      <c r="AA22" s="8" t="s">
        <v>1103</v>
      </c>
      <c r="AB22" s="8" t="s">
        <v>1104</v>
      </c>
      <c r="AC22" s="8" t="s">
        <v>1105</v>
      </c>
      <c r="AD22" s="8" t="s">
        <v>1106</v>
      </c>
      <c r="AE22" s="8" t="s">
        <v>1107</v>
      </c>
      <c r="AF22" s="8" t="s">
        <v>1108</v>
      </c>
      <c r="AG22" s="8" t="s">
        <v>1109</v>
      </c>
      <c r="AH22" s="8" t="s">
        <v>1110</v>
      </c>
      <c r="AI22" s="8" t="s">
        <v>1111</v>
      </c>
      <c r="AJ22" s="8" t="s">
        <v>1112</v>
      </c>
      <c r="AK22" s="8" t="s">
        <v>1113</v>
      </c>
      <c r="AL22" s="8" t="s">
        <v>1114</v>
      </c>
      <c r="AM22" s="8" t="s">
        <v>1115</v>
      </c>
      <c r="AN22" s="8" t="s">
        <v>1116</v>
      </c>
      <c r="AO22" s="8" t="s">
        <v>1117</v>
      </c>
      <c r="AP22" s="8" t="s">
        <v>1118</v>
      </c>
      <c r="AQ22" s="8" t="s">
        <v>1119</v>
      </c>
      <c r="AR22" s="8" t="s">
        <v>1120</v>
      </c>
      <c r="AS22" s="8" t="s">
        <v>1121</v>
      </c>
      <c r="AT22" s="8" t="s">
        <v>1122</v>
      </c>
      <c r="AU22" s="8" t="s">
        <v>1123</v>
      </c>
      <c r="AV22" s="8" t="s">
        <v>1124</v>
      </c>
      <c r="AW22" s="8" t="s">
        <v>1125</v>
      </c>
      <c r="AX22" s="8" t="s">
        <v>1126</v>
      </c>
      <c r="AY22" s="8" t="s">
        <v>1127</v>
      </c>
      <c r="AZ22" s="8" t="s">
        <v>1128</v>
      </c>
      <c r="BA22" s="8" t="s">
        <v>1129</v>
      </c>
      <c r="BB22" s="8" t="s">
        <v>1130</v>
      </c>
      <c r="BC22" s="8" t="s">
        <v>1131</v>
      </c>
    </row>
    <row r="23" spans="1:55" x14ac:dyDescent="0.25">
      <c r="A23" s="7" t="s">
        <v>1132</v>
      </c>
      <c r="B23" s="7" t="s">
        <v>1133</v>
      </c>
      <c r="C23" s="7" t="s">
        <v>57</v>
      </c>
      <c r="D23" s="7" t="s">
        <v>58</v>
      </c>
      <c r="E23" s="7">
        <v>3207</v>
      </c>
      <c r="F23" s="8" t="s">
        <v>1134</v>
      </c>
      <c r="G23" s="8" t="s">
        <v>1135</v>
      </c>
      <c r="H23" s="8" t="s">
        <v>1136</v>
      </c>
      <c r="I23" s="8" t="s">
        <v>1137</v>
      </c>
      <c r="J23" s="8" t="s">
        <v>1138</v>
      </c>
      <c r="K23" s="8" t="s">
        <v>1139</v>
      </c>
      <c r="L23" s="8" t="s">
        <v>1140</v>
      </c>
      <c r="M23" s="8" t="s">
        <v>1141</v>
      </c>
      <c r="N23" s="8" t="s">
        <v>1142</v>
      </c>
      <c r="O23" s="8" t="s">
        <v>1143</v>
      </c>
      <c r="P23" s="8" t="s">
        <v>1144</v>
      </c>
      <c r="Q23" s="8" t="s">
        <v>1145</v>
      </c>
      <c r="R23" s="8" t="s">
        <v>1146</v>
      </c>
      <c r="S23" s="8" t="s">
        <v>1147</v>
      </c>
      <c r="T23" s="8" t="s">
        <v>1148</v>
      </c>
      <c r="U23" s="8" t="s">
        <v>1149</v>
      </c>
      <c r="V23" s="8" t="s">
        <v>1150</v>
      </c>
      <c r="W23" s="8" t="s">
        <v>1151</v>
      </c>
      <c r="X23" s="8" t="s">
        <v>1152</v>
      </c>
      <c r="Y23" s="8" t="s">
        <v>1153</v>
      </c>
      <c r="Z23" s="8" t="s">
        <v>898</v>
      </c>
      <c r="AA23" s="8" t="s">
        <v>1154</v>
      </c>
      <c r="AB23" s="8" t="s">
        <v>1155</v>
      </c>
      <c r="AC23" s="8" t="s">
        <v>1156</v>
      </c>
      <c r="AD23" s="8" t="s">
        <v>1157</v>
      </c>
      <c r="AE23" s="8" t="s">
        <v>1158</v>
      </c>
      <c r="AF23" s="8" t="s">
        <v>1159</v>
      </c>
      <c r="AG23" s="8" t="s">
        <v>1160</v>
      </c>
      <c r="AH23" s="8" t="s">
        <v>1161</v>
      </c>
      <c r="AI23" s="8" t="s">
        <v>1162</v>
      </c>
      <c r="AJ23" s="8" t="s">
        <v>1163</v>
      </c>
      <c r="AK23" s="8" t="s">
        <v>1164</v>
      </c>
      <c r="AL23" s="8" t="s">
        <v>910</v>
      </c>
      <c r="AM23" s="8" t="s">
        <v>1165</v>
      </c>
      <c r="AN23" s="8" t="s">
        <v>1166</v>
      </c>
      <c r="AO23" s="8" t="s">
        <v>1167</v>
      </c>
      <c r="AP23" s="8" t="s">
        <v>1168</v>
      </c>
      <c r="AQ23" s="8" t="s">
        <v>1169</v>
      </c>
      <c r="AR23" s="8" t="s">
        <v>1170</v>
      </c>
      <c r="AS23" s="8" t="s">
        <v>1171</v>
      </c>
      <c r="AT23" s="8" t="s">
        <v>1172</v>
      </c>
      <c r="AU23" s="8" t="s">
        <v>1173</v>
      </c>
      <c r="AV23" s="8" t="s">
        <v>1174</v>
      </c>
      <c r="AW23" s="8" t="s">
        <v>1175</v>
      </c>
      <c r="AX23" s="8" t="s">
        <v>1176</v>
      </c>
      <c r="AY23" s="8" t="s">
        <v>1177</v>
      </c>
      <c r="AZ23" s="8" t="s">
        <v>1178</v>
      </c>
      <c r="BA23" s="8" t="s">
        <v>1179</v>
      </c>
      <c r="BB23" s="8" t="s">
        <v>1180</v>
      </c>
      <c r="BC23" s="8" t="s">
        <v>1181</v>
      </c>
    </row>
    <row r="24" spans="1:55" x14ac:dyDescent="0.25">
      <c r="A24" s="7" t="s">
        <v>1182</v>
      </c>
      <c r="B24" s="7" t="s">
        <v>1133</v>
      </c>
      <c r="C24" s="7" t="s">
        <v>57</v>
      </c>
      <c r="D24" s="7" t="s">
        <v>58</v>
      </c>
      <c r="E24" s="7">
        <v>3208</v>
      </c>
      <c r="F24" s="8" t="s">
        <v>1183</v>
      </c>
      <c r="G24" s="8" t="s">
        <v>1184</v>
      </c>
      <c r="H24" s="8" t="s">
        <v>1185</v>
      </c>
      <c r="I24" s="8" t="s">
        <v>1186</v>
      </c>
      <c r="J24" s="8" t="s">
        <v>1187</v>
      </c>
      <c r="K24" s="8" t="s">
        <v>1188</v>
      </c>
      <c r="L24" s="8" t="s">
        <v>1189</v>
      </c>
      <c r="M24" s="8" t="s">
        <v>1190</v>
      </c>
      <c r="N24" s="8" t="s">
        <v>1191</v>
      </c>
      <c r="O24" s="8" t="s">
        <v>1192</v>
      </c>
      <c r="P24" s="8" t="s">
        <v>1193</v>
      </c>
      <c r="Q24" s="8" t="s">
        <v>1194</v>
      </c>
      <c r="R24" s="8" t="s">
        <v>1195</v>
      </c>
      <c r="S24" s="8" t="s">
        <v>1196</v>
      </c>
      <c r="T24" s="8" t="s">
        <v>1197</v>
      </c>
      <c r="U24" s="8" t="s">
        <v>1198</v>
      </c>
      <c r="V24" s="8" t="s">
        <v>1199</v>
      </c>
      <c r="W24" s="8" t="s">
        <v>1200</v>
      </c>
      <c r="X24" s="8" t="s">
        <v>1201</v>
      </c>
      <c r="Y24" s="8" t="s">
        <v>1202</v>
      </c>
      <c r="Z24" s="8" t="s">
        <v>1203</v>
      </c>
      <c r="AA24" s="8" t="s">
        <v>1204</v>
      </c>
      <c r="AB24" s="8" t="s">
        <v>1205</v>
      </c>
      <c r="AC24" s="8" t="s">
        <v>1206</v>
      </c>
      <c r="AD24" s="8" t="s">
        <v>1207</v>
      </c>
      <c r="AE24" s="8" t="s">
        <v>1208</v>
      </c>
      <c r="AF24" s="8" t="s">
        <v>1209</v>
      </c>
      <c r="AG24" s="8" t="s">
        <v>1210</v>
      </c>
      <c r="AH24" s="8" t="s">
        <v>1211</v>
      </c>
      <c r="AI24" s="8" t="s">
        <v>1212</v>
      </c>
      <c r="AJ24" s="8" t="s">
        <v>1213</v>
      </c>
      <c r="AK24" s="8" t="s">
        <v>1214</v>
      </c>
      <c r="AL24" s="8" t="s">
        <v>1215</v>
      </c>
      <c r="AM24" s="8" t="s">
        <v>1216</v>
      </c>
      <c r="AN24" s="8" t="s">
        <v>1217</v>
      </c>
      <c r="AO24" s="8" t="s">
        <v>1218</v>
      </c>
      <c r="AP24" s="8" t="s">
        <v>1219</v>
      </c>
      <c r="AQ24" s="8" t="s">
        <v>1220</v>
      </c>
      <c r="AR24" s="8" t="s">
        <v>1221</v>
      </c>
      <c r="AS24" s="8" t="s">
        <v>1222</v>
      </c>
      <c r="AT24" s="8" t="s">
        <v>1223</v>
      </c>
      <c r="AU24" s="8" t="s">
        <v>1224</v>
      </c>
      <c r="AV24" s="8" t="s">
        <v>1225</v>
      </c>
      <c r="AW24" s="8" t="s">
        <v>1226</v>
      </c>
      <c r="AX24" s="8" t="s">
        <v>1227</v>
      </c>
      <c r="AY24" s="8" t="s">
        <v>1228</v>
      </c>
      <c r="AZ24" s="8" t="s">
        <v>1229</v>
      </c>
      <c r="BA24" s="8" t="s">
        <v>1230</v>
      </c>
      <c r="BB24" s="8" t="s">
        <v>1231</v>
      </c>
      <c r="BC24" s="8" t="s">
        <v>1232</v>
      </c>
    </row>
    <row r="25" spans="1:55" x14ac:dyDescent="0.25">
      <c r="A25" s="7" t="s">
        <v>1233</v>
      </c>
      <c r="B25" s="7" t="s">
        <v>1133</v>
      </c>
      <c r="C25" s="7" t="s">
        <v>57</v>
      </c>
      <c r="D25" s="7" t="s">
        <v>58</v>
      </c>
      <c r="E25" s="7">
        <v>3209</v>
      </c>
      <c r="F25" s="8" t="s">
        <v>1234</v>
      </c>
      <c r="G25" s="8" t="s">
        <v>1235</v>
      </c>
      <c r="H25" s="8" t="s">
        <v>1236</v>
      </c>
      <c r="I25" s="8" t="s">
        <v>1237</v>
      </c>
      <c r="J25" s="8" t="s">
        <v>1238</v>
      </c>
      <c r="K25" s="8" t="s">
        <v>1239</v>
      </c>
      <c r="L25" s="8" t="s">
        <v>1240</v>
      </c>
      <c r="M25" s="8" t="s">
        <v>1241</v>
      </c>
      <c r="N25" s="8" t="s">
        <v>1242</v>
      </c>
      <c r="O25" s="8" t="s">
        <v>1243</v>
      </c>
      <c r="P25" s="8" t="s">
        <v>1244</v>
      </c>
      <c r="Q25" s="8" t="s">
        <v>1245</v>
      </c>
      <c r="R25" s="8" t="s">
        <v>1246</v>
      </c>
      <c r="S25" s="8" t="s">
        <v>1247</v>
      </c>
      <c r="T25" s="8" t="s">
        <v>1248</v>
      </c>
      <c r="U25" s="8" t="s">
        <v>1249</v>
      </c>
      <c r="V25" s="8" t="s">
        <v>1250</v>
      </c>
      <c r="W25" s="8" t="s">
        <v>1251</v>
      </c>
      <c r="X25" s="8" t="s">
        <v>1252</v>
      </c>
      <c r="Y25" s="8" t="s">
        <v>1253</v>
      </c>
      <c r="Z25" s="8" t="s">
        <v>1254</v>
      </c>
      <c r="AA25" s="8" t="s">
        <v>1255</v>
      </c>
      <c r="AB25" s="8" t="s">
        <v>1256</v>
      </c>
      <c r="AC25" s="8" t="s">
        <v>1257</v>
      </c>
      <c r="AD25" s="8" t="s">
        <v>1258</v>
      </c>
      <c r="AE25" s="8" t="s">
        <v>1259</v>
      </c>
      <c r="AF25" s="8" t="s">
        <v>1260</v>
      </c>
      <c r="AG25" s="8" t="s">
        <v>1261</v>
      </c>
      <c r="AH25" s="8" t="s">
        <v>1262</v>
      </c>
      <c r="AI25" s="8" t="s">
        <v>1263</v>
      </c>
      <c r="AJ25" s="8" t="s">
        <v>1264</v>
      </c>
      <c r="AK25" s="8" t="s">
        <v>1265</v>
      </c>
      <c r="AL25" s="8" t="s">
        <v>910</v>
      </c>
      <c r="AM25" s="8" t="s">
        <v>1266</v>
      </c>
      <c r="AN25" s="8" t="s">
        <v>1267</v>
      </c>
      <c r="AO25" s="8" t="s">
        <v>1268</v>
      </c>
      <c r="AP25" s="8" t="s">
        <v>1269</v>
      </c>
      <c r="AQ25" s="8" t="s">
        <v>1270</v>
      </c>
      <c r="AR25" s="8" t="s">
        <v>1271</v>
      </c>
      <c r="AS25" s="8" t="s">
        <v>1272</v>
      </c>
      <c r="AT25" s="8" t="s">
        <v>1273</v>
      </c>
      <c r="AU25" s="8" t="s">
        <v>1274</v>
      </c>
      <c r="AV25" s="8" t="s">
        <v>1275</v>
      </c>
      <c r="AW25" s="8" t="s">
        <v>1276</v>
      </c>
      <c r="AX25" s="8" t="s">
        <v>1277</v>
      </c>
      <c r="AY25" s="8" t="s">
        <v>1278</v>
      </c>
      <c r="AZ25" s="8" t="s">
        <v>1279</v>
      </c>
      <c r="BA25" s="8" t="s">
        <v>1280</v>
      </c>
      <c r="BB25" s="8" t="s">
        <v>1281</v>
      </c>
      <c r="BC25" s="8" t="s">
        <v>1282</v>
      </c>
    </row>
    <row r="26" spans="1:55" x14ac:dyDescent="0.25">
      <c r="A26" s="7" t="s">
        <v>1283</v>
      </c>
      <c r="B26" s="7" t="s">
        <v>56</v>
      </c>
      <c r="C26" s="7" t="s">
        <v>57</v>
      </c>
      <c r="D26" s="7" t="s">
        <v>58</v>
      </c>
      <c r="E26" s="7">
        <v>3210</v>
      </c>
      <c r="F26" s="8" t="s">
        <v>1284</v>
      </c>
      <c r="G26" s="8" t="s">
        <v>1285</v>
      </c>
      <c r="H26" s="8" t="s">
        <v>1286</v>
      </c>
      <c r="I26" s="8" t="s">
        <v>1287</v>
      </c>
      <c r="J26" s="8" t="s">
        <v>1288</v>
      </c>
      <c r="K26" s="8" t="s">
        <v>1289</v>
      </c>
      <c r="L26" s="8" t="s">
        <v>1290</v>
      </c>
      <c r="M26" s="8" t="s">
        <v>1291</v>
      </c>
      <c r="N26" s="8" t="s">
        <v>1292</v>
      </c>
      <c r="O26" s="8" t="s">
        <v>1293</v>
      </c>
      <c r="P26" s="8" t="s">
        <v>1294</v>
      </c>
      <c r="Q26" s="8" t="s">
        <v>1295</v>
      </c>
      <c r="R26" s="8" t="s">
        <v>1296</v>
      </c>
      <c r="S26" s="8" t="s">
        <v>1297</v>
      </c>
      <c r="T26" s="8" t="s">
        <v>1298</v>
      </c>
      <c r="U26" s="8" t="s">
        <v>1299</v>
      </c>
      <c r="V26" s="8" t="s">
        <v>1300</v>
      </c>
      <c r="W26" s="8" t="s">
        <v>1301</v>
      </c>
      <c r="X26" s="8" t="s">
        <v>1302</v>
      </c>
      <c r="Y26" s="8" t="s">
        <v>1303</v>
      </c>
      <c r="Z26" s="8" t="s">
        <v>1304</v>
      </c>
      <c r="AA26" s="8" t="s">
        <v>1305</v>
      </c>
      <c r="AB26" s="8" t="s">
        <v>1306</v>
      </c>
      <c r="AC26" s="8" t="s">
        <v>1307</v>
      </c>
      <c r="AD26" s="8" t="s">
        <v>1308</v>
      </c>
      <c r="AE26" s="8" t="s">
        <v>1309</v>
      </c>
      <c r="AF26" s="8" t="s">
        <v>1310</v>
      </c>
      <c r="AG26" s="8" t="s">
        <v>1311</v>
      </c>
      <c r="AH26" s="8" t="s">
        <v>1312</v>
      </c>
      <c r="AI26" s="8" t="s">
        <v>1313</v>
      </c>
      <c r="AJ26" s="8" t="s">
        <v>595</v>
      </c>
      <c r="AK26" s="8" t="s">
        <v>1314</v>
      </c>
      <c r="AL26" s="8" t="s">
        <v>1315</v>
      </c>
      <c r="AM26" s="8" t="s">
        <v>1316</v>
      </c>
      <c r="AN26" s="8" t="s">
        <v>1317</v>
      </c>
      <c r="AO26" s="8" t="s">
        <v>1318</v>
      </c>
      <c r="AP26" s="8" t="s">
        <v>1319</v>
      </c>
      <c r="AQ26" s="8" t="s">
        <v>1320</v>
      </c>
      <c r="AR26" s="8" t="s">
        <v>1321</v>
      </c>
      <c r="AS26" s="8" t="s">
        <v>1322</v>
      </c>
      <c r="AT26" s="8" t="s">
        <v>1323</v>
      </c>
      <c r="AU26" s="8" t="s">
        <v>1324</v>
      </c>
      <c r="AV26" s="8" t="s">
        <v>1325</v>
      </c>
      <c r="AW26" s="8" t="s">
        <v>1326</v>
      </c>
      <c r="AX26" s="8" t="s">
        <v>1327</v>
      </c>
      <c r="AY26" s="8" t="s">
        <v>1328</v>
      </c>
      <c r="AZ26" s="8" t="s">
        <v>1329</v>
      </c>
      <c r="BA26" s="8" t="s">
        <v>1330</v>
      </c>
      <c r="BB26" s="8" t="s">
        <v>1331</v>
      </c>
      <c r="BC26" s="8" t="s">
        <v>1332</v>
      </c>
    </row>
    <row r="27" spans="1:55" x14ac:dyDescent="0.25">
      <c r="A27" s="7" t="s">
        <v>1333</v>
      </c>
      <c r="B27" s="7" t="s">
        <v>1334</v>
      </c>
      <c r="C27" s="7" t="s">
        <v>57</v>
      </c>
      <c r="D27" s="7" t="s">
        <v>58</v>
      </c>
      <c r="E27" s="7">
        <v>3211</v>
      </c>
      <c r="F27" s="8" t="s">
        <v>1335</v>
      </c>
      <c r="G27" s="8" t="s">
        <v>1336</v>
      </c>
      <c r="H27" s="8" t="s">
        <v>1337</v>
      </c>
      <c r="I27" s="8" t="s">
        <v>1338</v>
      </c>
      <c r="J27" s="8" t="s">
        <v>1339</v>
      </c>
      <c r="K27" s="8" t="s">
        <v>1340</v>
      </c>
      <c r="L27" s="8" t="s">
        <v>1341</v>
      </c>
      <c r="M27" s="8" t="s">
        <v>1342</v>
      </c>
      <c r="N27" s="8" t="s">
        <v>1343</v>
      </c>
      <c r="O27" s="8" t="s">
        <v>1344</v>
      </c>
      <c r="P27" s="8" t="s">
        <v>1345</v>
      </c>
      <c r="Q27" s="8" t="s">
        <v>1346</v>
      </c>
      <c r="R27" s="8" t="s">
        <v>1347</v>
      </c>
      <c r="S27" s="8" t="s">
        <v>1348</v>
      </c>
      <c r="T27" s="8" t="s">
        <v>1349</v>
      </c>
      <c r="U27" s="8" t="s">
        <v>1350</v>
      </c>
      <c r="V27" s="8" t="s">
        <v>1351</v>
      </c>
      <c r="W27" s="8" t="s">
        <v>1352</v>
      </c>
      <c r="X27" s="8" t="s">
        <v>1353</v>
      </c>
      <c r="Y27" s="8" t="s">
        <v>1354</v>
      </c>
      <c r="Z27" s="8" t="s">
        <v>1355</v>
      </c>
      <c r="AA27" s="8" t="s">
        <v>1356</v>
      </c>
      <c r="AB27" s="8" t="s">
        <v>1357</v>
      </c>
      <c r="AC27" s="8" t="s">
        <v>1358</v>
      </c>
      <c r="AD27" s="8" t="s">
        <v>1359</v>
      </c>
      <c r="AE27" s="8" t="s">
        <v>1360</v>
      </c>
      <c r="AF27" s="8" t="s">
        <v>1361</v>
      </c>
      <c r="AG27" s="8" t="s">
        <v>1362</v>
      </c>
      <c r="AH27" s="8" t="s">
        <v>1363</v>
      </c>
      <c r="AI27" s="8" t="s">
        <v>1364</v>
      </c>
      <c r="AJ27" s="8" t="s">
        <v>1365</v>
      </c>
      <c r="AK27" s="8" t="s">
        <v>1366</v>
      </c>
      <c r="AL27" s="8" t="s">
        <v>1367</v>
      </c>
      <c r="AM27" s="8" t="s">
        <v>1368</v>
      </c>
      <c r="AN27" s="8" t="s">
        <v>1369</v>
      </c>
      <c r="AO27" s="8" t="s">
        <v>1370</v>
      </c>
      <c r="AP27" s="8" t="s">
        <v>1371</v>
      </c>
      <c r="AQ27" s="8" t="s">
        <v>1372</v>
      </c>
      <c r="AR27" s="8" t="s">
        <v>1373</v>
      </c>
      <c r="AS27" s="8" t="s">
        <v>1374</v>
      </c>
      <c r="AT27" s="8" t="s">
        <v>1375</v>
      </c>
      <c r="AU27" s="8" t="s">
        <v>1376</v>
      </c>
      <c r="AV27" s="8" t="s">
        <v>1377</v>
      </c>
      <c r="AW27" s="8" t="s">
        <v>1378</v>
      </c>
      <c r="AX27" s="8" t="s">
        <v>1379</v>
      </c>
      <c r="AY27" s="8" t="s">
        <v>1380</v>
      </c>
      <c r="AZ27" s="8" t="s">
        <v>1381</v>
      </c>
      <c r="BA27" s="8" t="s">
        <v>1382</v>
      </c>
      <c r="BB27" s="8" t="s">
        <v>1383</v>
      </c>
      <c r="BC27" s="8" t="s">
        <v>1384</v>
      </c>
    </row>
    <row r="28" spans="1:55" x14ac:dyDescent="0.25">
      <c r="A28" s="7" t="s">
        <v>1385</v>
      </c>
      <c r="B28" s="7" t="s">
        <v>1334</v>
      </c>
      <c r="C28" s="7" t="s">
        <v>57</v>
      </c>
      <c r="D28" s="7" t="s">
        <v>58</v>
      </c>
      <c r="E28" s="7">
        <v>3212</v>
      </c>
      <c r="F28" s="8" t="s">
        <v>1386</v>
      </c>
      <c r="G28" s="8" t="s">
        <v>1387</v>
      </c>
      <c r="H28" s="8" t="s">
        <v>1388</v>
      </c>
      <c r="I28" s="8" t="s">
        <v>1389</v>
      </c>
      <c r="J28" s="8" t="s">
        <v>1390</v>
      </c>
      <c r="K28" s="8" t="s">
        <v>1391</v>
      </c>
      <c r="L28" s="8" t="s">
        <v>1392</v>
      </c>
      <c r="M28" s="8" t="s">
        <v>1393</v>
      </c>
      <c r="N28" s="8" t="s">
        <v>1394</v>
      </c>
      <c r="O28" s="8" t="s">
        <v>1395</v>
      </c>
      <c r="P28" s="8" t="s">
        <v>1396</v>
      </c>
      <c r="Q28" s="8" t="s">
        <v>1397</v>
      </c>
      <c r="R28" s="8" t="s">
        <v>1398</v>
      </c>
      <c r="S28" s="8" t="s">
        <v>1399</v>
      </c>
      <c r="T28" s="8" t="s">
        <v>1400</v>
      </c>
      <c r="U28" s="8" t="s">
        <v>1401</v>
      </c>
      <c r="V28" s="8" t="s">
        <v>1402</v>
      </c>
      <c r="W28" s="8" t="s">
        <v>1403</v>
      </c>
      <c r="X28" s="8" t="s">
        <v>1404</v>
      </c>
      <c r="Y28" s="8" t="s">
        <v>1405</v>
      </c>
      <c r="Z28" s="8" t="s">
        <v>1406</v>
      </c>
      <c r="AA28" s="8" t="s">
        <v>1407</v>
      </c>
      <c r="AB28" s="8" t="s">
        <v>1408</v>
      </c>
      <c r="AC28" s="8" t="s">
        <v>1409</v>
      </c>
      <c r="AD28" s="8" t="s">
        <v>1410</v>
      </c>
      <c r="AE28" s="8" t="s">
        <v>1411</v>
      </c>
      <c r="AF28" s="8" t="s">
        <v>1412</v>
      </c>
      <c r="AG28" s="8" t="s">
        <v>1413</v>
      </c>
      <c r="AH28" s="8" t="s">
        <v>1414</v>
      </c>
      <c r="AI28" s="8" t="s">
        <v>1415</v>
      </c>
      <c r="AJ28" s="8" t="s">
        <v>1416</v>
      </c>
      <c r="AK28" s="8" t="s">
        <v>1417</v>
      </c>
      <c r="AL28" s="8" t="s">
        <v>1418</v>
      </c>
      <c r="AM28" s="8" t="s">
        <v>1419</v>
      </c>
      <c r="AN28" s="8" t="s">
        <v>1420</v>
      </c>
      <c r="AO28" s="8" t="s">
        <v>1421</v>
      </c>
      <c r="AP28" s="8" t="s">
        <v>1422</v>
      </c>
      <c r="AQ28" s="8" t="s">
        <v>1423</v>
      </c>
      <c r="AR28" s="8" t="s">
        <v>1424</v>
      </c>
      <c r="AS28" s="8" t="s">
        <v>1425</v>
      </c>
      <c r="AT28" s="8" t="s">
        <v>1426</v>
      </c>
      <c r="AU28" s="8" t="s">
        <v>1427</v>
      </c>
      <c r="AV28" s="8" t="s">
        <v>1428</v>
      </c>
      <c r="AW28" s="8" t="s">
        <v>1429</v>
      </c>
      <c r="AX28" s="8" t="s">
        <v>1430</v>
      </c>
      <c r="AY28" s="8" t="s">
        <v>1431</v>
      </c>
      <c r="AZ28" s="8" t="s">
        <v>1432</v>
      </c>
      <c r="BA28" s="8" t="s">
        <v>1433</v>
      </c>
      <c r="BB28" s="8" t="s">
        <v>1434</v>
      </c>
      <c r="BC28" s="8" t="s">
        <v>1435</v>
      </c>
    </row>
    <row r="29" spans="1:55" x14ac:dyDescent="0.25">
      <c r="A29" s="7" t="s">
        <v>1436</v>
      </c>
      <c r="B29" s="7" t="s">
        <v>1334</v>
      </c>
      <c r="C29" s="7" t="s">
        <v>57</v>
      </c>
      <c r="D29" s="7" t="s">
        <v>58</v>
      </c>
      <c r="E29" s="7">
        <v>3213</v>
      </c>
      <c r="F29" s="8" t="s">
        <v>1437</v>
      </c>
      <c r="G29" s="8" t="s">
        <v>1438</v>
      </c>
      <c r="H29" s="8" t="s">
        <v>1439</v>
      </c>
      <c r="I29" s="8" t="s">
        <v>1440</v>
      </c>
      <c r="J29" s="8" t="s">
        <v>1441</v>
      </c>
      <c r="K29" s="8" t="s">
        <v>1442</v>
      </c>
      <c r="L29" s="8" t="s">
        <v>1443</v>
      </c>
      <c r="M29" s="8" t="s">
        <v>1444</v>
      </c>
      <c r="N29" s="8" t="s">
        <v>1445</v>
      </c>
      <c r="O29" s="8" t="s">
        <v>1446</v>
      </c>
      <c r="P29" s="8" t="s">
        <v>1447</v>
      </c>
      <c r="Q29" s="8" t="s">
        <v>1448</v>
      </c>
      <c r="R29" s="8" t="s">
        <v>1449</v>
      </c>
      <c r="S29" s="8" t="s">
        <v>1450</v>
      </c>
      <c r="T29" s="8" t="s">
        <v>1451</v>
      </c>
      <c r="U29" s="8" t="s">
        <v>1452</v>
      </c>
      <c r="V29" s="8" t="s">
        <v>1453</v>
      </c>
      <c r="W29" s="8" t="s">
        <v>1454</v>
      </c>
      <c r="X29" s="8" t="s">
        <v>1455</v>
      </c>
      <c r="Y29" s="8" t="s">
        <v>1456</v>
      </c>
      <c r="Z29" s="8" t="s">
        <v>1457</v>
      </c>
      <c r="AA29" s="8" t="s">
        <v>1458</v>
      </c>
      <c r="AB29" s="8" t="s">
        <v>1459</v>
      </c>
      <c r="AC29" s="8" t="s">
        <v>1460</v>
      </c>
      <c r="AD29" s="8" t="s">
        <v>1461</v>
      </c>
      <c r="AE29" s="8" t="s">
        <v>1462</v>
      </c>
      <c r="AF29" s="8" t="s">
        <v>1463</v>
      </c>
      <c r="AG29" s="8" t="s">
        <v>1464</v>
      </c>
      <c r="AH29" s="8" t="s">
        <v>1465</v>
      </c>
      <c r="AI29" s="8" t="s">
        <v>1466</v>
      </c>
      <c r="AJ29" s="8" t="s">
        <v>1467</v>
      </c>
      <c r="AK29" s="8" t="s">
        <v>1468</v>
      </c>
      <c r="AL29" s="8" t="s">
        <v>1469</v>
      </c>
      <c r="AM29" s="8" t="s">
        <v>1470</v>
      </c>
      <c r="AN29" s="8" t="s">
        <v>1471</v>
      </c>
      <c r="AO29" s="8" t="s">
        <v>1472</v>
      </c>
      <c r="AP29" s="8" t="s">
        <v>1473</v>
      </c>
      <c r="AQ29" s="8" t="s">
        <v>1474</v>
      </c>
      <c r="AR29" s="8" t="s">
        <v>1475</v>
      </c>
      <c r="AS29" s="8" t="s">
        <v>1476</v>
      </c>
      <c r="AT29" s="8" t="s">
        <v>1477</v>
      </c>
      <c r="AU29" s="8" t="s">
        <v>1478</v>
      </c>
      <c r="AV29" s="8" t="s">
        <v>1479</v>
      </c>
      <c r="AW29" s="8" t="s">
        <v>1480</v>
      </c>
      <c r="AX29" s="8" t="s">
        <v>1481</v>
      </c>
      <c r="AY29" s="8" t="s">
        <v>1482</v>
      </c>
      <c r="AZ29" s="8" t="s">
        <v>1483</v>
      </c>
      <c r="BA29" s="8" t="s">
        <v>1484</v>
      </c>
      <c r="BB29" s="8" t="s">
        <v>1485</v>
      </c>
      <c r="BC29" s="8" t="s">
        <v>1486</v>
      </c>
    </row>
    <row r="30" spans="1:55" x14ac:dyDescent="0.25">
      <c r="A30" s="7" t="s">
        <v>1487</v>
      </c>
      <c r="B30" s="7" t="s">
        <v>56</v>
      </c>
      <c r="C30" s="7" t="s">
        <v>57</v>
      </c>
      <c r="D30" s="7" t="s">
        <v>58</v>
      </c>
      <c r="E30" s="7">
        <v>3214</v>
      </c>
      <c r="F30" s="8" t="s">
        <v>674</v>
      </c>
      <c r="G30" s="8" t="s">
        <v>1488</v>
      </c>
      <c r="H30" s="8" t="s">
        <v>1489</v>
      </c>
      <c r="I30" s="8" t="s">
        <v>1490</v>
      </c>
      <c r="J30" s="8" t="s">
        <v>1491</v>
      </c>
      <c r="K30" s="8" t="s">
        <v>1492</v>
      </c>
      <c r="L30" s="8" t="s">
        <v>1493</v>
      </c>
      <c r="M30" s="8" t="s">
        <v>1494</v>
      </c>
      <c r="N30" s="8" t="s">
        <v>1495</v>
      </c>
      <c r="O30" s="8" t="s">
        <v>1496</v>
      </c>
      <c r="P30" s="8" t="s">
        <v>1497</v>
      </c>
      <c r="Q30" s="8" t="s">
        <v>1498</v>
      </c>
      <c r="R30" s="8" t="s">
        <v>1499</v>
      </c>
      <c r="S30" s="8" t="s">
        <v>1500</v>
      </c>
      <c r="T30" s="8" t="s">
        <v>1501</v>
      </c>
      <c r="U30" s="8" t="s">
        <v>1502</v>
      </c>
      <c r="V30" s="8" t="s">
        <v>1503</v>
      </c>
      <c r="W30" s="8" t="s">
        <v>1504</v>
      </c>
      <c r="X30" s="8" t="s">
        <v>1505</v>
      </c>
      <c r="Y30" s="8" t="s">
        <v>1506</v>
      </c>
      <c r="Z30" s="8" t="s">
        <v>898</v>
      </c>
      <c r="AA30" s="8" t="s">
        <v>1507</v>
      </c>
      <c r="AB30" s="8" t="s">
        <v>1508</v>
      </c>
      <c r="AC30" s="8" t="s">
        <v>1509</v>
      </c>
      <c r="AD30" s="8" t="s">
        <v>1510</v>
      </c>
      <c r="AE30" s="8" t="s">
        <v>1511</v>
      </c>
      <c r="AF30" s="8" t="s">
        <v>1512</v>
      </c>
      <c r="AG30" s="8" t="s">
        <v>1513</v>
      </c>
      <c r="AH30" s="8" t="s">
        <v>1514</v>
      </c>
      <c r="AI30" s="8" t="s">
        <v>1515</v>
      </c>
      <c r="AJ30" s="8" t="s">
        <v>1516</v>
      </c>
      <c r="AK30" s="8" t="s">
        <v>1517</v>
      </c>
      <c r="AL30" s="8" t="s">
        <v>910</v>
      </c>
      <c r="AM30" s="8" t="s">
        <v>1518</v>
      </c>
      <c r="AN30" s="8" t="s">
        <v>1519</v>
      </c>
      <c r="AO30" s="8" t="s">
        <v>1520</v>
      </c>
      <c r="AP30" s="8" t="s">
        <v>1521</v>
      </c>
      <c r="AQ30" s="8" t="s">
        <v>1522</v>
      </c>
      <c r="AR30" s="8" t="s">
        <v>1523</v>
      </c>
      <c r="AS30" s="8" t="s">
        <v>1524</v>
      </c>
      <c r="AT30" s="8" t="s">
        <v>1525</v>
      </c>
      <c r="AU30" s="8" t="s">
        <v>1526</v>
      </c>
      <c r="AV30" s="8" t="s">
        <v>1527</v>
      </c>
      <c r="AW30" s="8" t="s">
        <v>1528</v>
      </c>
      <c r="AX30" s="8" t="s">
        <v>1529</v>
      </c>
      <c r="AY30" s="8" t="s">
        <v>1530</v>
      </c>
      <c r="AZ30" s="8" t="s">
        <v>1531</v>
      </c>
      <c r="BA30" s="8" t="s">
        <v>1532</v>
      </c>
      <c r="BB30" s="8" t="s">
        <v>1533</v>
      </c>
      <c r="BC30" s="8" t="s">
        <v>1534</v>
      </c>
    </row>
    <row r="31" spans="1:55" x14ac:dyDescent="0.25">
      <c r="A31" s="7" t="s">
        <v>1535</v>
      </c>
      <c r="B31" s="7" t="s">
        <v>1536</v>
      </c>
      <c r="C31" s="7" t="s">
        <v>57</v>
      </c>
      <c r="D31" s="7" t="s">
        <v>58</v>
      </c>
      <c r="E31" s="7">
        <v>3215</v>
      </c>
      <c r="F31" s="8" t="s">
        <v>1537</v>
      </c>
      <c r="G31" s="8" t="s">
        <v>1538</v>
      </c>
      <c r="H31" s="8" t="s">
        <v>1539</v>
      </c>
      <c r="I31" s="8" t="s">
        <v>1540</v>
      </c>
      <c r="J31" s="8" t="s">
        <v>1541</v>
      </c>
      <c r="K31" s="8" t="s">
        <v>1542</v>
      </c>
      <c r="L31" s="8" t="s">
        <v>1543</v>
      </c>
      <c r="M31" s="8" t="s">
        <v>1544</v>
      </c>
      <c r="N31" s="8" t="s">
        <v>1545</v>
      </c>
      <c r="O31" s="8" t="s">
        <v>1546</v>
      </c>
      <c r="P31" s="8" t="s">
        <v>1547</v>
      </c>
      <c r="Q31" s="8" t="s">
        <v>1548</v>
      </c>
      <c r="R31" s="8" t="s">
        <v>1549</v>
      </c>
      <c r="S31" s="8" t="s">
        <v>1550</v>
      </c>
      <c r="T31" s="8" t="s">
        <v>1551</v>
      </c>
      <c r="U31" s="8" t="s">
        <v>1552</v>
      </c>
      <c r="V31" s="8" t="s">
        <v>1553</v>
      </c>
      <c r="W31" s="8" t="s">
        <v>1554</v>
      </c>
      <c r="X31" s="8" t="s">
        <v>1555</v>
      </c>
      <c r="Y31" s="8" t="s">
        <v>1556</v>
      </c>
      <c r="Z31" s="8" t="s">
        <v>1557</v>
      </c>
      <c r="AA31" s="8" t="s">
        <v>1558</v>
      </c>
      <c r="AB31" s="8" t="s">
        <v>1559</v>
      </c>
      <c r="AC31" s="8" t="s">
        <v>1560</v>
      </c>
      <c r="AD31" s="8" t="s">
        <v>1561</v>
      </c>
      <c r="AE31" s="8" t="s">
        <v>1562</v>
      </c>
      <c r="AF31" s="8" t="s">
        <v>1563</v>
      </c>
      <c r="AG31" s="8" t="s">
        <v>1564</v>
      </c>
      <c r="AH31" s="8" t="s">
        <v>1565</v>
      </c>
      <c r="AI31" s="8" t="s">
        <v>1566</v>
      </c>
      <c r="AJ31" s="8" t="s">
        <v>1567</v>
      </c>
      <c r="AK31" s="8" t="s">
        <v>1568</v>
      </c>
      <c r="AL31" s="8" t="s">
        <v>1569</v>
      </c>
      <c r="AM31" s="8" t="s">
        <v>1570</v>
      </c>
      <c r="AN31" s="8" t="s">
        <v>1571</v>
      </c>
      <c r="AO31" s="8" t="s">
        <v>1572</v>
      </c>
      <c r="AP31" s="8" t="s">
        <v>1573</v>
      </c>
      <c r="AQ31" s="8" t="s">
        <v>1574</v>
      </c>
      <c r="AR31" s="8" t="s">
        <v>1575</v>
      </c>
      <c r="AS31" s="8" t="s">
        <v>1576</v>
      </c>
      <c r="AT31" s="8" t="s">
        <v>1577</v>
      </c>
      <c r="AU31" s="8" t="s">
        <v>1578</v>
      </c>
      <c r="AV31" s="8" t="s">
        <v>1579</v>
      </c>
      <c r="AW31" s="8" t="s">
        <v>1580</v>
      </c>
      <c r="AX31" s="8" t="s">
        <v>1581</v>
      </c>
      <c r="AY31" s="8" t="s">
        <v>1582</v>
      </c>
      <c r="AZ31" s="8" t="s">
        <v>1583</v>
      </c>
      <c r="BA31" s="8" t="s">
        <v>1584</v>
      </c>
      <c r="BB31" s="8" t="s">
        <v>1585</v>
      </c>
      <c r="BC31" s="8" t="s">
        <v>1586</v>
      </c>
    </row>
    <row r="32" spans="1:55" x14ac:dyDescent="0.25">
      <c r="A32" s="7" t="s">
        <v>1587</v>
      </c>
      <c r="B32" s="7" t="s">
        <v>1536</v>
      </c>
      <c r="C32" s="7" t="s">
        <v>57</v>
      </c>
      <c r="D32" s="7" t="s">
        <v>58</v>
      </c>
      <c r="E32" s="7">
        <v>3301</v>
      </c>
      <c r="F32" s="8" t="s">
        <v>1588</v>
      </c>
      <c r="G32" s="8" t="s">
        <v>1589</v>
      </c>
      <c r="H32" s="8" t="s">
        <v>1590</v>
      </c>
      <c r="I32" s="8" t="s">
        <v>1591</v>
      </c>
      <c r="J32" s="8" t="s">
        <v>1592</v>
      </c>
      <c r="K32" s="8" t="s">
        <v>1593</v>
      </c>
      <c r="L32" s="8" t="s">
        <v>1594</v>
      </c>
      <c r="M32" s="8" t="s">
        <v>1595</v>
      </c>
      <c r="N32" s="8" t="s">
        <v>1596</v>
      </c>
      <c r="O32" s="8" t="s">
        <v>1597</v>
      </c>
      <c r="P32" s="8" t="s">
        <v>1598</v>
      </c>
      <c r="Q32" s="8" t="s">
        <v>1599</v>
      </c>
      <c r="R32" s="8" t="s">
        <v>1600</v>
      </c>
      <c r="S32" s="8" t="s">
        <v>1601</v>
      </c>
      <c r="T32" s="8" t="s">
        <v>1602</v>
      </c>
      <c r="U32" s="8" t="s">
        <v>1603</v>
      </c>
      <c r="V32" s="8" t="s">
        <v>1604</v>
      </c>
      <c r="W32" s="8" t="s">
        <v>1605</v>
      </c>
      <c r="X32" s="8" t="s">
        <v>1606</v>
      </c>
      <c r="Y32" s="8" t="s">
        <v>1607</v>
      </c>
      <c r="Z32" s="8" t="s">
        <v>1608</v>
      </c>
      <c r="AA32" s="8" t="s">
        <v>1609</v>
      </c>
      <c r="AB32" s="8" t="s">
        <v>1610</v>
      </c>
      <c r="AC32" s="8" t="s">
        <v>1611</v>
      </c>
      <c r="AD32" s="8" t="s">
        <v>1612</v>
      </c>
      <c r="AE32" s="8" t="s">
        <v>1613</v>
      </c>
      <c r="AF32" s="8" t="s">
        <v>1614</v>
      </c>
      <c r="AG32" s="8" t="s">
        <v>1615</v>
      </c>
      <c r="AH32" s="8" t="s">
        <v>1616</v>
      </c>
      <c r="AI32" s="8" t="s">
        <v>1617</v>
      </c>
      <c r="AJ32" s="8" t="s">
        <v>1618</v>
      </c>
      <c r="AK32" s="8" t="s">
        <v>1619</v>
      </c>
      <c r="AL32" s="8" t="s">
        <v>910</v>
      </c>
      <c r="AM32" s="8" t="s">
        <v>1620</v>
      </c>
      <c r="AN32" s="8" t="s">
        <v>1621</v>
      </c>
      <c r="AO32" s="8" t="s">
        <v>1622</v>
      </c>
      <c r="AP32" s="8" t="s">
        <v>1623</v>
      </c>
      <c r="AQ32" s="8" t="s">
        <v>1624</v>
      </c>
      <c r="AR32" s="8" t="s">
        <v>1625</v>
      </c>
      <c r="AS32" s="8" t="s">
        <v>1626</v>
      </c>
      <c r="AT32" s="8" t="s">
        <v>1627</v>
      </c>
      <c r="AU32" s="8" t="s">
        <v>1628</v>
      </c>
      <c r="AV32" s="8" t="s">
        <v>1629</v>
      </c>
      <c r="AW32" s="8" t="s">
        <v>1630</v>
      </c>
      <c r="AX32" s="8" t="s">
        <v>1631</v>
      </c>
      <c r="AY32" s="8" t="s">
        <v>1632</v>
      </c>
      <c r="AZ32" s="8" t="s">
        <v>1633</v>
      </c>
      <c r="BA32" s="8" t="s">
        <v>1634</v>
      </c>
      <c r="BB32" s="8" t="s">
        <v>1635</v>
      </c>
      <c r="BC32" s="8" t="s">
        <v>1636</v>
      </c>
    </row>
    <row r="33" spans="1:55" x14ac:dyDescent="0.25">
      <c r="A33" s="7" t="s">
        <v>1637</v>
      </c>
      <c r="B33" s="7" t="s">
        <v>1536</v>
      </c>
      <c r="C33" s="7" t="s">
        <v>57</v>
      </c>
      <c r="D33" s="7" t="s">
        <v>58</v>
      </c>
      <c r="E33" s="7">
        <v>3302</v>
      </c>
      <c r="F33" s="8" t="s">
        <v>1638</v>
      </c>
      <c r="G33" s="8" t="s">
        <v>1639</v>
      </c>
      <c r="H33" s="8" t="s">
        <v>1640</v>
      </c>
      <c r="I33" s="8" t="s">
        <v>1641</v>
      </c>
      <c r="J33" s="8" t="s">
        <v>1642</v>
      </c>
      <c r="K33" s="8" t="s">
        <v>1643</v>
      </c>
      <c r="L33" s="8" t="s">
        <v>1644</v>
      </c>
      <c r="M33" s="8" t="s">
        <v>1645</v>
      </c>
      <c r="N33" s="8" t="s">
        <v>1646</v>
      </c>
      <c r="O33" s="8" t="s">
        <v>1647</v>
      </c>
      <c r="P33" s="8" t="s">
        <v>1648</v>
      </c>
      <c r="Q33" s="8" t="s">
        <v>1649</v>
      </c>
      <c r="R33" s="8" t="s">
        <v>1650</v>
      </c>
      <c r="S33" s="8" t="s">
        <v>1651</v>
      </c>
      <c r="T33" s="8" t="s">
        <v>1652</v>
      </c>
      <c r="U33" s="8" t="s">
        <v>1653</v>
      </c>
      <c r="V33" s="8" t="s">
        <v>1654</v>
      </c>
      <c r="W33" s="8" t="s">
        <v>1655</v>
      </c>
      <c r="X33" s="8" t="s">
        <v>1656</v>
      </c>
      <c r="Y33" s="8" t="s">
        <v>1657</v>
      </c>
      <c r="Z33" s="8" t="s">
        <v>1658</v>
      </c>
      <c r="AA33" s="8" t="s">
        <v>1659</v>
      </c>
      <c r="AB33" s="8" t="s">
        <v>1660</v>
      </c>
      <c r="AC33" s="8" t="s">
        <v>1661</v>
      </c>
      <c r="AD33" s="8" t="s">
        <v>1662</v>
      </c>
      <c r="AE33" s="8" t="s">
        <v>1663</v>
      </c>
      <c r="AF33" s="8" t="s">
        <v>1664</v>
      </c>
      <c r="AG33" s="8" t="s">
        <v>968</v>
      </c>
      <c r="AH33" s="8" t="s">
        <v>1665</v>
      </c>
      <c r="AI33" s="8" t="s">
        <v>1666</v>
      </c>
      <c r="AJ33" s="8" t="s">
        <v>1667</v>
      </c>
      <c r="AK33" s="8" t="s">
        <v>1668</v>
      </c>
      <c r="AL33" s="8" t="s">
        <v>1669</v>
      </c>
      <c r="AM33" s="8" t="s">
        <v>1670</v>
      </c>
      <c r="AN33" s="8" t="s">
        <v>1671</v>
      </c>
      <c r="AO33" s="8" t="s">
        <v>1672</v>
      </c>
      <c r="AP33" s="8" t="s">
        <v>1673</v>
      </c>
      <c r="AQ33" s="8" t="s">
        <v>1674</v>
      </c>
      <c r="AR33" s="8" t="s">
        <v>1675</v>
      </c>
      <c r="AS33" s="8" t="s">
        <v>1676</v>
      </c>
      <c r="AT33" s="8" t="s">
        <v>1677</v>
      </c>
      <c r="AU33" s="8" t="s">
        <v>1678</v>
      </c>
      <c r="AV33" s="8" t="s">
        <v>1679</v>
      </c>
      <c r="AW33" s="8" t="s">
        <v>1680</v>
      </c>
      <c r="AX33" s="8" t="s">
        <v>1681</v>
      </c>
      <c r="AY33" s="8" t="s">
        <v>1682</v>
      </c>
      <c r="AZ33" s="8" t="s">
        <v>1683</v>
      </c>
      <c r="BA33" s="8" t="s">
        <v>1684</v>
      </c>
      <c r="BB33" s="8" t="s">
        <v>1685</v>
      </c>
      <c r="BC33" s="8" t="s">
        <v>1686</v>
      </c>
    </row>
    <row r="34" spans="1:55" x14ac:dyDescent="0.25">
      <c r="A34" s="7" t="s">
        <v>1687</v>
      </c>
      <c r="B34" s="7" t="s">
        <v>56</v>
      </c>
      <c r="C34" s="7" t="s">
        <v>57</v>
      </c>
      <c r="D34" s="7" t="s">
        <v>58</v>
      </c>
      <c r="E34" s="7">
        <v>3303</v>
      </c>
      <c r="F34" s="8" t="s">
        <v>674</v>
      </c>
      <c r="G34" s="8" t="s">
        <v>1688</v>
      </c>
      <c r="H34" s="8" t="s">
        <v>1689</v>
      </c>
      <c r="I34" s="8" t="s">
        <v>1690</v>
      </c>
      <c r="J34" s="8" t="s">
        <v>1691</v>
      </c>
      <c r="K34" s="8" t="s">
        <v>1692</v>
      </c>
      <c r="L34" s="8" t="s">
        <v>1693</v>
      </c>
      <c r="M34" s="8" t="s">
        <v>1694</v>
      </c>
      <c r="N34" s="8" t="s">
        <v>1695</v>
      </c>
      <c r="O34" s="8" t="s">
        <v>1696</v>
      </c>
      <c r="P34" s="8" t="s">
        <v>1697</v>
      </c>
      <c r="Q34" s="8" t="s">
        <v>1698</v>
      </c>
      <c r="R34" s="8" t="s">
        <v>1699</v>
      </c>
      <c r="S34" s="8" t="s">
        <v>1700</v>
      </c>
      <c r="T34" s="8" t="s">
        <v>1701</v>
      </c>
      <c r="U34" s="8" t="s">
        <v>1702</v>
      </c>
      <c r="V34" s="8" t="s">
        <v>1703</v>
      </c>
      <c r="W34" s="8" t="s">
        <v>1704</v>
      </c>
      <c r="X34" s="8" t="s">
        <v>1705</v>
      </c>
      <c r="Y34" s="8" t="s">
        <v>1706</v>
      </c>
      <c r="Z34" s="8" t="s">
        <v>898</v>
      </c>
      <c r="AA34" s="8" t="s">
        <v>1707</v>
      </c>
      <c r="AB34" s="8" t="s">
        <v>1708</v>
      </c>
      <c r="AC34" s="8" t="s">
        <v>1709</v>
      </c>
      <c r="AD34" s="8" t="s">
        <v>1710</v>
      </c>
      <c r="AE34" s="8" t="s">
        <v>1711</v>
      </c>
      <c r="AF34" s="8" t="s">
        <v>1712</v>
      </c>
      <c r="AG34" s="8" t="s">
        <v>1713</v>
      </c>
      <c r="AH34" s="8" t="s">
        <v>1714</v>
      </c>
      <c r="AI34" s="8" t="s">
        <v>1715</v>
      </c>
      <c r="AJ34" s="8" t="s">
        <v>1716</v>
      </c>
      <c r="AK34" s="8" t="s">
        <v>1717</v>
      </c>
      <c r="AL34" s="8" t="s">
        <v>910</v>
      </c>
      <c r="AM34" s="8" t="s">
        <v>1718</v>
      </c>
      <c r="AN34" s="8" t="s">
        <v>1719</v>
      </c>
      <c r="AO34" s="8" t="s">
        <v>1720</v>
      </c>
      <c r="AP34" s="8" t="s">
        <v>1721</v>
      </c>
      <c r="AQ34" s="8" t="s">
        <v>1722</v>
      </c>
      <c r="AR34" s="8" t="s">
        <v>1723</v>
      </c>
      <c r="AS34" s="8" t="s">
        <v>1724</v>
      </c>
      <c r="AT34" s="8" t="s">
        <v>1725</v>
      </c>
      <c r="AU34" s="8" t="s">
        <v>1726</v>
      </c>
      <c r="AV34" s="8" t="s">
        <v>1727</v>
      </c>
      <c r="AW34" s="8" t="s">
        <v>1728</v>
      </c>
      <c r="AX34" s="8" t="s">
        <v>1729</v>
      </c>
      <c r="AY34" s="8" t="s">
        <v>1730</v>
      </c>
      <c r="AZ34" s="8" t="s">
        <v>1731</v>
      </c>
      <c r="BA34" s="8" t="s">
        <v>1732</v>
      </c>
      <c r="BB34" s="8" t="s">
        <v>1733</v>
      </c>
      <c r="BC34" s="8" t="s">
        <v>1734</v>
      </c>
    </row>
    <row r="35" spans="1:55" x14ac:dyDescent="0.25">
      <c r="A35" s="7" t="s">
        <v>1735</v>
      </c>
      <c r="B35" s="7" t="s">
        <v>1736</v>
      </c>
      <c r="C35" s="7" t="s">
        <v>57</v>
      </c>
      <c r="D35" s="7" t="s">
        <v>58</v>
      </c>
      <c r="E35" s="7">
        <v>3304</v>
      </c>
      <c r="F35" s="8" t="s">
        <v>1737</v>
      </c>
      <c r="G35" s="8" t="s">
        <v>1738</v>
      </c>
      <c r="H35" s="8" t="s">
        <v>1739</v>
      </c>
      <c r="I35" s="8" t="s">
        <v>1740</v>
      </c>
      <c r="J35" s="8" t="s">
        <v>1741</v>
      </c>
      <c r="K35" s="8" t="s">
        <v>1742</v>
      </c>
      <c r="L35" s="8" t="s">
        <v>1743</v>
      </c>
      <c r="M35" s="8" t="s">
        <v>1744</v>
      </c>
      <c r="N35" s="8" t="s">
        <v>1745</v>
      </c>
      <c r="O35" s="8" t="s">
        <v>1746</v>
      </c>
      <c r="P35" s="8" t="s">
        <v>1747</v>
      </c>
      <c r="Q35" s="8" t="s">
        <v>1748</v>
      </c>
      <c r="R35" s="8" t="s">
        <v>1749</v>
      </c>
      <c r="S35" s="8" t="s">
        <v>1750</v>
      </c>
      <c r="T35" s="8" t="s">
        <v>1751</v>
      </c>
      <c r="U35" s="8" t="s">
        <v>1752</v>
      </c>
      <c r="V35" s="8" t="s">
        <v>1753</v>
      </c>
      <c r="W35" s="8" t="s">
        <v>1754</v>
      </c>
      <c r="X35" s="8" t="s">
        <v>1755</v>
      </c>
      <c r="Y35" s="8" t="s">
        <v>1756</v>
      </c>
      <c r="Z35" s="8" t="s">
        <v>1757</v>
      </c>
      <c r="AA35" s="8" t="s">
        <v>1758</v>
      </c>
      <c r="AB35" s="8" t="s">
        <v>1759</v>
      </c>
      <c r="AC35" s="8" t="s">
        <v>1760</v>
      </c>
      <c r="AD35" s="8" t="s">
        <v>1761</v>
      </c>
      <c r="AE35" s="8" t="s">
        <v>1762</v>
      </c>
      <c r="AF35" s="8" t="s">
        <v>1763</v>
      </c>
      <c r="AG35" s="8" t="s">
        <v>1764</v>
      </c>
      <c r="AH35" s="8" t="s">
        <v>1765</v>
      </c>
      <c r="AI35" s="8" t="s">
        <v>1766</v>
      </c>
      <c r="AJ35" s="8" t="s">
        <v>1767</v>
      </c>
      <c r="AK35" s="8" t="s">
        <v>1768</v>
      </c>
      <c r="AL35" s="8" t="s">
        <v>1769</v>
      </c>
      <c r="AM35" s="8" t="s">
        <v>1770</v>
      </c>
      <c r="AN35" s="8" t="s">
        <v>1771</v>
      </c>
      <c r="AO35" s="8" t="s">
        <v>1772</v>
      </c>
      <c r="AP35" s="8" t="s">
        <v>1773</v>
      </c>
      <c r="AQ35" s="8" t="s">
        <v>1774</v>
      </c>
      <c r="AR35" s="8" t="s">
        <v>1775</v>
      </c>
      <c r="AS35" s="8" t="s">
        <v>1776</v>
      </c>
      <c r="AT35" s="8" t="s">
        <v>1777</v>
      </c>
      <c r="AU35" s="8" t="s">
        <v>1778</v>
      </c>
      <c r="AV35" s="8" t="s">
        <v>1779</v>
      </c>
      <c r="AW35" s="8" t="s">
        <v>1780</v>
      </c>
      <c r="AX35" s="8" t="s">
        <v>1781</v>
      </c>
      <c r="AY35" s="8" t="s">
        <v>1782</v>
      </c>
      <c r="AZ35" s="8" t="s">
        <v>1783</v>
      </c>
      <c r="BA35" s="8" t="s">
        <v>1784</v>
      </c>
      <c r="BB35" s="8" t="s">
        <v>1785</v>
      </c>
      <c r="BC35" s="8" t="s">
        <v>1786</v>
      </c>
    </row>
    <row r="36" spans="1:55" x14ac:dyDescent="0.25">
      <c r="A36" s="7" t="s">
        <v>1787</v>
      </c>
      <c r="B36" s="7" t="s">
        <v>1736</v>
      </c>
      <c r="C36" s="7" t="s">
        <v>57</v>
      </c>
      <c r="D36" s="7" t="s">
        <v>58</v>
      </c>
      <c r="E36" s="7">
        <v>3305</v>
      </c>
      <c r="F36" s="8" t="s">
        <v>1788</v>
      </c>
      <c r="G36" s="8" t="s">
        <v>1789</v>
      </c>
      <c r="H36" s="8" t="s">
        <v>1790</v>
      </c>
      <c r="I36" s="8" t="s">
        <v>1791</v>
      </c>
      <c r="J36" s="8" t="s">
        <v>1792</v>
      </c>
      <c r="K36" s="8" t="s">
        <v>1793</v>
      </c>
      <c r="L36" s="8" t="s">
        <v>1794</v>
      </c>
      <c r="M36" s="8" t="s">
        <v>1795</v>
      </c>
      <c r="N36" s="8" t="s">
        <v>1796</v>
      </c>
      <c r="O36" s="8" t="s">
        <v>1797</v>
      </c>
      <c r="P36" s="8" t="s">
        <v>1798</v>
      </c>
      <c r="Q36" s="8" t="s">
        <v>1799</v>
      </c>
      <c r="R36" s="8" t="s">
        <v>1800</v>
      </c>
      <c r="S36" s="8" t="s">
        <v>1801</v>
      </c>
      <c r="T36" s="8" t="s">
        <v>1802</v>
      </c>
      <c r="U36" s="8" t="s">
        <v>1803</v>
      </c>
      <c r="V36" s="8" t="s">
        <v>1804</v>
      </c>
      <c r="W36" s="8" t="s">
        <v>1805</v>
      </c>
      <c r="X36" s="8" t="s">
        <v>1806</v>
      </c>
      <c r="Y36" s="8" t="s">
        <v>1807</v>
      </c>
      <c r="Z36" s="8" t="s">
        <v>1808</v>
      </c>
      <c r="AA36" s="8" t="s">
        <v>1809</v>
      </c>
      <c r="AB36" s="8" t="s">
        <v>1810</v>
      </c>
      <c r="AC36" s="8" t="s">
        <v>1811</v>
      </c>
      <c r="AD36" s="8" t="s">
        <v>1812</v>
      </c>
      <c r="AE36" s="8" t="s">
        <v>1813</v>
      </c>
      <c r="AF36" s="8" t="s">
        <v>1814</v>
      </c>
      <c r="AG36" s="8" t="s">
        <v>1815</v>
      </c>
      <c r="AH36" s="8" t="s">
        <v>1816</v>
      </c>
      <c r="AI36" s="8" t="s">
        <v>1817</v>
      </c>
      <c r="AJ36" s="8" t="s">
        <v>1818</v>
      </c>
      <c r="AK36" s="8" t="s">
        <v>1819</v>
      </c>
      <c r="AL36" s="8" t="s">
        <v>1820</v>
      </c>
      <c r="AM36" s="8" t="s">
        <v>1821</v>
      </c>
      <c r="AN36" s="8" t="s">
        <v>1822</v>
      </c>
      <c r="AO36" s="8" t="s">
        <v>1823</v>
      </c>
      <c r="AP36" s="8" t="s">
        <v>1824</v>
      </c>
      <c r="AQ36" s="8" t="s">
        <v>1825</v>
      </c>
      <c r="AR36" s="8" t="s">
        <v>1826</v>
      </c>
      <c r="AS36" s="8" t="s">
        <v>1827</v>
      </c>
      <c r="AT36" s="8" t="s">
        <v>1828</v>
      </c>
      <c r="AU36" s="8" t="s">
        <v>1829</v>
      </c>
      <c r="AV36" s="8" t="s">
        <v>1830</v>
      </c>
      <c r="AW36" s="8" t="s">
        <v>1831</v>
      </c>
      <c r="AX36" s="8" t="s">
        <v>1832</v>
      </c>
      <c r="AY36" s="8" t="s">
        <v>1833</v>
      </c>
      <c r="AZ36" s="8" t="s">
        <v>1834</v>
      </c>
      <c r="BA36" s="8" t="s">
        <v>1835</v>
      </c>
      <c r="BB36" s="8" t="s">
        <v>1836</v>
      </c>
      <c r="BC36" s="8" t="s">
        <v>1837</v>
      </c>
    </row>
    <row r="37" spans="1:55" x14ac:dyDescent="0.25">
      <c r="A37" s="7" t="s">
        <v>1838</v>
      </c>
      <c r="B37" s="7" t="s">
        <v>1736</v>
      </c>
      <c r="C37" s="7" t="s">
        <v>57</v>
      </c>
      <c r="D37" s="7" t="s">
        <v>58</v>
      </c>
      <c r="E37" s="7">
        <v>3306</v>
      </c>
      <c r="F37" s="8" t="s">
        <v>1839</v>
      </c>
      <c r="G37" s="8" t="s">
        <v>1840</v>
      </c>
      <c r="H37" s="8" t="s">
        <v>1841</v>
      </c>
      <c r="I37" s="8" t="s">
        <v>1842</v>
      </c>
      <c r="J37" s="8" t="s">
        <v>1843</v>
      </c>
      <c r="K37" s="8" t="s">
        <v>1844</v>
      </c>
      <c r="L37" s="8" t="s">
        <v>1845</v>
      </c>
      <c r="M37" s="8" t="s">
        <v>1846</v>
      </c>
      <c r="N37" s="8" t="s">
        <v>1847</v>
      </c>
      <c r="O37" s="8" t="s">
        <v>1848</v>
      </c>
      <c r="P37" s="8" t="s">
        <v>1849</v>
      </c>
      <c r="Q37" s="8" t="s">
        <v>1850</v>
      </c>
      <c r="R37" s="8" t="s">
        <v>1851</v>
      </c>
      <c r="S37" s="8" t="s">
        <v>1852</v>
      </c>
      <c r="T37" s="8" t="s">
        <v>1853</v>
      </c>
      <c r="U37" s="8" t="s">
        <v>1854</v>
      </c>
      <c r="V37" s="8" t="s">
        <v>1855</v>
      </c>
      <c r="W37" s="8" t="s">
        <v>1856</v>
      </c>
      <c r="X37" s="8" t="s">
        <v>1857</v>
      </c>
      <c r="Y37" s="8" t="s">
        <v>1858</v>
      </c>
      <c r="Z37" s="8" t="s">
        <v>1859</v>
      </c>
      <c r="AA37" s="8" t="s">
        <v>1860</v>
      </c>
      <c r="AB37" s="8" t="s">
        <v>1861</v>
      </c>
      <c r="AC37" s="8" t="s">
        <v>1862</v>
      </c>
      <c r="AD37" s="8" t="s">
        <v>1863</v>
      </c>
      <c r="AE37" s="8" t="s">
        <v>1864</v>
      </c>
      <c r="AF37" s="8" t="s">
        <v>1865</v>
      </c>
      <c r="AG37" s="8" t="s">
        <v>1866</v>
      </c>
      <c r="AH37" s="8" t="s">
        <v>1867</v>
      </c>
      <c r="AI37" s="8" t="s">
        <v>1868</v>
      </c>
      <c r="AJ37" s="8" t="s">
        <v>1869</v>
      </c>
      <c r="AK37" s="8" t="s">
        <v>1870</v>
      </c>
      <c r="AL37" s="8" t="s">
        <v>1871</v>
      </c>
      <c r="AM37" s="8" t="s">
        <v>1872</v>
      </c>
      <c r="AN37" s="8" t="s">
        <v>1873</v>
      </c>
      <c r="AO37" s="8" t="s">
        <v>1874</v>
      </c>
      <c r="AP37" s="8" t="s">
        <v>1875</v>
      </c>
      <c r="AQ37" s="8" t="s">
        <v>1876</v>
      </c>
      <c r="AR37" s="8" t="s">
        <v>1877</v>
      </c>
      <c r="AS37" s="8" t="s">
        <v>1878</v>
      </c>
      <c r="AT37" s="8" t="s">
        <v>1879</v>
      </c>
      <c r="AU37" s="8" t="s">
        <v>1880</v>
      </c>
      <c r="AV37" s="8" t="s">
        <v>1881</v>
      </c>
      <c r="AW37" s="8" t="s">
        <v>1882</v>
      </c>
      <c r="AX37" s="8" t="s">
        <v>1883</v>
      </c>
      <c r="AY37" s="8" t="s">
        <v>1884</v>
      </c>
      <c r="AZ37" s="8" t="s">
        <v>1885</v>
      </c>
      <c r="BA37" s="8" t="s">
        <v>1886</v>
      </c>
      <c r="BB37" s="8" t="s">
        <v>1887</v>
      </c>
      <c r="BC37" s="8" t="s">
        <v>1888</v>
      </c>
    </row>
    <row r="38" spans="1:55" x14ac:dyDescent="0.25">
      <c r="A38" s="7" t="s">
        <v>1889</v>
      </c>
      <c r="B38" s="7" t="s">
        <v>56</v>
      </c>
      <c r="C38" s="7" t="s">
        <v>57</v>
      </c>
      <c r="D38" s="7" t="s">
        <v>58</v>
      </c>
      <c r="E38" s="7">
        <v>3307</v>
      </c>
      <c r="F38" s="8" t="s">
        <v>674</v>
      </c>
      <c r="G38" s="8" t="s">
        <v>1890</v>
      </c>
      <c r="H38" s="8" t="s">
        <v>1891</v>
      </c>
      <c r="I38" s="8" t="s">
        <v>1892</v>
      </c>
      <c r="J38" s="8" t="s">
        <v>1893</v>
      </c>
      <c r="K38" s="8" t="s">
        <v>1894</v>
      </c>
      <c r="L38" s="8" t="s">
        <v>1895</v>
      </c>
      <c r="M38" s="8" t="s">
        <v>1896</v>
      </c>
      <c r="N38" s="8" t="s">
        <v>1897</v>
      </c>
      <c r="O38" s="8" t="s">
        <v>1898</v>
      </c>
      <c r="P38" s="8" t="s">
        <v>1899</v>
      </c>
      <c r="Q38" s="8" t="s">
        <v>1900</v>
      </c>
      <c r="R38" s="8" t="s">
        <v>1901</v>
      </c>
      <c r="S38" s="8" t="s">
        <v>1902</v>
      </c>
      <c r="T38" s="8" t="s">
        <v>1903</v>
      </c>
      <c r="U38" s="8" t="s">
        <v>1904</v>
      </c>
      <c r="V38" s="8" t="s">
        <v>1905</v>
      </c>
      <c r="W38" s="8" t="s">
        <v>1906</v>
      </c>
      <c r="X38" s="8" t="s">
        <v>1907</v>
      </c>
      <c r="Y38" s="8" t="s">
        <v>1908</v>
      </c>
      <c r="Z38" s="8" t="s">
        <v>1909</v>
      </c>
      <c r="AA38" s="8" t="s">
        <v>1910</v>
      </c>
      <c r="AB38" s="8" t="s">
        <v>1911</v>
      </c>
      <c r="AC38" s="8" t="s">
        <v>1912</v>
      </c>
      <c r="AD38" s="8" t="s">
        <v>1913</v>
      </c>
      <c r="AE38" s="8" t="s">
        <v>1914</v>
      </c>
      <c r="AF38" s="8" t="s">
        <v>1915</v>
      </c>
      <c r="AG38" s="8" t="s">
        <v>1916</v>
      </c>
      <c r="AH38" s="8" t="s">
        <v>1917</v>
      </c>
      <c r="AI38" s="8" t="s">
        <v>1918</v>
      </c>
      <c r="AJ38" s="8" t="s">
        <v>1919</v>
      </c>
      <c r="AK38" s="8" t="s">
        <v>1920</v>
      </c>
      <c r="AL38" s="8" t="s">
        <v>910</v>
      </c>
      <c r="AM38" s="8" t="s">
        <v>1921</v>
      </c>
      <c r="AN38" s="8" t="s">
        <v>1922</v>
      </c>
      <c r="AO38" s="8" t="s">
        <v>1923</v>
      </c>
      <c r="AP38" s="8" t="s">
        <v>1924</v>
      </c>
      <c r="AQ38" s="8" t="s">
        <v>1925</v>
      </c>
      <c r="AR38" s="8" t="s">
        <v>1926</v>
      </c>
      <c r="AS38" s="8" t="s">
        <v>1927</v>
      </c>
      <c r="AT38" s="8" t="s">
        <v>1928</v>
      </c>
      <c r="AU38" s="8" t="s">
        <v>1929</v>
      </c>
      <c r="AV38" s="8" t="s">
        <v>1930</v>
      </c>
      <c r="AW38" s="8" t="s">
        <v>1931</v>
      </c>
      <c r="AX38" s="8" t="s">
        <v>1932</v>
      </c>
      <c r="AY38" s="8" t="s">
        <v>1933</v>
      </c>
      <c r="AZ38" s="8" t="s">
        <v>1934</v>
      </c>
      <c r="BA38" s="8" t="s">
        <v>1935</v>
      </c>
      <c r="BB38" s="8" t="s">
        <v>1936</v>
      </c>
      <c r="BC38" s="8" t="s">
        <v>1937</v>
      </c>
    </row>
    <row r="39" spans="1:55" x14ac:dyDescent="0.25">
      <c r="A39" s="7" t="s">
        <v>1938</v>
      </c>
      <c r="B39" s="7" t="s">
        <v>1939</v>
      </c>
      <c r="C39" s="7" t="s">
        <v>57</v>
      </c>
      <c r="D39" s="7" t="s">
        <v>58</v>
      </c>
      <c r="E39" s="7">
        <v>3308</v>
      </c>
      <c r="F39" s="8" t="s">
        <v>1940</v>
      </c>
      <c r="G39" s="8" t="s">
        <v>1941</v>
      </c>
      <c r="H39" s="8" t="s">
        <v>1942</v>
      </c>
      <c r="I39" s="8" t="s">
        <v>1943</v>
      </c>
      <c r="J39" s="8" t="s">
        <v>1944</v>
      </c>
      <c r="K39" s="8" t="s">
        <v>1945</v>
      </c>
      <c r="L39" s="8" t="s">
        <v>1946</v>
      </c>
      <c r="M39" s="8" t="s">
        <v>1947</v>
      </c>
      <c r="N39" s="8" t="s">
        <v>1948</v>
      </c>
      <c r="O39" s="8" t="s">
        <v>1949</v>
      </c>
      <c r="P39" s="8" t="s">
        <v>1950</v>
      </c>
      <c r="Q39" s="8" t="s">
        <v>1951</v>
      </c>
      <c r="R39" s="8" t="s">
        <v>1952</v>
      </c>
      <c r="S39" s="8" t="s">
        <v>1953</v>
      </c>
      <c r="T39" s="8" t="s">
        <v>1954</v>
      </c>
      <c r="U39" s="8" t="s">
        <v>1955</v>
      </c>
      <c r="V39" s="8" t="s">
        <v>1956</v>
      </c>
      <c r="W39" s="8" t="s">
        <v>1957</v>
      </c>
      <c r="X39" s="8" t="s">
        <v>1958</v>
      </c>
      <c r="Y39" s="8" t="s">
        <v>1959</v>
      </c>
      <c r="Z39" s="8" t="s">
        <v>1960</v>
      </c>
      <c r="AA39" s="8" t="s">
        <v>1961</v>
      </c>
      <c r="AB39" s="8" t="s">
        <v>1962</v>
      </c>
      <c r="AC39" s="8" t="s">
        <v>1963</v>
      </c>
      <c r="AD39" s="8" t="s">
        <v>1964</v>
      </c>
      <c r="AE39" s="8" t="s">
        <v>1965</v>
      </c>
      <c r="AF39" s="8" t="s">
        <v>1966</v>
      </c>
      <c r="AG39" s="8" t="s">
        <v>1967</v>
      </c>
      <c r="AH39" s="8" t="s">
        <v>1968</v>
      </c>
      <c r="AI39" s="8" t="s">
        <v>1969</v>
      </c>
      <c r="AJ39" s="8" t="s">
        <v>1970</v>
      </c>
      <c r="AK39" s="8" t="s">
        <v>1971</v>
      </c>
      <c r="AL39" s="8" t="s">
        <v>1972</v>
      </c>
      <c r="AM39" s="8" t="s">
        <v>1973</v>
      </c>
      <c r="AN39" s="8" t="s">
        <v>1974</v>
      </c>
      <c r="AO39" s="8" t="s">
        <v>1975</v>
      </c>
      <c r="AP39" s="8" t="s">
        <v>1976</v>
      </c>
      <c r="AQ39" s="8" t="s">
        <v>1977</v>
      </c>
      <c r="AR39" s="8" t="s">
        <v>1978</v>
      </c>
      <c r="AS39" s="8" t="s">
        <v>1979</v>
      </c>
      <c r="AT39" s="8" t="s">
        <v>1980</v>
      </c>
      <c r="AU39" s="8" t="s">
        <v>1981</v>
      </c>
      <c r="AV39" s="8" t="s">
        <v>1982</v>
      </c>
      <c r="AW39" s="8" t="s">
        <v>1983</v>
      </c>
      <c r="AX39" s="8" t="s">
        <v>1984</v>
      </c>
      <c r="AY39" s="8" t="s">
        <v>1985</v>
      </c>
      <c r="AZ39" s="8" t="s">
        <v>1986</v>
      </c>
      <c r="BA39" s="8" t="s">
        <v>1987</v>
      </c>
      <c r="BB39" s="8" t="s">
        <v>1988</v>
      </c>
      <c r="BC39" s="8" t="s">
        <v>1989</v>
      </c>
    </row>
    <row r="40" spans="1:55" x14ac:dyDescent="0.25">
      <c r="A40" s="7" t="s">
        <v>1990</v>
      </c>
      <c r="B40" s="7" t="s">
        <v>1939</v>
      </c>
      <c r="C40" s="7" t="s">
        <v>57</v>
      </c>
      <c r="D40" s="7" t="s">
        <v>58</v>
      </c>
      <c r="E40" s="7">
        <v>3309</v>
      </c>
      <c r="F40" s="8" t="s">
        <v>1991</v>
      </c>
      <c r="G40" s="8" t="s">
        <v>1992</v>
      </c>
      <c r="H40" s="8" t="s">
        <v>1993</v>
      </c>
      <c r="I40" s="8" t="s">
        <v>1994</v>
      </c>
      <c r="J40" s="8" t="s">
        <v>1995</v>
      </c>
      <c r="K40" s="8" t="s">
        <v>1996</v>
      </c>
      <c r="L40" s="8" t="s">
        <v>1997</v>
      </c>
      <c r="M40" s="8" t="s">
        <v>1998</v>
      </c>
      <c r="N40" s="8" t="s">
        <v>1999</v>
      </c>
      <c r="O40" s="8" t="s">
        <v>2000</v>
      </c>
      <c r="P40" s="8" t="s">
        <v>2001</v>
      </c>
      <c r="Q40" s="8" t="s">
        <v>2002</v>
      </c>
      <c r="R40" s="8" t="s">
        <v>2003</v>
      </c>
      <c r="S40" s="8" t="s">
        <v>2004</v>
      </c>
      <c r="T40" s="8" t="s">
        <v>2005</v>
      </c>
      <c r="U40" s="8" t="s">
        <v>2006</v>
      </c>
      <c r="V40" s="8" t="s">
        <v>2007</v>
      </c>
      <c r="W40" s="8" t="s">
        <v>2008</v>
      </c>
      <c r="X40" s="8" t="s">
        <v>2009</v>
      </c>
      <c r="Y40" s="8" t="s">
        <v>2010</v>
      </c>
      <c r="Z40" s="8" t="s">
        <v>2011</v>
      </c>
      <c r="AA40" s="8" t="s">
        <v>2012</v>
      </c>
      <c r="AB40" s="8" t="s">
        <v>2013</v>
      </c>
      <c r="AC40" s="8" t="s">
        <v>2014</v>
      </c>
      <c r="AD40" s="8" t="s">
        <v>2015</v>
      </c>
      <c r="AE40" s="8" t="s">
        <v>2016</v>
      </c>
      <c r="AF40" s="8" t="s">
        <v>2017</v>
      </c>
      <c r="AG40" s="8" t="s">
        <v>2018</v>
      </c>
      <c r="AH40" s="8" t="s">
        <v>2019</v>
      </c>
      <c r="AI40" s="8" t="s">
        <v>2020</v>
      </c>
      <c r="AJ40" s="8" t="s">
        <v>2021</v>
      </c>
      <c r="AK40" s="8" t="s">
        <v>2022</v>
      </c>
      <c r="AL40" s="8" t="s">
        <v>910</v>
      </c>
      <c r="AM40" s="8" t="s">
        <v>2023</v>
      </c>
      <c r="AN40" s="8" t="s">
        <v>2024</v>
      </c>
      <c r="AO40" s="8" t="s">
        <v>2025</v>
      </c>
      <c r="AP40" s="8" t="s">
        <v>2026</v>
      </c>
      <c r="AQ40" s="8" t="s">
        <v>2027</v>
      </c>
      <c r="AR40" s="8" t="s">
        <v>2028</v>
      </c>
      <c r="AS40" s="8" t="s">
        <v>2029</v>
      </c>
      <c r="AT40" s="8" t="s">
        <v>2030</v>
      </c>
      <c r="AU40" s="8" t="s">
        <v>2031</v>
      </c>
      <c r="AV40" s="8" t="s">
        <v>2032</v>
      </c>
      <c r="AW40" s="8" t="s">
        <v>2033</v>
      </c>
      <c r="AX40" s="8" t="s">
        <v>2034</v>
      </c>
      <c r="AY40" s="8" t="s">
        <v>2035</v>
      </c>
      <c r="AZ40" s="8" t="s">
        <v>2036</v>
      </c>
      <c r="BA40" s="8" t="s">
        <v>2037</v>
      </c>
      <c r="BB40" s="8" t="s">
        <v>2038</v>
      </c>
      <c r="BC40" s="8" t="s">
        <v>2039</v>
      </c>
    </row>
    <row r="41" spans="1:55" x14ac:dyDescent="0.25">
      <c r="A41" s="7" t="s">
        <v>2040</v>
      </c>
      <c r="B41" s="7" t="s">
        <v>1939</v>
      </c>
      <c r="C41" s="7" t="s">
        <v>57</v>
      </c>
      <c r="D41" s="7" t="s">
        <v>58</v>
      </c>
      <c r="E41" s="7">
        <v>3310</v>
      </c>
      <c r="F41" s="8" t="s">
        <v>2041</v>
      </c>
      <c r="G41" s="8" t="s">
        <v>2042</v>
      </c>
      <c r="H41" s="8" t="s">
        <v>2043</v>
      </c>
      <c r="I41" s="8" t="s">
        <v>2044</v>
      </c>
      <c r="J41" s="8" t="s">
        <v>2045</v>
      </c>
      <c r="K41" s="8" t="s">
        <v>2046</v>
      </c>
      <c r="L41" s="8" t="s">
        <v>2047</v>
      </c>
      <c r="M41" s="8" t="s">
        <v>2048</v>
      </c>
      <c r="N41" s="8" t="s">
        <v>2049</v>
      </c>
      <c r="O41" s="8" t="s">
        <v>2050</v>
      </c>
      <c r="P41" s="8" t="s">
        <v>2051</v>
      </c>
      <c r="Q41" s="8" t="s">
        <v>2052</v>
      </c>
      <c r="R41" s="8" t="s">
        <v>2053</v>
      </c>
      <c r="S41" s="8" t="s">
        <v>2054</v>
      </c>
      <c r="T41" s="8" t="s">
        <v>2055</v>
      </c>
      <c r="U41" s="8" t="s">
        <v>2056</v>
      </c>
      <c r="V41" s="8" t="s">
        <v>2057</v>
      </c>
      <c r="W41" s="8" t="s">
        <v>2058</v>
      </c>
      <c r="X41" s="8" t="s">
        <v>2059</v>
      </c>
      <c r="Y41" s="8" t="s">
        <v>2060</v>
      </c>
      <c r="Z41" s="8" t="s">
        <v>2061</v>
      </c>
      <c r="AA41" s="8" t="s">
        <v>2062</v>
      </c>
      <c r="AB41" s="8" t="s">
        <v>2063</v>
      </c>
      <c r="AC41" s="8" t="s">
        <v>2064</v>
      </c>
      <c r="AD41" s="8" t="s">
        <v>2065</v>
      </c>
      <c r="AE41" s="8" t="s">
        <v>2066</v>
      </c>
      <c r="AF41" s="8" t="s">
        <v>2067</v>
      </c>
      <c r="AG41" s="8" t="s">
        <v>2068</v>
      </c>
      <c r="AH41" s="8" t="s">
        <v>2069</v>
      </c>
      <c r="AI41" s="8" t="s">
        <v>2070</v>
      </c>
      <c r="AJ41" s="8" t="s">
        <v>2071</v>
      </c>
      <c r="AK41" s="8" t="s">
        <v>2072</v>
      </c>
      <c r="AL41" s="8" t="s">
        <v>2073</v>
      </c>
      <c r="AM41" s="8" t="s">
        <v>2074</v>
      </c>
      <c r="AN41" s="8" t="s">
        <v>2075</v>
      </c>
      <c r="AO41" s="8" t="s">
        <v>2076</v>
      </c>
      <c r="AP41" s="8" t="s">
        <v>2077</v>
      </c>
      <c r="AQ41" s="8" t="s">
        <v>2078</v>
      </c>
      <c r="AR41" s="8" t="s">
        <v>2079</v>
      </c>
      <c r="AS41" s="8" t="s">
        <v>2080</v>
      </c>
      <c r="AT41" s="8" t="s">
        <v>2081</v>
      </c>
      <c r="AU41" s="8" t="s">
        <v>2082</v>
      </c>
      <c r="AV41" s="8" t="s">
        <v>2083</v>
      </c>
      <c r="AW41" s="8" t="s">
        <v>2084</v>
      </c>
      <c r="AX41" s="8" t="s">
        <v>2085</v>
      </c>
      <c r="AY41" s="8" t="s">
        <v>2086</v>
      </c>
      <c r="AZ41" s="8" t="s">
        <v>2087</v>
      </c>
      <c r="BA41" s="8" t="s">
        <v>2088</v>
      </c>
      <c r="BB41" s="8" t="s">
        <v>2089</v>
      </c>
      <c r="BC41" s="8" t="s">
        <v>2090</v>
      </c>
    </row>
    <row r="42" spans="1:55" x14ac:dyDescent="0.25">
      <c r="A42" s="7" t="s">
        <v>2091</v>
      </c>
      <c r="B42" s="7" t="s">
        <v>56</v>
      </c>
      <c r="C42" s="7" t="s">
        <v>57</v>
      </c>
      <c r="D42" s="7" t="s">
        <v>58</v>
      </c>
      <c r="E42" s="7">
        <v>3311</v>
      </c>
      <c r="F42" s="8" t="s">
        <v>674</v>
      </c>
      <c r="G42" s="8" t="s">
        <v>2092</v>
      </c>
      <c r="H42" s="8" t="s">
        <v>2093</v>
      </c>
      <c r="I42" s="8" t="s">
        <v>2094</v>
      </c>
      <c r="J42" s="8" t="s">
        <v>2095</v>
      </c>
      <c r="K42" s="8" t="s">
        <v>2096</v>
      </c>
      <c r="L42" s="8" t="s">
        <v>2097</v>
      </c>
      <c r="M42" s="8" t="s">
        <v>2098</v>
      </c>
      <c r="N42" s="8" t="s">
        <v>2099</v>
      </c>
      <c r="O42" s="8" t="s">
        <v>2100</v>
      </c>
      <c r="P42" s="8" t="s">
        <v>2101</v>
      </c>
      <c r="Q42" s="8" t="s">
        <v>2102</v>
      </c>
      <c r="R42" s="8" t="s">
        <v>2103</v>
      </c>
      <c r="S42" s="8" t="s">
        <v>2104</v>
      </c>
      <c r="T42" s="8" t="s">
        <v>2105</v>
      </c>
      <c r="U42" s="8" t="s">
        <v>2106</v>
      </c>
      <c r="V42" s="8" t="s">
        <v>2107</v>
      </c>
      <c r="W42" s="8" t="s">
        <v>2108</v>
      </c>
      <c r="X42" s="8" t="s">
        <v>2109</v>
      </c>
      <c r="Y42" s="8" t="s">
        <v>2110</v>
      </c>
      <c r="Z42" s="8" t="s">
        <v>898</v>
      </c>
      <c r="AA42" s="8" t="s">
        <v>2111</v>
      </c>
      <c r="AB42" s="8" t="s">
        <v>2112</v>
      </c>
      <c r="AC42" s="8" t="s">
        <v>2113</v>
      </c>
      <c r="AD42" s="8" t="s">
        <v>2114</v>
      </c>
      <c r="AE42" s="8" t="s">
        <v>2115</v>
      </c>
      <c r="AF42" s="8" t="s">
        <v>2116</v>
      </c>
      <c r="AG42" s="8" t="s">
        <v>2117</v>
      </c>
      <c r="AH42" s="8" t="s">
        <v>2118</v>
      </c>
      <c r="AI42" s="8" t="s">
        <v>2119</v>
      </c>
      <c r="AJ42" s="8" t="s">
        <v>2120</v>
      </c>
      <c r="AK42" s="8" t="s">
        <v>2121</v>
      </c>
      <c r="AL42" s="8" t="s">
        <v>910</v>
      </c>
      <c r="AM42" s="8" t="s">
        <v>2122</v>
      </c>
      <c r="AN42" s="8" t="s">
        <v>2123</v>
      </c>
      <c r="AO42" s="8" t="s">
        <v>2124</v>
      </c>
      <c r="AP42" s="8" t="s">
        <v>2125</v>
      </c>
      <c r="AQ42" s="8" t="s">
        <v>2126</v>
      </c>
      <c r="AR42" s="8" t="s">
        <v>2127</v>
      </c>
      <c r="AS42" s="8" t="s">
        <v>2128</v>
      </c>
      <c r="AT42" s="8" t="s">
        <v>2129</v>
      </c>
      <c r="AU42" s="8" t="s">
        <v>2130</v>
      </c>
      <c r="AV42" s="8" t="s">
        <v>2131</v>
      </c>
      <c r="AW42" s="8" t="s">
        <v>2132</v>
      </c>
      <c r="AX42" s="8" t="s">
        <v>2133</v>
      </c>
      <c r="AY42" s="8" t="s">
        <v>2134</v>
      </c>
      <c r="AZ42" s="8" t="s">
        <v>2135</v>
      </c>
      <c r="BA42" s="8" t="s">
        <v>2136</v>
      </c>
      <c r="BB42" s="8" t="s">
        <v>2137</v>
      </c>
      <c r="BC42" s="8" t="s">
        <v>2138</v>
      </c>
    </row>
    <row r="43" spans="1:55" x14ac:dyDescent="0.25">
      <c r="A43" s="7" t="s">
        <v>2139</v>
      </c>
      <c r="B43" s="7" t="s">
        <v>2140</v>
      </c>
      <c r="C43" s="7" t="s">
        <v>57</v>
      </c>
      <c r="D43" s="7" t="s">
        <v>58</v>
      </c>
      <c r="E43" s="7">
        <v>3312</v>
      </c>
      <c r="F43" s="8" t="s">
        <v>2141</v>
      </c>
      <c r="G43" s="8" t="s">
        <v>2142</v>
      </c>
      <c r="H43" s="8" t="s">
        <v>2143</v>
      </c>
      <c r="I43" s="8" t="s">
        <v>2144</v>
      </c>
      <c r="J43" s="8" t="s">
        <v>2145</v>
      </c>
      <c r="K43" s="8" t="s">
        <v>2146</v>
      </c>
      <c r="L43" s="8" t="s">
        <v>2147</v>
      </c>
      <c r="M43" s="8" t="s">
        <v>2148</v>
      </c>
      <c r="N43" s="8" t="s">
        <v>2149</v>
      </c>
      <c r="O43" s="8" t="s">
        <v>2150</v>
      </c>
      <c r="P43" s="8" t="s">
        <v>2151</v>
      </c>
      <c r="Q43" s="8" t="s">
        <v>2152</v>
      </c>
      <c r="R43" s="8" t="s">
        <v>2153</v>
      </c>
      <c r="S43" s="8" t="s">
        <v>2154</v>
      </c>
      <c r="T43" s="8" t="s">
        <v>2155</v>
      </c>
      <c r="U43" s="8" t="s">
        <v>2156</v>
      </c>
      <c r="V43" s="8" t="s">
        <v>2157</v>
      </c>
      <c r="W43" s="8" t="s">
        <v>2158</v>
      </c>
      <c r="X43" s="8" t="s">
        <v>2159</v>
      </c>
      <c r="Y43" s="8" t="s">
        <v>2160</v>
      </c>
      <c r="Z43" s="8" t="s">
        <v>2161</v>
      </c>
      <c r="AA43" s="8" t="s">
        <v>2162</v>
      </c>
      <c r="AB43" s="8" t="s">
        <v>2163</v>
      </c>
      <c r="AC43" s="8" t="s">
        <v>2164</v>
      </c>
      <c r="AD43" s="8" t="s">
        <v>2165</v>
      </c>
      <c r="AE43" s="8" t="s">
        <v>2166</v>
      </c>
      <c r="AF43" s="8" t="s">
        <v>2167</v>
      </c>
      <c r="AG43" s="8" t="s">
        <v>2168</v>
      </c>
      <c r="AH43" s="8" t="s">
        <v>2169</v>
      </c>
      <c r="AI43" s="8" t="s">
        <v>2170</v>
      </c>
      <c r="AJ43" s="8" t="s">
        <v>2171</v>
      </c>
      <c r="AK43" s="8" t="s">
        <v>2172</v>
      </c>
      <c r="AL43" s="8" t="s">
        <v>2173</v>
      </c>
      <c r="AM43" s="8" t="s">
        <v>2174</v>
      </c>
      <c r="AN43" s="8" t="s">
        <v>2175</v>
      </c>
      <c r="AO43" s="8" t="s">
        <v>2176</v>
      </c>
      <c r="AP43" s="8" t="s">
        <v>2177</v>
      </c>
      <c r="AQ43" s="8" t="s">
        <v>2178</v>
      </c>
      <c r="AR43" s="8" t="s">
        <v>2179</v>
      </c>
      <c r="AS43" s="8" t="s">
        <v>2180</v>
      </c>
      <c r="AT43" s="8" t="s">
        <v>2181</v>
      </c>
      <c r="AU43" s="8" t="s">
        <v>2182</v>
      </c>
      <c r="AV43" s="8" t="s">
        <v>2183</v>
      </c>
      <c r="AW43" s="8" t="s">
        <v>2184</v>
      </c>
      <c r="AX43" s="8" t="s">
        <v>2185</v>
      </c>
      <c r="AY43" s="8" t="s">
        <v>2186</v>
      </c>
      <c r="AZ43" s="8" t="s">
        <v>2187</v>
      </c>
      <c r="BA43" s="8" t="s">
        <v>2188</v>
      </c>
      <c r="BB43" s="8" t="s">
        <v>2189</v>
      </c>
      <c r="BC43" s="8" t="s">
        <v>2190</v>
      </c>
    </row>
    <row r="44" spans="1:55" x14ac:dyDescent="0.25">
      <c r="A44" s="7" t="s">
        <v>2191</v>
      </c>
      <c r="B44" s="7" t="s">
        <v>2140</v>
      </c>
      <c r="C44" s="7" t="s">
        <v>57</v>
      </c>
      <c r="D44" s="7" t="s">
        <v>58</v>
      </c>
      <c r="E44" s="7">
        <v>3313</v>
      </c>
      <c r="F44" s="8" t="s">
        <v>2192</v>
      </c>
      <c r="G44" s="8" t="s">
        <v>2193</v>
      </c>
      <c r="H44" s="8" t="s">
        <v>2194</v>
      </c>
      <c r="I44" s="8" t="s">
        <v>2195</v>
      </c>
      <c r="J44" s="8" t="s">
        <v>2196</v>
      </c>
      <c r="K44" s="8" t="s">
        <v>2197</v>
      </c>
      <c r="L44" s="8" t="s">
        <v>2198</v>
      </c>
      <c r="M44" s="8" t="s">
        <v>2199</v>
      </c>
      <c r="N44" s="8" t="s">
        <v>2200</v>
      </c>
      <c r="O44" s="8" t="s">
        <v>2201</v>
      </c>
      <c r="P44" s="8" t="s">
        <v>2202</v>
      </c>
      <c r="Q44" s="8" t="s">
        <v>2203</v>
      </c>
      <c r="R44" s="8" t="s">
        <v>2204</v>
      </c>
      <c r="S44" s="8" t="s">
        <v>2205</v>
      </c>
      <c r="T44" s="8" t="s">
        <v>2206</v>
      </c>
      <c r="U44" s="8" t="s">
        <v>2207</v>
      </c>
      <c r="V44" s="8" t="s">
        <v>2208</v>
      </c>
      <c r="W44" s="8" t="s">
        <v>2209</v>
      </c>
      <c r="X44" s="8" t="s">
        <v>2210</v>
      </c>
      <c r="Y44" s="8" t="s">
        <v>2211</v>
      </c>
      <c r="Z44" s="8" t="s">
        <v>2212</v>
      </c>
      <c r="AA44" s="8" t="s">
        <v>2213</v>
      </c>
      <c r="AB44" s="8" t="s">
        <v>2214</v>
      </c>
      <c r="AC44" s="8" t="s">
        <v>2215</v>
      </c>
      <c r="AD44" s="8" t="s">
        <v>2216</v>
      </c>
      <c r="AE44" s="8" t="s">
        <v>2217</v>
      </c>
      <c r="AF44" s="8" t="s">
        <v>2218</v>
      </c>
      <c r="AG44" s="8" t="s">
        <v>2219</v>
      </c>
      <c r="AH44" s="8" t="s">
        <v>2220</v>
      </c>
      <c r="AI44" s="8" t="s">
        <v>2221</v>
      </c>
      <c r="AJ44" s="8" t="s">
        <v>2222</v>
      </c>
      <c r="AK44" s="8" t="s">
        <v>2223</v>
      </c>
      <c r="AL44" s="8" t="s">
        <v>2224</v>
      </c>
      <c r="AM44" s="8" t="s">
        <v>2225</v>
      </c>
      <c r="AN44" s="8" t="s">
        <v>2226</v>
      </c>
      <c r="AO44" s="8" t="s">
        <v>2227</v>
      </c>
      <c r="AP44" s="8" t="s">
        <v>2228</v>
      </c>
      <c r="AQ44" s="8" t="s">
        <v>2229</v>
      </c>
      <c r="AR44" s="8" t="s">
        <v>2230</v>
      </c>
      <c r="AS44" s="8" t="s">
        <v>2231</v>
      </c>
      <c r="AT44" s="8" t="s">
        <v>2232</v>
      </c>
      <c r="AU44" s="8" t="s">
        <v>2233</v>
      </c>
      <c r="AV44" s="8" t="s">
        <v>2234</v>
      </c>
      <c r="AW44" s="8" t="s">
        <v>2235</v>
      </c>
      <c r="AX44" s="8" t="s">
        <v>2236</v>
      </c>
      <c r="AY44" s="8" t="s">
        <v>2237</v>
      </c>
      <c r="AZ44" s="8" t="s">
        <v>2238</v>
      </c>
      <c r="BA44" s="8" t="s">
        <v>2239</v>
      </c>
      <c r="BB44" s="8" t="s">
        <v>2240</v>
      </c>
      <c r="BC44" s="8" t="s">
        <v>2241</v>
      </c>
    </row>
    <row r="45" spans="1:55" x14ac:dyDescent="0.25">
      <c r="A45" s="7" t="s">
        <v>2242</v>
      </c>
      <c r="B45" s="7" t="s">
        <v>2140</v>
      </c>
      <c r="C45" s="7" t="s">
        <v>57</v>
      </c>
      <c r="D45" s="7" t="s">
        <v>58</v>
      </c>
      <c r="E45" s="7">
        <v>3314</v>
      </c>
      <c r="F45" s="8" t="s">
        <v>2243</v>
      </c>
      <c r="G45" s="8" t="s">
        <v>2244</v>
      </c>
      <c r="H45" s="8" t="s">
        <v>2245</v>
      </c>
      <c r="I45" s="8" t="s">
        <v>2246</v>
      </c>
      <c r="J45" s="8" t="s">
        <v>2247</v>
      </c>
      <c r="K45" s="8" t="s">
        <v>2248</v>
      </c>
      <c r="L45" s="8" t="s">
        <v>2249</v>
      </c>
      <c r="M45" s="8" t="s">
        <v>2250</v>
      </c>
      <c r="N45" s="8" t="s">
        <v>2251</v>
      </c>
      <c r="O45" s="8" t="s">
        <v>2252</v>
      </c>
      <c r="P45" s="8" t="s">
        <v>2253</v>
      </c>
      <c r="Q45" s="8" t="s">
        <v>2254</v>
      </c>
      <c r="R45" s="8" t="s">
        <v>2255</v>
      </c>
      <c r="S45" s="8" t="s">
        <v>2256</v>
      </c>
      <c r="T45" s="8" t="s">
        <v>2257</v>
      </c>
      <c r="U45" s="8" t="s">
        <v>2258</v>
      </c>
      <c r="V45" s="8" t="s">
        <v>2259</v>
      </c>
      <c r="W45" s="8" t="s">
        <v>2260</v>
      </c>
      <c r="X45" s="8" t="s">
        <v>2261</v>
      </c>
      <c r="Y45" s="8" t="s">
        <v>2262</v>
      </c>
      <c r="Z45" s="8" t="s">
        <v>2263</v>
      </c>
      <c r="AA45" s="8" t="s">
        <v>2264</v>
      </c>
      <c r="AB45" s="8" t="s">
        <v>2265</v>
      </c>
      <c r="AC45" s="8" t="s">
        <v>2266</v>
      </c>
      <c r="AD45" s="8" t="s">
        <v>2267</v>
      </c>
      <c r="AE45" s="8" t="s">
        <v>2268</v>
      </c>
      <c r="AF45" s="8" t="s">
        <v>2269</v>
      </c>
      <c r="AG45" s="8" t="s">
        <v>2270</v>
      </c>
      <c r="AH45" s="8" t="s">
        <v>2271</v>
      </c>
      <c r="AI45" s="8" t="s">
        <v>2272</v>
      </c>
      <c r="AJ45" s="8" t="s">
        <v>2273</v>
      </c>
      <c r="AK45" s="8" t="s">
        <v>2274</v>
      </c>
      <c r="AL45" s="8" t="s">
        <v>910</v>
      </c>
      <c r="AM45" s="8" t="s">
        <v>2275</v>
      </c>
      <c r="AN45" s="8" t="s">
        <v>2276</v>
      </c>
      <c r="AO45" s="8" t="s">
        <v>2277</v>
      </c>
      <c r="AP45" s="8" t="s">
        <v>2278</v>
      </c>
      <c r="AQ45" s="8" t="s">
        <v>2279</v>
      </c>
      <c r="AR45" s="8" t="s">
        <v>2280</v>
      </c>
      <c r="AS45" s="8" t="s">
        <v>2281</v>
      </c>
      <c r="AT45" s="8" t="s">
        <v>2282</v>
      </c>
      <c r="AU45" s="8" t="s">
        <v>2283</v>
      </c>
      <c r="AV45" s="8" t="s">
        <v>2284</v>
      </c>
      <c r="AW45" s="8" t="s">
        <v>2285</v>
      </c>
      <c r="AX45" s="8" t="s">
        <v>2286</v>
      </c>
      <c r="AY45" s="8" t="s">
        <v>2287</v>
      </c>
      <c r="AZ45" s="8" t="s">
        <v>2288</v>
      </c>
      <c r="BA45" s="8" t="s">
        <v>2289</v>
      </c>
      <c r="BB45" s="8" t="s">
        <v>2290</v>
      </c>
      <c r="BC45" s="8" t="s">
        <v>2291</v>
      </c>
    </row>
    <row r="46" spans="1:55" x14ac:dyDescent="0.25">
      <c r="A46" s="7" t="s">
        <v>2292</v>
      </c>
      <c r="B46" s="7" t="s">
        <v>56</v>
      </c>
      <c r="C46" s="7" t="s">
        <v>57</v>
      </c>
      <c r="D46" s="7" t="s">
        <v>58</v>
      </c>
      <c r="E46" s="7">
        <v>3315</v>
      </c>
      <c r="F46" s="8" t="s">
        <v>674</v>
      </c>
      <c r="G46" s="8" t="s">
        <v>2293</v>
      </c>
      <c r="H46" s="8" t="s">
        <v>2294</v>
      </c>
      <c r="I46" s="8" t="s">
        <v>2295</v>
      </c>
      <c r="J46" s="8" t="s">
        <v>2296</v>
      </c>
      <c r="K46" s="8" t="s">
        <v>2297</v>
      </c>
      <c r="L46" s="8" t="s">
        <v>2298</v>
      </c>
      <c r="M46" s="8" t="s">
        <v>2299</v>
      </c>
      <c r="N46" s="8" t="s">
        <v>2300</v>
      </c>
      <c r="O46" s="8" t="s">
        <v>2301</v>
      </c>
      <c r="P46" s="8" t="s">
        <v>2302</v>
      </c>
      <c r="Q46" s="8" t="s">
        <v>2303</v>
      </c>
      <c r="R46" s="8" t="s">
        <v>2304</v>
      </c>
      <c r="S46" s="8" t="s">
        <v>2305</v>
      </c>
      <c r="T46" s="8" t="s">
        <v>2306</v>
      </c>
      <c r="U46" s="8" t="s">
        <v>2307</v>
      </c>
      <c r="V46" s="8" t="s">
        <v>2308</v>
      </c>
      <c r="W46" s="8" t="s">
        <v>2309</v>
      </c>
      <c r="X46" s="8" t="s">
        <v>2310</v>
      </c>
      <c r="Y46" s="8" t="s">
        <v>2311</v>
      </c>
      <c r="Z46" s="8" t="s">
        <v>2312</v>
      </c>
      <c r="AA46" s="8" t="s">
        <v>2313</v>
      </c>
      <c r="AB46" s="8" t="s">
        <v>2314</v>
      </c>
      <c r="AC46" s="8" t="s">
        <v>2315</v>
      </c>
      <c r="AD46" s="8" t="s">
        <v>2316</v>
      </c>
      <c r="AE46" s="8" t="s">
        <v>2317</v>
      </c>
      <c r="AF46" s="8" t="s">
        <v>2318</v>
      </c>
      <c r="AG46" s="8" t="s">
        <v>2319</v>
      </c>
      <c r="AH46" s="8" t="s">
        <v>2320</v>
      </c>
      <c r="AI46" s="8" t="s">
        <v>2321</v>
      </c>
      <c r="AJ46" s="8" t="s">
        <v>2322</v>
      </c>
      <c r="AK46" s="8" t="s">
        <v>2323</v>
      </c>
      <c r="AL46" s="8" t="s">
        <v>910</v>
      </c>
      <c r="AM46" s="8" t="s">
        <v>2324</v>
      </c>
      <c r="AN46" s="8" t="s">
        <v>2325</v>
      </c>
      <c r="AO46" s="8" t="s">
        <v>2326</v>
      </c>
      <c r="AP46" s="8" t="s">
        <v>2327</v>
      </c>
      <c r="AQ46" s="8" t="s">
        <v>2328</v>
      </c>
      <c r="AR46" s="8" t="s">
        <v>2329</v>
      </c>
      <c r="AS46" s="8" t="s">
        <v>2330</v>
      </c>
      <c r="AT46" s="8" t="s">
        <v>2331</v>
      </c>
      <c r="AU46" s="8" t="s">
        <v>2332</v>
      </c>
      <c r="AV46" s="8" t="s">
        <v>2333</v>
      </c>
      <c r="AW46" s="8" t="s">
        <v>2334</v>
      </c>
      <c r="AX46" s="8" t="s">
        <v>2335</v>
      </c>
      <c r="AY46" s="8" t="s">
        <v>2336</v>
      </c>
      <c r="AZ46" s="8" t="s">
        <v>2337</v>
      </c>
      <c r="BA46" s="8" t="s">
        <v>2338</v>
      </c>
      <c r="BB46" s="8" t="s">
        <v>2339</v>
      </c>
      <c r="BC46" s="8" t="s">
        <v>2340</v>
      </c>
    </row>
    <row r="47" spans="1:55" x14ac:dyDescent="0.25">
      <c r="A47" s="7" t="s">
        <v>2341</v>
      </c>
      <c r="B47" s="7" t="s">
        <v>2342</v>
      </c>
      <c r="C47" s="7" t="s">
        <v>57</v>
      </c>
      <c r="D47" s="7" t="s">
        <v>58</v>
      </c>
      <c r="E47" s="7">
        <v>3401</v>
      </c>
      <c r="F47" s="8" t="s">
        <v>2343</v>
      </c>
      <c r="G47" s="8" t="s">
        <v>2344</v>
      </c>
      <c r="H47" s="8" t="s">
        <v>2345</v>
      </c>
      <c r="I47" s="8" t="s">
        <v>2346</v>
      </c>
      <c r="J47" s="8" t="s">
        <v>2347</v>
      </c>
      <c r="K47" s="8" t="s">
        <v>2348</v>
      </c>
      <c r="L47" s="8" t="s">
        <v>2349</v>
      </c>
      <c r="M47" s="8" t="s">
        <v>2350</v>
      </c>
      <c r="N47" s="8" t="s">
        <v>2351</v>
      </c>
      <c r="O47" s="8" t="s">
        <v>2352</v>
      </c>
      <c r="P47" s="8" t="s">
        <v>2353</v>
      </c>
      <c r="Q47" s="8" t="s">
        <v>2354</v>
      </c>
      <c r="R47" s="8" t="s">
        <v>2355</v>
      </c>
      <c r="S47" s="8" t="s">
        <v>2356</v>
      </c>
      <c r="T47" s="8" t="s">
        <v>2357</v>
      </c>
      <c r="U47" s="8" t="s">
        <v>2358</v>
      </c>
      <c r="V47" s="8" t="s">
        <v>2359</v>
      </c>
      <c r="W47" s="8" t="s">
        <v>2360</v>
      </c>
      <c r="X47" s="8" t="s">
        <v>2361</v>
      </c>
      <c r="Y47" s="8" t="s">
        <v>2362</v>
      </c>
      <c r="Z47" s="8" t="s">
        <v>2363</v>
      </c>
      <c r="AA47" s="8" t="s">
        <v>2364</v>
      </c>
      <c r="AB47" s="8" t="s">
        <v>2365</v>
      </c>
      <c r="AC47" s="8" t="s">
        <v>2366</v>
      </c>
      <c r="AD47" s="8" t="s">
        <v>2367</v>
      </c>
      <c r="AE47" s="8" t="s">
        <v>2368</v>
      </c>
      <c r="AF47" s="8" t="s">
        <v>2369</v>
      </c>
      <c r="AG47" s="8" t="s">
        <v>2370</v>
      </c>
      <c r="AH47" s="8" t="s">
        <v>2371</v>
      </c>
      <c r="AI47" s="8" t="s">
        <v>2372</v>
      </c>
      <c r="AJ47" s="8" t="s">
        <v>2373</v>
      </c>
      <c r="AK47" s="8" t="s">
        <v>2374</v>
      </c>
      <c r="AL47" s="8" t="s">
        <v>910</v>
      </c>
      <c r="AM47" s="8" t="s">
        <v>2375</v>
      </c>
      <c r="AN47" s="8" t="s">
        <v>2376</v>
      </c>
      <c r="AO47" s="8" t="s">
        <v>2377</v>
      </c>
      <c r="AP47" s="8" t="s">
        <v>2378</v>
      </c>
      <c r="AQ47" s="8" t="s">
        <v>2379</v>
      </c>
      <c r="AR47" s="8" t="s">
        <v>2380</v>
      </c>
      <c r="AS47" s="8" t="s">
        <v>2381</v>
      </c>
      <c r="AT47" s="8" t="s">
        <v>2382</v>
      </c>
      <c r="AU47" s="8" t="s">
        <v>2383</v>
      </c>
      <c r="AV47" s="8" t="s">
        <v>2384</v>
      </c>
      <c r="AW47" s="8" t="s">
        <v>2385</v>
      </c>
      <c r="AX47" s="8" t="s">
        <v>2386</v>
      </c>
      <c r="AY47" s="8" t="s">
        <v>2387</v>
      </c>
      <c r="AZ47" s="8" t="s">
        <v>2388</v>
      </c>
      <c r="BA47" s="8" t="s">
        <v>2389</v>
      </c>
      <c r="BB47" s="8" t="s">
        <v>2390</v>
      </c>
      <c r="BC47" s="8" t="s">
        <v>2391</v>
      </c>
    </row>
    <row r="48" spans="1:55" x14ac:dyDescent="0.25">
      <c r="A48" s="7" t="s">
        <v>2392</v>
      </c>
      <c r="B48" s="7" t="s">
        <v>2342</v>
      </c>
      <c r="C48" s="7" t="s">
        <v>57</v>
      </c>
      <c r="D48" s="7" t="s">
        <v>58</v>
      </c>
      <c r="E48" s="7">
        <v>3402</v>
      </c>
      <c r="F48" s="8" t="s">
        <v>2393</v>
      </c>
      <c r="G48" s="8" t="s">
        <v>2394</v>
      </c>
      <c r="H48" s="8" t="s">
        <v>2395</v>
      </c>
      <c r="I48" s="8" t="s">
        <v>2396</v>
      </c>
      <c r="J48" s="8" t="s">
        <v>2397</v>
      </c>
      <c r="K48" s="8" t="s">
        <v>2398</v>
      </c>
      <c r="L48" s="8" t="s">
        <v>2399</v>
      </c>
      <c r="M48" s="8" t="s">
        <v>2400</v>
      </c>
      <c r="N48" s="8" t="s">
        <v>2401</v>
      </c>
      <c r="O48" s="8" t="s">
        <v>2402</v>
      </c>
      <c r="P48" s="8" t="s">
        <v>2403</v>
      </c>
      <c r="Q48" s="8" t="s">
        <v>2404</v>
      </c>
      <c r="R48" s="8" t="s">
        <v>2405</v>
      </c>
      <c r="S48" s="8" t="s">
        <v>2406</v>
      </c>
      <c r="T48" s="8" t="s">
        <v>2407</v>
      </c>
      <c r="U48" s="8" t="s">
        <v>2408</v>
      </c>
      <c r="V48" s="8" t="s">
        <v>2409</v>
      </c>
      <c r="W48" s="8" t="s">
        <v>2410</v>
      </c>
      <c r="X48" s="8" t="s">
        <v>2411</v>
      </c>
      <c r="Y48" s="8" t="s">
        <v>2412</v>
      </c>
      <c r="Z48" s="8" t="s">
        <v>2413</v>
      </c>
      <c r="AA48" s="8" t="s">
        <v>2414</v>
      </c>
      <c r="AB48" s="8" t="s">
        <v>2415</v>
      </c>
      <c r="AC48" s="8" t="s">
        <v>2416</v>
      </c>
      <c r="AD48" s="8" t="s">
        <v>2417</v>
      </c>
      <c r="AE48" s="8" t="s">
        <v>2418</v>
      </c>
      <c r="AF48" s="8" t="s">
        <v>2419</v>
      </c>
      <c r="AG48" s="8" t="s">
        <v>2420</v>
      </c>
      <c r="AH48" s="8" t="s">
        <v>2421</v>
      </c>
      <c r="AI48" s="8" t="s">
        <v>2422</v>
      </c>
      <c r="AJ48" s="8" t="s">
        <v>2423</v>
      </c>
      <c r="AK48" s="8" t="s">
        <v>2424</v>
      </c>
      <c r="AL48" s="8" t="s">
        <v>2425</v>
      </c>
      <c r="AM48" s="8" t="s">
        <v>2426</v>
      </c>
      <c r="AN48" s="8" t="s">
        <v>2427</v>
      </c>
      <c r="AO48" s="8" t="s">
        <v>2428</v>
      </c>
      <c r="AP48" s="8" t="s">
        <v>2429</v>
      </c>
      <c r="AQ48" s="8" t="s">
        <v>2430</v>
      </c>
      <c r="AR48" s="8" t="s">
        <v>2431</v>
      </c>
      <c r="AS48" s="8" t="s">
        <v>2432</v>
      </c>
      <c r="AT48" s="8" t="s">
        <v>2433</v>
      </c>
      <c r="AU48" s="8" t="s">
        <v>2434</v>
      </c>
      <c r="AV48" s="8" t="s">
        <v>2435</v>
      </c>
      <c r="AW48" s="8" t="s">
        <v>2436</v>
      </c>
      <c r="AX48" s="8" t="s">
        <v>2437</v>
      </c>
      <c r="AY48" s="8" t="s">
        <v>2438</v>
      </c>
      <c r="AZ48" s="8" t="s">
        <v>2439</v>
      </c>
      <c r="BA48" s="8" t="s">
        <v>2440</v>
      </c>
      <c r="BB48" s="8" t="s">
        <v>2441</v>
      </c>
      <c r="BC48" s="8" t="s">
        <v>2442</v>
      </c>
    </row>
    <row r="49" spans="1:55" x14ac:dyDescent="0.25">
      <c r="A49" s="7" t="s">
        <v>2443</v>
      </c>
      <c r="B49" s="7" t="s">
        <v>2342</v>
      </c>
      <c r="C49" s="7" t="s">
        <v>57</v>
      </c>
      <c r="D49" s="7" t="s">
        <v>58</v>
      </c>
      <c r="E49" s="7">
        <v>3403</v>
      </c>
      <c r="F49" s="8" t="s">
        <v>2444</v>
      </c>
      <c r="G49" s="8" t="s">
        <v>2445</v>
      </c>
      <c r="H49" s="8" t="s">
        <v>2446</v>
      </c>
      <c r="I49" s="8" t="s">
        <v>2447</v>
      </c>
      <c r="J49" s="8" t="s">
        <v>2448</v>
      </c>
      <c r="K49" s="8" t="s">
        <v>2449</v>
      </c>
      <c r="L49" s="8" t="s">
        <v>2450</v>
      </c>
      <c r="M49" s="8" t="s">
        <v>2451</v>
      </c>
      <c r="N49" s="8" t="s">
        <v>2452</v>
      </c>
      <c r="O49" s="8" t="s">
        <v>2453</v>
      </c>
      <c r="P49" s="8" t="s">
        <v>2454</v>
      </c>
      <c r="Q49" s="8" t="s">
        <v>2455</v>
      </c>
      <c r="R49" s="8" t="s">
        <v>2456</v>
      </c>
      <c r="S49" s="8" t="s">
        <v>2457</v>
      </c>
      <c r="T49" s="8" t="s">
        <v>2458</v>
      </c>
      <c r="U49" s="8" t="s">
        <v>2459</v>
      </c>
      <c r="V49" s="8" t="s">
        <v>2460</v>
      </c>
      <c r="W49" s="8" t="s">
        <v>2461</v>
      </c>
      <c r="X49" s="8" t="s">
        <v>2462</v>
      </c>
      <c r="Y49" s="8" t="s">
        <v>2463</v>
      </c>
      <c r="Z49" s="8" t="s">
        <v>2464</v>
      </c>
      <c r="AA49" s="8" t="s">
        <v>2465</v>
      </c>
      <c r="AB49" s="8" t="s">
        <v>2466</v>
      </c>
      <c r="AC49" s="8" t="s">
        <v>2467</v>
      </c>
      <c r="AD49" s="8" t="s">
        <v>2468</v>
      </c>
      <c r="AE49" s="8" t="s">
        <v>2469</v>
      </c>
      <c r="AF49" s="8" t="s">
        <v>2470</v>
      </c>
      <c r="AG49" s="8" t="s">
        <v>2471</v>
      </c>
      <c r="AH49" s="8" t="s">
        <v>2472</v>
      </c>
      <c r="AI49" s="8" t="s">
        <v>2473</v>
      </c>
      <c r="AJ49" s="8" t="s">
        <v>2474</v>
      </c>
      <c r="AK49" s="8" t="s">
        <v>2475</v>
      </c>
      <c r="AL49" s="8" t="s">
        <v>910</v>
      </c>
      <c r="AM49" s="8" t="s">
        <v>2476</v>
      </c>
      <c r="AN49" s="8" t="s">
        <v>2477</v>
      </c>
      <c r="AO49" s="8" t="s">
        <v>2478</v>
      </c>
      <c r="AP49" s="8" t="s">
        <v>2479</v>
      </c>
      <c r="AQ49" s="8" t="s">
        <v>2480</v>
      </c>
      <c r="AR49" s="8" t="s">
        <v>2481</v>
      </c>
      <c r="AS49" s="8" t="s">
        <v>2482</v>
      </c>
      <c r="AT49" s="8" t="s">
        <v>2483</v>
      </c>
      <c r="AU49" s="8" t="s">
        <v>2484</v>
      </c>
      <c r="AV49" s="8" t="s">
        <v>2485</v>
      </c>
      <c r="AW49" s="8" t="s">
        <v>2486</v>
      </c>
      <c r="AX49" s="8" t="s">
        <v>2487</v>
      </c>
      <c r="AY49" s="8" t="s">
        <v>2488</v>
      </c>
      <c r="AZ49" s="8" t="s">
        <v>2489</v>
      </c>
      <c r="BA49" s="8" t="s">
        <v>2490</v>
      </c>
      <c r="BB49" s="8" t="s">
        <v>2491</v>
      </c>
      <c r="BC49" s="8" t="s">
        <v>2492</v>
      </c>
    </row>
    <row r="50" spans="1:55" x14ac:dyDescent="0.25">
      <c r="A50" s="7" t="s">
        <v>2493</v>
      </c>
      <c r="B50" s="7" t="s">
        <v>56</v>
      </c>
      <c r="C50" s="7" t="s">
        <v>57</v>
      </c>
      <c r="D50" s="7" t="s">
        <v>58</v>
      </c>
      <c r="E50" s="7">
        <v>3404</v>
      </c>
      <c r="F50" s="8" t="s">
        <v>674</v>
      </c>
      <c r="G50" s="8" t="s">
        <v>2494</v>
      </c>
      <c r="H50" s="8" t="s">
        <v>2495</v>
      </c>
      <c r="I50" s="8" t="s">
        <v>2496</v>
      </c>
      <c r="J50" s="8" t="s">
        <v>2497</v>
      </c>
      <c r="K50" s="8" t="s">
        <v>2498</v>
      </c>
      <c r="L50" s="8" t="s">
        <v>2499</v>
      </c>
      <c r="M50" s="8" t="s">
        <v>2500</v>
      </c>
      <c r="N50" s="8" t="s">
        <v>2501</v>
      </c>
      <c r="O50" s="8" t="s">
        <v>2502</v>
      </c>
      <c r="P50" s="8" t="s">
        <v>2503</v>
      </c>
      <c r="Q50" s="8" t="s">
        <v>2504</v>
      </c>
      <c r="R50" s="8" t="s">
        <v>2505</v>
      </c>
      <c r="S50" s="8" t="s">
        <v>2506</v>
      </c>
      <c r="T50" s="8" t="s">
        <v>2507</v>
      </c>
      <c r="U50" s="8" t="s">
        <v>2508</v>
      </c>
      <c r="V50" s="8" t="s">
        <v>2509</v>
      </c>
      <c r="W50" s="8" t="s">
        <v>2510</v>
      </c>
      <c r="X50" s="8" t="s">
        <v>2511</v>
      </c>
      <c r="Y50" s="8" t="s">
        <v>2512</v>
      </c>
      <c r="Z50" s="8" t="s">
        <v>2513</v>
      </c>
      <c r="AA50" s="8" t="s">
        <v>2514</v>
      </c>
      <c r="AB50" s="8" t="s">
        <v>2515</v>
      </c>
      <c r="AC50" s="8" t="s">
        <v>2516</v>
      </c>
      <c r="AD50" s="8" t="s">
        <v>2517</v>
      </c>
      <c r="AE50" s="8" t="s">
        <v>2518</v>
      </c>
      <c r="AF50" s="8" t="s">
        <v>2519</v>
      </c>
      <c r="AG50" s="8" t="s">
        <v>2520</v>
      </c>
      <c r="AH50" s="8" t="s">
        <v>2521</v>
      </c>
      <c r="AI50" s="8" t="s">
        <v>2522</v>
      </c>
      <c r="AJ50" s="8" t="s">
        <v>2523</v>
      </c>
      <c r="AK50" s="8" t="s">
        <v>2524</v>
      </c>
      <c r="AL50" s="8" t="s">
        <v>2525</v>
      </c>
      <c r="AM50" s="8" t="s">
        <v>2526</v>
      </c>
      <c r="AN50" s="8" t="s">
        <v>2527</v>
      </c>
      <c r="AO50" s="8" t="s">
        <v>2528</v>
      </c>
      <c r="AP50" s="8" t="s">
        <v>2529</v>
      </c>
      <c r="AQ50" s="8" t="s">
        <v>2530</v>
      </c>
      <c r="AR50" s="8" t="s">
        <v>2531</v>
      </c>
      <c r="AS50" s="8" t="s">
        <v>2532</v>
      </c>
      <c r="AT50" s="8" t="s">
        <v>2533</v>
      </c>
      <c r="AU50" s="8" t="s">
        <v>2534</v>
      </c>
      <c r="AV50" s="8" t="s">
        <v>2535</v>
      </c>
      <c r="AW50" s="8" t="s">
        <v>2536</v>
      </c>
      <c r="AX50" s="8" t="s">
        <v>2537</v>
      </c>
      <c r="AY50" s="8" t="s">
        <v>2538</v>
      </c>
      <c r="AZ50" s="8" t="s">
        <v>2539</v>
      </c>
      <c r="BA50" s="8" t="s">
        <v>2540</v>
      </c>
      <c r="BB50" s="8" t="s">
        <v>2541</v>
      </c>
      <c r="BC50" s="8" t="s">
        <v>2542</v>
      </c>
    </row>
    <row r="51" spans="1:55" x14ac:dyDescent="0.25">
      <c r="A51" s="7" t="s">
        <v>2543</v>
      </c>
      <c r="B51" s="7" t="s">
        <v>2544</v>
      </c>
      <c r="C51" s="7" t="s">
        <v>57</v>
      </c>
      <c r="D51" s="7" t="s">
        <v>58</v>
      </c>
      <c r="E51" s="7">
        <v>3405</v>
      </c>
      <c r="F51" s="8" t="s">
        <v>2545</v>
      </c>
      <c r="G51" s="8" t="s">
        <v>2546</v>
      </c>
      <c r="H51" s="8" t="s">
        <v>2547</v>
      </c>
      <c r="I51" s="8" t="s">
        <v>2548</v>
      </c>
      <c r="J51" s="8" t="s">
        <v>2549</v>
      </c>
      <c r="K51" s="8" t="s">
        <v>2550</v>
      </c>
      <c r="L51" s="8" t="s">
        <v>2551</v>
      </c>
      <c r="M51" s="8" t="s">
        <v>2552</v>
      </c>
      <c r="N51" s="8" t="s">
        <v>2553</v>
      </c>
      <c r="O51" s="8" t="s">
        <v>2554</v>
      </c>
      <c r="P51" s="8" t="s">
        <v>2555</v>
      </c>
      <c r="Q51" s="8" t="s">
        <v>2556</v>
      </c>
      <c r="R51" s="8" t="s">
        <v>2557</v>
      </c>
      <c r="S51" s="8" t="s">
        <v>2558</v>
      </c>
      <c r="T51" s="8" t="s">
        <v>2559</v>
      </c>
      <c r="U51" s="8" t="s">
        <v>2560</v>
      </c>
      <c r="V51" s="8" t="s">
        <v>2561</v>
      </c>
      <c r="W51" s="8" t="s">
        <v>2562</v>
      </c>
      <c r="X51" s="8" t="s">
        <v>2563</v>
      </c>
      <c r="Y51" s="8" t="s">
        <v>2564</v>
      </c>
      <c r="Z51" s="8" t="s">
        <v>2565</v>
      </c>
      <c r="AA51" s="8" t="s">
        <v>2566</v>
      </c>
      <c r="AB51" s="8" t="s">
        <v>2567</v>
      </c>
      <c r="AC51" s="8" t="s">
        <v>2568</v>
      </c>
      <c r="AD51" s="8" t="s">
        <v>2569</v>
      </c>
      <c r="AE51" s="8" t="s">
        <v>2570</v>
      </c>
      <c r="AF51" s="8" t="s">
        <v>2571</v>
      </c>
      <c r="AG51" s="8" t="s">
        <v>2572</v>
      </c>
      <c r="AH51" s="8" t="s">
        <v>2573</v>
      </c>
      <c r="AI51" s="8" t="s">
        <v>2574</v>
      </c>
      <c r="AJ51" s="8" t="s">
        <v>2575</v>
      </c>
      <c r="AK51" s="8" t="s">
        <v>2576</v>
      </c>
      <c r="AL51" s="8" t="s">
        <v>2577</v>
      </c>
      <c r="AM51" s="8" t="s">
        <v>2578</v>
      </c>
      <c r="AN51" s="8" t="s">
        <v>2579</v>
      </c>
      <c r="AO51" s="8" t="s">
        <v>2580</v>
      </c>
      <c r="AP51" s="8" t="s">
        <v>2581</v>
      </c>
      <c r="AQ51" s="8" t="s">
        <v>2582</v>
      </c>
      <c r="AR51" s="8" t="s">
        <v>2583</v>
      </c>
      <c r="AS51" s="8" t="s">
        <v>2584</v>
      </c>
      <c r="AT51" s="8" t="s">
        <v>2585</v>
      </c>
      <c r="AU51" s="8" t="s">
        <v>2586</v>
      </c>
      <c r="AV51" s="8" t="s">
        <v>2587</v>
      </c>
      <c r="AW51" s="8" t="s">
        <v>2588</v>
      </c>
      <c r="AX51" s="8" t="s">
        <v>2589</v>
      </c>
      <c r="AY51" s="8" t="s">
        <v>2590</v>
      </c>
      <c r="AZ51" s="8" t="s">
        <v>2591</v>
      </c>
      <c r="BA51" s="8" t="s">
        <v>2592</v>
      </c>
      <c r="BB51" s="8" t="s">
        <v>2593</v>
      </c>
      <c r="BC51" s="8" t="s">
        <v>2594</v>
      </c>
    </row>
    <row r="52" spans="1:55" x14ac:dyDescent="0.25">
      <c r="A52" s="7" t="s">
        <v>2595</v>
      </c>
      <c r="B52" s="7" t="s">
        <v>2544</v>
      </c>
      <c r="C52" s="7" t="s">
        <v>57</v>
      </c>
      <c r="D52" s="7" t="s">
        <v>58</v>
      </c>
      <c r="E52" s="7">
        <v>3406</v>
      </c>
      <c r="F52" s="8" t="s">
        <v>2596</v>
      </c>
      <c r="G52" s="8" t="s">
        <v>2597</v>
      </c>
      <c r="H52" s="8" t="s">
        <v>2598</v>
      </c>
      <c r="I52" s="8" t="s">
        <v>2599</v>
      </c>
      <c r="J52" s="8" t="s">
        <v>2600</v>
      </c>
      <c r="K52" s="8" t="s">
        <v>2601</v>
      </c>
      <c r="L52" s="8" t="s">
        <v>2602</v>
      </c>
      <c r="M52" s="8" t="s">
        <v>2603</v>
      </c>
      <c r="N52" s="8" t="s">
        <v>2604</v>
      </c>
      <c r="O52" s="8" t="s">
        <v>2605</v>
      </c>
      <c r="P52" s="8" t="s">
        <v>2606</v>
      </c>
      <c r="Q52" s="8" t="s">
        <v>2607</v>
      </c>
      <c r="R52" s="8" t="s">
        <v>2608</v>
      </c>
      <c r="S52" s="8" t="s">
        <v>2609</v>
      </c>
      <c r="T52" s="8" t="s">
        <v>2610</v>
      </c>
      <c r="U52" s="8" t="s">
        <v>2611</v>
      </c>
      <c r="V52" s="8" t="s">
        <v>2612</v>
      </c>
      <c r="W52" s="8" t="s">
        <v>2613</v>
      </c>
      <c r="X52" s="8" t="s">
        <v>2614</v>
      </c>
      <c r="Y52" s="8" t="s">
        <v>2615</v>
      </c>
      <c r="Z52" s="8" t="s">
        <v>2616</v>
      </c>
      <c r="AA52" s="8" t="s">
        <v>2617</v>
      </c>
      <c r="AB52" s="8" t="s">
        <v>2618</v>
      </c>
      <c r="AC52" s="8" t="s">
        <v>2619</v>
      </c>
      <c r="AD52" s="8" t="s">
        <v>2620</v>
      </c>
      <c r="AE52" s="8" t="s">
        <v>2621</v>
      </c>
      <c r="AF52" s="8" t="s">
        <v>2622</v>
      </c>
      <c r="AG52" s="8" t="s">
        <v>2623</v>
      </c>
      <c r="AH52" s="8" t="s">
        <v>2624</v>
      </c>
      <c r="AI52" s="8" t="s">
        <v>2625</v>
      </c>
      <c r="AJ52" s="8" t="s">
        <v>2626</v>
      </c>
      <c r="AK52" s="8" t="s">
        <v>2627</v>
      </c>
      <c r="AL52" s="8" t="s">
        <v>2628</v>
      </c>
      <c r="AM52" s="8" t="s">
        <v>2629</v>
      </c>
      <c r="AN52" s="8" t="s">
        <v>2630</v>
      </c>
      <c r="AO52" s="8" t="s">
        <v>2631</v>
      </c>
      <c r="AP52" s="8" t="s">
        <v>2632</v>
      </c>
      <c r="AQ52" s="8" t="s">
        <v>2633</v>
      </c>
      <c r="AR52" s="8" t="s">
        <v>2634</v>
      </c>
      <c r="AS52" s="8" t="s">
        <v>2635</v>
      </c>
      <c r="AT52" s="8" t="s">
        <v>2636</v>
      </c>
      <c r="AU52" s="8" t="s">
        <v>2637</v>
      </c>
      <c r="AV52" s="8" t="s">
        <v>2638</v>
      </c>
      <c r="AW52" s="8" t="s">
        <v>2639</v>
      </c>
      <c r="AX52" s="8" t="s">
        <v>2640</v>
      </c>
      <c r="AY52" s="8" t="s">
        <v>2641</v>
      </c>
      <c r="AZ52" s="8" t="s">
        <v>2642</v>
      </c>
      <c r="BA52" s="8" t="s">
        <v>2643</v>
      </c>
      <c r="BB52" s="8" t="s">
        <v>2644</v>
      </c>
      <c r="BC52" s="8" t="s">
        <v>2645</v>
      </c>
    </row>
    <row r="53" spans="1:55" x14ac:dyDescent="0.25">
      <c r="A53" s="7" t="s">
        <v>2646</v>
      </c>
      <c r="B53" s="7" t="s">
        <v>2544</v>
      </c>
      <c r="C53" s="7" t="s">
        <v>57</v>
      </c>
      <c r="D53" s="7" t="s">
        <v>58</v>
      </c>
      <c r="E53" s="7">
        <v>3407</v>
      </c>
      <c r="F53" s="8" t="s">
        <v>2647</v>
      </c>
      <c r="G53" s="8" t="s">
        <v>2648</v>
      </c>
      <c r="H53" s="8" t="s">
        <v>2649</v>
      </c>
      <c r="I53" s="8" t="s">
        <v>2650</v>
      </c>
      <c r="J53" s="8" t="s">
        <v>2651</v>
      </c>
      <c r="K53" s="8" t="s">
        <v>2652</v>
      </c>
      <c r="L53" s="8" t="s">
        <v>2653</v>
      </c>
      <c r="M53" s="8" t="s">
        <v>2654</v>
      </c>
      <c r="N53" s="8" t="s">
        <v>2655</v>
      </c>
      <c r="O53" s="8" t="s">
        <v>2656</v>
      </c>
      <c r="P53" s="8" t="s">
        <v>2657</v>
      </c>
      <c r="Q53" s="8" t="s">
        <v>2658</v>
      </c>
      <c r="R53" s="8" t="s">
        <v>2659</v>
      </c>
      <c r="S53" s="8" t="s">
        <v>2660</v>
      </c>
      <c r="T53" s="8" t="s">
        <v>2661</v>
      </c>
      <c r="U53" s="8" t="s">
        <v>2662</v>
      </c>
      <c r="V53" s="8" t="s">
        <v>2663</v>
      </c>
      <c r="W53" s="8" t="s">
        <v>2664</v>
      </c>
      <c r="X53" s="8" t="s">
        <v>2665</v>
      </c>
      <c r="Y53" s="8" t="s">
        <v>2666</v>
      </c>
      <c r="Z53" s="8" t="s">
        <v>2667</v>
      </c>
      <c r="AA53" s="8" t="s">
        <v>2668</v>
      </c>
      <c r="AB53" s="8" t="s">
        <v>2669</v>
      </c>
      <c r="AC53" s="8" t="s">
        <v>2670</v>
      </c>
      <c r="AD53" s="8" t="s">
        <v>2671</v>
      </c>
      <c r="AE53" s="8" t="s">
        <v>2672</v>
      </c>
      <c r="AF53" s="8" t="s">
        <v>2673</v>
      </c>
      <c r="AG53" s="8" t="s">
        <v>2674</v>
      </c>
      <c r="AH53" s="8" t="s">
        <v>2675</v>
      </c>
      <c r="AI53" s="8" t="s">
        <v>2676</v>
      </c>
      <c r="AJ53" s="8" t="s">
        <v>2677</v>
      </c>
      <c r="AK53" s="8" t="s">
        <v>2678</v>
      </c>
      <c r="AL53" s="8" t="s">
        <v>2679</v>
      </c>
      <c r="AM53" s="8" t="s">
        <v>2680</v>
      </c>
      <c r="AN53" s="8" t="s">
        <v>2681</v>
      </c>
      <c r="AO53" s="8" t="s">
        <v>2682</v>
      </c>
      <c r="AP53" s="8" t="s">
        <v>2683</v>
      </c>
      <c r="AQ53" s="8" t="s">
        <v>2684</v>
      </c>
      <c r="AR53" s="8" t="s">
        <v>2685</v>
      </c>
      <c r="AS53" s="8" t="s">
        <v>2686</v>
      </c>
      <c r="AT53" s="8" t="s">
        <v>2687</v>
      </c>
      <c r="AU53" s="8" t="s">
        <v>2688</v>
      </c>
      <c r="AV53" s="8" t="s">
        <v>2689</v>
      </c>
      <c r="AW53" s="8" t="s">
        <v>2690</v>
      </c>
      <c r="AX53" s="8" t="s">
        <v>2691</v>
      </c>
      <c r="AY53" s="8" t="s">
        <v>2692</v>
      </c>
      <c r="AZ53" s="8" t="s">
        <v>2693</v>
      </c>
      <c r="BA53" s="8" t="s">
        <v>2694</v>
      </c>
      <c r="BB53" s="8" t="s">
        <v>2695</v>
      </c>
      <c r="BC53" s="8" t="s">
        <v>2696</v>
      </c>
    </row>
    <row r="54" spans="1:55" x14ac:dyDescent="0.25">
      <c r="A54" s="7" t="s">
        <v>2697</v>
      </c>
      <c r="B54" s="7" t="s">
        <v>56</v>
      </c>
      <c r="C54" s="7" t="s">
        <v>57</v>
      </c>
      <c r="D54" s="7" t="s">
        <v>58</v>
      </c>
      <c r="E54" s="7">
        <v>3408</v>
      </c>
      <c r="F54" s="8" t="s">
        <v>2698</v>
      </c>
      <c r="G54" s="8" t="s">
        <v>2699</v>
      </c>
      <c r="H54" s="8" t="s">
        <v>2700</v>
      </c>
      <c r="I54" s="8" t="s">
        <v>2701</v>
      </c>
      <c r="J54" s="8" t="s">
        <v>2702</v>
      </c>
      <c r="K54" s="8" t="s">
        <v>2703</v>
      </c>
      <c r="L54" s="8" t="s">
        <v>2704</v>
      </c>
      <c r="M54" s="8" t="s">
        <v>2705</v>
      </c>
      <c r="N54" s="8" t="s">
        <v>2706</v>
      </c>
      <c r="O54" s="8" t="s">
        <v>2707</v>
      </c>
      <c r="P54" s="8" t="s">
        <v>2708</v>
      </c>
      <c r="Q54" s="8" t="s">
        <v>2709</v>
      </c>
      <c r="R54" s="8" t="s">
        <v>2710</v>
      </c>
      <c r="S54" s="8" t="s">
        <v>2711</v>
      </c>
      <c r="T54" s="8" t="s">
        <v>2712</v>
      </c>
      <c r="U54" s="8" t="s">
        <v>2713</v>
      </c>
      <c r="V54" s="8" t="s">
        <v>2714</v>
      </c>
      <c r="W54" s="8" t="s">
        <v>2715</v>
      </c>
      <c r="X54" s="8" t="s">
        <v>2716</v>
      </c>
      <c r="Y54" s="8" t="s">
        <v>2717</v>
      </c>
      <c r="Z54" s="8" t="s">
        <v>898</v>
      </c>
      <c r="AA54" s="8" t="s">
        <v>2718</v>
      </c>
      <c r="AB54" s="8" t="s">
        <v>2719</v>
      </c>
      <c r="AC54" s="8" t="s">
        <v>2720</v>
      </c>
      <c r="AD54" s="8" t="s">
        <v>2721</v>
      </c>
      <c r="AE54" s="8" t="s">
        <v>2722</v>
      </c>
      <c r="AF54" s="8" t="s">
        <v>2723</v>
      </c>
      <c r="AG54" s="8" t="s">
        <v>2724</v>
      </c>
      <c r="AH54" s="8" t="s">
        <v>2725</v>
      </c>
      <c r="AI54" s="8" t="s">
        <v>2726</v>
      </c>
      <c r="AJ54" s="8" t="s">
        <v>2727</v>
      </c>
      <c r="AK54" s="8" t="s">
        <v>2728</v>
      </c>
      <c r="AL54" s="8" t="s">
        <v>910</v>
      </c>
      <c r="AM54" s="8" t="s">
        <v>2729</v>
      </c>
      <c r="AN54" s="8" t="s">
        <v>2730</v>
      </c>
      <c r="AO54" s="8" t="s">
        <v>2731</v>
      </c>
      <c r="AP54" s="8" t="s">
        <v>2732</v>
      </c>
      <c r="AQ54" s="8" t="s">
        <v>2733</v>
      </c>
      <c r="AR54" s="8" t="s">
        <v>2734</v>
      </c>
      <c r="AS54" s="8" t="s">
        <v>2735</v>
      </c>
      <c r="AT54" s="8" t="s">
        <v>2736</v>
      </c>
      <c r="AU54" s="8" t="s">
        <v>2737</v>
      </c>
      <c r="AV54" s="8" t="s">
        <v>2738</v>
      </c>
      <c r="AW54" s="8" t="s">
        <v>2739</v>
      </c>
      <c r="AX54" s="8" t="s">
        <v>2740</v>
      </c>
      <c r="AY54" s="8" t="s">
        <v>2741</v>
      </c>
      <c r="AZ54" s="8" t="s">
        <v>2742</v>
      </c>
      <c r="BA54" s="8" t="s">
        <v>2743</v>
      </c>
      <c r="BB54" s="8" t="s">
        <v>2744</v>
      </c>
      <c r="BC54" s="8" t="s">
        <v>2745</v>
      </c>
    </row>
    <row r="55" spans="1:55" x14ac:dyDescent="0.25">
      <c r="A55" s="7" t="s">
        <v>2746</v>
      </c>
      <c r="B55" s="7" t="s">
        <v>2747</v>
      </c>
      <c r="C55" s="7" t="s">
        <v>57</v>
      </c>
      <c r="D55" s="7" t="s">
        <v>58</v>
      </c>
      <c r="E55" s="7">
        <v>3409</v>
      </c>
      <c r="F55" s="8" t="s">
        <v>2748</v>
      </c>
      <c r="G55" s="8" t="s">
        <v>2749</v>
      </c>
      <c r="H55" s="8" t="s">
        <v>2750</v>
      </c>
      <c r="I55" s="8" t="s">
        <v>2751</v>
      </c>
      <c r="J55" s="8" t="s">
        <v>2752</v>
      </c>
      <c r="K55" s="8" t="s">
        <v>2753</v>
      </c>
      <c r="L55" s="8" t="s">
        <v>2754</v>
      </c>
      <c r="M55" s="8" t="s">
        <v>2755</v>
      </c>
      <c r="N55" s="8" t="s">
        <v>2756</v>
      </c>
      <c r="O55" s="8" t="s">
        <v>2757</v>
      </c>
      <c r="P55" s="8" t="s">
        <v>2758</v>
      </c>
      <c r="Q55" s="8" t="s">
        <v>2759</v>
      </c>
      <c r="R55" s="8" t="s">
        <v>2760</v>
      </c>
      <c r="S55" s="8" t="s">
        <v>2761</v>
      </c>
      <c r="T55" s="8" t="s">
        <v>2762</v>
      </c>
      <c r="U55" s="8" t="s">
        <v>2763</v>
      </c>
      <c r="V55" s="8" t="s">
        <v>2764</v>
      </c>
      <c r="W55" s="8" t="s">
        <v>2765</v>
      </c>
      <c r="X55" s="8" t="s">
        <v>2766</v>
      </c>
      <c r="Y55" s="8" t="s">
        <v>2767</v>
      </c>
      <c r="Z55" s="8" t="s">
        <v>2768</v>
      </c>
      <c r="AA55" s="8" t="s">
        <v>2769</v>
      </c>
      <c r="AB55" s="8" t="s">
        <v>2770</v>
      </c>
      <c r="AC55" s="8" t="s">
        <v>2771</v>
      </c>
      <c r="AD55" s="8" t="s">
        <v>2772</v>
      </c>
      <c r="AE55" s="8" t="s">
        <v>2773</v>
      </c>
      <c r="AF55" s="8" t="s">
        <v>2774</v>
      </c>
      <c r="AG55" s="8" t="s">
        <v>2775</v>
      </c>
      <c r="AH55" s="8" t="s">
        <v>2776</v>
      </c>
      <c r="AI55" s="8" t="s">
        <v>2777</v>
      </c>
      <c r="AJ55" s="8" t="s">
        <v>2778</v>
      </c>
      <c r="AK55" s="8" t="s">
        <v>2779</v>
      </c>
      <c r="AL55" s="8" t="s">
        <v>910</v>
      </c>
      <c r="AM55" s="8" t="s">
        <v>2780</v>
      </c>
      <c r="AN55" s="8" t="s">
        <v>2781</v>
      </c>
      <c r="AO55" s="8" t="s">
        <v>2782</v>
      </c>
      <c r="AP55" s="8" t="s">
        <v>2783</v>
      </c>
      <c r="AQ55" s="8" t="s">
        <v>2784</v>
      </c>
      <c r="AR55" s="8" t="s">
        <v>2785</v>
      </c>
      <c r="AS55" s="8" t="s">
        <v>2786</v>
      </c>
      <c r="AT55" s="8" t="s">
        <v>2787</v>
      </c>
      <c r="AU55" s="8" t="s">
        <v>2788</v>
      </c>
      <c r="AV55" s="8" t="s">
        <v>2789</v>
      </c>
      <c r="AW55" s="8" t="s">
        <v>2790</v>
      </c>
      <c r="AX55" s="8" t="s">
        <v>2791</v>
      </c>
      <c r="AY55" s="8" t="s">
        <v>2792</v>
      </c>
      <c r="AZ55" s="8" t="s">
        <v>2793</v>
      </c>
      <c r="BA55" s="8" t="s">
        <v>2794</v>
      </c>
      <c r="BB55" s="8" t="s">
        <v>2795</v>
      </c>
      <c r="BC55" s="8" t="s">
        <v>2796</v>
      </c>
    </row>
    <row r="56" spans="1:55" x14ac:dyDescent="0.25">
      <c r="A56" s="7" t="s">
        <v>2797</v>
      </c>
      <c r="B56" s="7" t="s">
        <v>2747</v>
      </c>
      <c r="C56" s="7" t="s">
        <v>57</v>
      </c>
      <c r="D56" s="7" t="s">
        <v>58</v>
      </c>
      <c r="E56" s="7">
        <v>3410</v>
      </c>
      <c r="F56" s="8" t="s">
        <v>2798</v>
      </c>
      <c r="G56" s="8" t="s">
        <v>2799</v>
      </c>
      <c r="H56" s="8" t="s">
        <v>2800</v>
      </c>
      <c r="I56" s="8" t="s">
        <v>2801</v>
      </c>
      <c r="J56" s="8" t="s">
        <v>2802</v>
      </c>
      <c r="K56" s="8" t="s">
        <v>2803</v>
      </c>
      <c r="L56" s="8" t="s">
        <v>2804</v>
      </c>
      <c r="M56" s="8" t="s">
        <v>2805</v>
      </c>
      <c r="N56" s="8" t="s">
        <v>2806</v>
      </c>
      <c r="O56" s="8" t="s">
        <v>2807</v>
      </c>
      <c r="P56" s="8" t="s">
        <v>2808</v>
      </c>
      <c r="Q56" s="8" t="s">
        <v>2809</v>
      </c>
      <c r="R56" s="8" t="s">
        <v>2810</v>
      </c>
      <c r="S56" s="8" t="s">
        <v>2811</v>
      </c>
      <c r="T56" s="8" t="s">
        <v>2812</v>
      </c>
      <c r="U56" s="8" t="s">
        <v>2813</v>
      </c>
      <c r="V56" s="8" t="s">
        <v>2814</v>
      </c>
      <c r="W56" s="8" t="s">
        <v>2815</v>
      </c>
      <c r="X56" s="8" t="s">
        <v>2816</v>
      </c>
      <c r="Y56" s="8" t="s">
        <v>2817</v>
      </c>
      <c r="Z56" s="8" t="s">
        <v>2818</v>
      </c>
      <c r="AA56" s="8" t="s">
        <v>2819</v>
      </c>
      <c r="AB56" s="8" t="s">
        <v>2820</v>
      </c>
      <c r="AC56" s="8" t="s">
        <v>2821</v>
      </c>
      <c r="AD56" s="8" t="s">
        <v>2822</v>
      </c>
      <c r="AE56" s="8" t="s">
        <v>2823</v>
      </c>
      <c r="AF56" s="8" t="s">
        <v>2824</v>
      </c>
      <c r="AG56" s="8" t="s">
        <v>2825</v>
      </c>
      <c r="AH56" s="8" t="s">
        <v>2826</v>
      </c>
      <c r="AI56" s="8" t="s">
        <v>2827</v>
      </c>
      <c r="AJ56" s="8" t="s">
        <v>2828</v>
      </c>
      <c r="AK56" s="8" t="s">
        <v>2829</v>
      </c>
      <c r="AL56" s="8" t="s">
        <v>2830</v>
      </c>
      <c r="AM56" s="8" t="s">
        <v>2526</v>
      </c>
      <c r="AN56" s="8" t="s">
        <v>2831</v>
      </c>
      <c r="AO56" s="8" t="s">
        <v>2832</v>
      </c>
      <c r="AP56" s="8" t="s">
        <v>2833</v>
      </c>
      <c r="AQ56" s="8" t="s">
        <v>2834</v>
      </c>
      <c r="AR56" s="8" t="s">
        <v>2835</v>
      </c>
      <c r="AS56" s="8" t="s">
        <v>2836</v>
      </c>
      <c r="AT56" s="8" t="s">
        <v>2837</v>
      </c>
      <c r="AU56" s="8" t="s">
        <v>2838</v>
      </c>
      <c r="AV56" s="8" t="s">
        <v>2839</v>
      </c>
      <c r="AW56" s="8" t="s">
        <v>2840</v>
      </c>
      <c r="AX56" s="8" t="s">
        <v>2841</v>
      </c>
      <c r="AY56" s="8" t="s">
        <v>2842</v>
      </c>
      <c r="AZ56" s="8" t="s">
        <v>2843</v>
      </c>
      <c r="BA56" s="8" t="s">
        <v>2844</v>
      </c>
      <c r="BB56" s="8" t="s">
        <v>2845</v>
      </c>
      <c r="BC56" s="8" t="s">
        <v>2846</v>
      </c>
    </row>
    <row r="57" spans="1:55" x14ac:dyDescent="0.25">
      <c r="A57" s="7" t="s">
        <v>2847</v>
      </c>
      <c r="B57" s="7" t="s">
        <v>2747</v>
      </c>
      <c r="C57" s="7" t="s">
        <v>57</v>
      </c>
      <c r="D57" s="7" t="s">
        <v>58</v>
      </c>
      <c r="E57" s="7">
        <v>3411</v>
      </c>
      <c r="F57" s="8" t="s">
        <v>2848</v>
      </c>
      <c r="G57" s="8" t="s">
        <v>2849</v>
      </c>
      <c r="H57" s="8" t="s">
        <v>2850</v>
      </c>
      <c r="I57" s="8" t="s">
        <v>2851</v>
      </c>
      <c r="J57" s="8" t="s">
        <v>2852</v>
      </c>
      <c r="K57" s="8" t="s">
        <v>2853</v>
      </c>
      <c r="L57" s="8" t="s">
        <v>2854</v>
      </c>
      <c r="M57" s="8" t="s">
        <v>2855</v>
      </c>
      <c r="N57" s="8" t="s">
        <v>2856</v>
      </c>
      <c r="O57" s="8" t="s">
        <v>2857</v>
      </c>
      <c r="P57" s="8" t="s">
        <v>2858</v>
      </c>
      <c r="Q57" s="8" t="s">
        <v>2859</v>
      </c>
      <c r="R57" s="8" t="s">
        <v>2860</v>
      </c>
      <c r="S57" s="8" t="s">
        <v>2861</v>
      </c>
      <c r="T57" s="8" t="s">
        <v>2862</v>
      </c>
      <c r="U57" s="8" t="s">
        <v>2863</v>
      </c>
      <c r="V57" s="8" t="s">
        <v>2864</v>
      </c>
      <c r="W57" s="8" t="s">
        <v>2865</v>
      </c>
      <c r="X57" s="8" t="s">
        <v>2866</v>
      </c>
      <c r="Y57" s="8" t="s">
        <v>2867</v>
      </c>
      <c r="Z57" s="8" t="s">
        <v>2868</v>
      </c>
      <c r="AA57" s="8" t="s">
        <v>2869</v>
      </c>
      <c r="AB57" s="8" t="s">
        <v>2870</v>
      </c>
      <c r="AC57" s="8" t="s">
        <v>2871</v>
      </c>
      <c r="AD57" s="8" t="s">
        <v>2872</v>
      </c>
      <c r="AE57" s="8" t="s">
        <v>2873</v>
      </c>
      <c r="AF57" s="8" t="s">
        <v>2874</v>
      </c>
      <c r="AG57" s="8" t="s">
        <v>2875</v>
      </c>
      <c r="AH57" s="8" t="s">
        <v>2876</v>
      </c>
      <c r="AI57" s="8" t="s">
        <v>2877</v>
      </c>
      <c r="AJ57" s="8" t="s">
        <v>2878</v>
      </c>
      <c r="AK57" s="8" t="s">
        <v>2879</v>
      </c>
      <c r="AL57" s="8" t="s">
        <v>2880</v>
      </c>
      <c r="AM57" s="8" t="s">
        <v>2881</v>
      </c>
      <c r="AN57" s="8" t="s">
        <v>2882</v>
      </c>
      <c r="AO57" s="8" t="s">
        <v>2883</v>
      </c>
      <c r="AP57" s="8" t="s">
        <v>2884</v>
      </c>
      <c r="AQ57" s="8" t="s">
        <v>2885</v>
      </c>
      <c r="AR57" s="8" t="s">
        <v>2886</v>
      </c>
      <c r="AS57" s="8" t="s">
        <v>2887</v>
      </c>
      <c r="AT57" s="8" t="s">
        <v>2888</v>
      </c>
      <c r="AU57" s="8" t="s">
        <v>2889</v>
      </c>
      <c r="AV57" s="8" t="s">
        <v>2890</v>
      </c>
      <c r="AW57" s="8" t="s">
        <v>2891</v>
      </c>
      <c r="AX57" s="8" t="s">
        <v>2892</v>
      </c>
      <c r="AY57" s="8" t="s">
        <v>2893</v>
      </c>
      <c r="AZ57" s="8" t="s">
        <v>2894</v>
      </c>
      <c r="BA57" s="8" t="s">
        <v>2895</v>
      </c>
      <c r="BB57" s="8" t="s">
        <v>2896</v>
      </c>
      <c r="BC57" s="8" t="s">
        <v>2897</v>
      </c>
    </row>
    <row r="58" spans="1:55" x14ac:dyDescent="0.25">
      <c r="A58" s="7" t="s">
        <v>2898</v>
      </c>
      <c r="B58" s="7" t="s">
        <v>56</v>
      </c>
      <c r="C58" s="7" t="s">
        <v>57</v>
      </c>
      <c r="D58" s="7" t="s">
        <v>58</v>
      </c>
      <c r="E58" s="7">
        <v>3412</v>
      </c>
      <c r="F58" s="8" t="s">
        <v>674</v>
      </c>
      <c r="G58" s="8" t="s">
        <v>2899</v>
      </c>
      <c r="H58" s="8" t="s">
        <v>2900</v>
      </c>
      <c r="I58" s="8" t="s">
        <v>2901</v>
      </c>
      <c r="J58" s="8" t="s">
        <v>2902</v>
      </c>
      <c r="K58" s="8" t="s">
        <v>2903</v>
      </c>
      <c r="L58" s="8" t="s">
        <v>2904</v>
      </c>
      <c r="M58" s="8" t="s">
        <v>2905</v>
      </c>
      <c r="N58" s="8" t="s">
        <v>2906</v>
      </c>
      <c r="O58" s="8" t="s">
        <v>2907</v>
      </c>
      <c r="P58" s="8" t="s">
        <v>2908</v>
      </c>
      <c r="Q58" s="8" t="s">
        <v>2909</v>
      </c>
      <c r="R58" s="8" t="s">
        <v>2910</v>
      </c>
      <c r="S58" s="8" t="s">
        <v>2911</v>
      </c>
      <c r="T58" s="8" t="s">
        <v>2912</v>
      </c>
      <c r="U58" s="8" t="s">
        <v>2913</v>
      </c>
      <c r="V58" s="8" t="s">
        <v>2914</v>
      </c>
      <c r="W58" s="8" t="s">
        <v>2915</v>
      </c>
      <c r="X58" s="8" t="s">
        <v>2916</v>
      </c>
      <c r="Y58" s="8" t="s">
        <v>2917</v>
      </c>
      <c r="Z58" s="8" t="s">
        <v>2918</v>
      </c>
      <c r="AA58" s="8" t="s">
        <v>2919</v>
      </c>
      <c r="AB58" s="8" t="s">
        <v>2920</v>
      </c>
      <c r="AC58" s="8" t="s">
        <v>2921</v>
      </c>
      <c r="AD58" s="8" t="s">
        <v>2922</v>
      </c>
      <c r="AE58" s="8" t="s">
        <v>2923</v>
      </c>
      <c r="AF58" s="8" t="s">
        <v>2924</v>
      </c>
      <c r="AG58" s="8" t="s">
        <v>2925</v>
      </c>
      <c r="AH58" s="8" t="s">
        <v>2926</v>
      </c>
      <c r="AI58" s="8" t="s">
        <v>2927</v>
      </c>
      <c r="AJ58" s="8" t="s">
        <v>2928</v>
      </c>
      <c r="AK58" s="8" t="s">
        <v>2929</v>
      </c>
      <c r="AL58" s="8" t="s">
        <v>2930</v>
      </c>
      <c r="AM58" s="8" t="s">
        <v>2931</v>
      </c>
      <c r="AN58" s="8" t="s">
        <v>2932</v>
      </c>
      <c r="AO58" s="8" t="s">
        <v>2933</v>
      </c>
      <c r="AP58" s="8" t="s">
        <v>2934</v>
      </c>
      <c r="AQ58" s="8" t="s">
        <v>2935</v>
      </c>
      <c r="AR58" s="8" t="s">
        <v>2936</v>
      </c>
      <c r="AS58" s="8" t="s">
        <v>2937</v>
      </c>
      <c r="AT58" s="8" t="s">
        <v>2938</v>
      </c>
      <c r="AU58" s="8" t="s">
        <v>2939</v>
      </c>
      <c r="AV58" s="8" t="s">
        <v>2940</v>
      </c>
      <c r="AW58" s="8" t="s">
        <v>2941</v>
      </c>
      <c r="AX58" s="8" t="s">
        <v>2942</v>
      </c>
      <c r="AY58" s="8" t="s">
        <v>2943</v>
      </c>
      <c r="AZ58" s="8" t="s">
        <v>2944</v>
      </c>
      <c r="BA58" s="8" t="s">
        <v>2945</v>
      </c>
      <c r="BB58" s="8" t="s">
        <v>2946</v>
      </c>
      <c r="BC58" s="8" t="s">
        <v>2947</v>
      </c>
    </row>
    <row r="59" spans="1:55" x14ac:dyDescent="0.25">
      <c r="A59" s="7" t="s">
        <v>2948</v>
      </c>
      <c r="B59" s="7" t="s">
        <v>2949</v>
      </c>
      <c r="C59" s="7" t="s">
        <v>57</v>
      </c>
      <c r="D59" s="7" t="s">
        <v>58</v>
      </c>
      <c r="E59" s="7">
        <v>3413</v>
      </c>
      <c r="F59" s="8" t="s">
        <v>2950</v>
      </c>
      <c r="G59" s="8" t="s">
        <v>2951</v>
      </c>
      <c r="H59" s="8" t="s">
        <v>2952</v>
      </c>
      <c r="I59" s="8" t="s">
        <v>2953</v>
      </c>
      <c r="J59" s="8" t="s">
        <v>2954</v>
      </c>
      <c r="K59" s="8" t="s">
        <v>2955</v>
      </c>
      <c r="L59" s="8" t="s">
        <v>2956</v>
      </c>
      <c r="M59" s="8" t="s">
        <v>2957</v>
      </c>
      <c r="N59" s="8" t="s">
        <v>2958</v>
      </c>
      <c r="O59" s="8" t="s">
        <v>2959</v>
      </c>
      <c r="P59" s="8" t="s">
        <v>2960</v>
      </c>
      <c r="Q59" s="8" t="s">
        <v>2961</v>
      </c>
      <c r="R59" s="8" t="s">
        <v>2962</v>
      </c>
      <c r="S59" s="8" t="s">
        <v>2963</v>
      </c>
      <c r="T59" s="8" t="s">
        <v>2964</v>
      </c>
      <c r="U59" s="8" t="s">
        <v>2965</v>
      </c>
      <c r="V59" s="8" t="s">
        <v>2966</v>
      </c>
      <c r="W59" s="8" t="s">
        <v>2967</v>
      </c>
      <c r="X59" s="8" t="s">
        <v>2968</v>
      </c>
      <c r="Y59" s="8" t="s">
        <v>2969</v>
      </c>
      <c r="Z59" s="8" t="s">
        <v>2970</v>
      </c>
      <c r="AA59" s="8" t="s">
        <v>2971</v>
      </c>
      <c r="AB59" s="8" t="s">
        <v>2972</v>
      </c>
      <c r="AC59" s="8" t="s">
        <v>2973</v>
      </c>
      <c r="AD59" s="8" t="s">
        <v>2974</v>
      </c>
      <c r="AE59" s="8" t="s">
        <v>2975</v>
      </c>
      <c r="AF59" s="8" t="s">
        <v>2976</v>
      </c>
      <c r="AG59" s="8" t="s">
        <v>2977</v>
      </c>
      <c r="AH59" s="8" t="s">
        <v>2978</v>
      </c>
      <c r="AI59" s="8" t="s">
        <v>2979</v>
      </c>
      <c r="AJ59" s="8" t="s">
        <v>2980</v>
      </c>
      <c r="AK59" s="8" t="s">
        <v>2981</v>
      </c>
      <c r="AL59" s="8" t="s">
        <v>2982</v>
      </c>
      <c r="AM59" s="8" t="s">
        <v>2983</v>
      </c>
      <c r="AN59" s="8" t="s">
        <v>2984</v>
      </c>
      <c r="AO59" s="8" t="s">
        <v>2985</v>
      </c>
      <c r="AP59" s="8" t="s">
        <v>2986</v>
      </c>
      <c r="AQ59" s="8" t="s">
        <v>2987</v>
      </c>
      <c r="AR59" s="8" t="s">
        <v>2988</v>
      </c>
      <c r="AS59" s="8" t="s">
        <v>2989</v>
      </c>
      <c r="AT59" s="8" t="s">
        <v>2990</v>
      </c>
      <c r="AU59" s="8" t="s">
        <v>2991</v>
      </c>
      <c r="AV59" s="8" t="s">
        <v>2992</v>
      </c>
      <c r="AW59" s="8" t="s">
        <v>2993</v>
      </c>
      <c r="AX59" s="8" t="s">
        <v>2994</v>
      </c>
      <c r="AY59" s="8" t="s">
        <v>2995</v>
      </c>
      <c r="AZ59" s="8" t="s">
        <v>2996</v>
      </c>
      <c r="BA59" s="8" t="s">
        <v>2997</v>
      </c>
      <c r="BB59" s="8" t="s">
        <v>2998</v>
      </c>
      <c r="BC59" s="8" t="s">
        <v>2999</v>
      </c>
    </row>
    <row r="60" spans="1:55" x14ac:dyDescent="0.25">
      <c r="A60" s="7" t="s">
        <v>3000</v>
      </c>
      <c r="B60" s="7" t="s">
        <v>2949</v>
      </c>
      <c r="C60" s="7" t="s">
        <v>57</v>
      </c>
      <c r="D60" s="7" t="s">
        <v>58</v>
      </c>
      <c r="E60" s="7">
        <v>3414</v>
      </c>
      <c r="F60" s="8" t="s">
        <v>3001</v>
      </c>
      <c r="G60" s="8" t="s">
        <v>3002</v>
      </c>
      <c r="H60" s="8" t="s">
        <v>3003</v>
      </c>
      <c r="I60" s="8" t="s">
        <v>3004</v>
      </c>
      <c r="J60" s="8" t="s">
        <v>3005</v>
      </c>
      <c r="K60" s="8" t="s">
        <v>3006</v>
      </c>
      <c r="L60" s="8" t="s">
        <v>3007</v>
      </c>
      <c r="M60" s="8" t="s">
        <v>3008</v>
      </c>
      <c r="N60" s="8" t="s">
        <v>3009</v>
      </c>
      <c r="O60" s="8" t="s">
        <v>3010</v>
      </c>
      <c r="P60" s="8" t="s">
        <v>3011</v>
      </c>
      <c r="Q60" s="8" t="s">
        <v>3012</v>
      </c>
      <c r="R60" s="8" t="s">
        <v>3013</v>
      </c>
      <c r="S60" s="8" t="s">
        <v>3014</v>
      </c>
      <c r="T60" s="8" t="s">
        <v>3015</v>
      </c>
      <c r="U60" s="8" t="s">
        <v>3016</v>
      </c>
      <c r="V60" s="8" t="s">
        <v>3017</v>
      </c>
      <c r="W60" s="8" t="s">
        <v>3018</v>
      </c>
      <c r="X60" s="8" t="s">
        <v>3019</v>
      </c>
      <c r="Y60" s="8" t="s">
        <v>3020</v>
      </c>
      <c r="Z60" s="8" t="s">
        <v>3021</v>
      </c>
      <c r="AA60" s="8" t="s">
        <v>3022</v>
      </c>
      <c r="AB60" s="8" t="s">
        <v>3023</v>
      </c>
      <c r="AC60" s="8" t="s">
        <v>3024</v>
      </c>
      <c r="AD60" s="8" t="s">
        <v>3025</v>
      </c>
      <c r="AE60" s="8" t="s">
        <v>3026</v>
      </c>
      <c r="AF60" s="8" t="s">
        <v>3027</v>
      </c>
      <c r="AG60" s="8" t="s">
        <v>3028</v>
      </c>
      <c r="AH60" s="8" t="s">
        <v>3029</v>
      </c>
      <c r="AI60" s="8" t="s">
        <v>3030</v>
      </c>
      <c r="AJ60" s="8" t="s">
        <v>3031</v>
      </c>
      <c r="AK60" s="8" t="s">
        <v>3032</v>
      </c>
      <c r="AL60" s="8" t="s">
        <v>910</v>
      </c>
      <c r="AM60" s="8" t="s">
        <v>3033</v>
      </c>
      <c r="AN60" s="8" t="s">
        <v>3034</v>
      </c>
      <c r="AO60" s="8" t="s">
        <v>3035</v>
      </c>
      <c r="AP60" s="8" t="s">
        <v>3036</v>
      </c>
      <c r="AQ60" s="8" t="s">
        <v>3037</v>
      </c>
      <c r="AR60" s="8" t="s">
        <v>3038</v>
      </c>
      <c r="AS60" s="8" t="s">
        <v>3039</v>
      </c>
      <c r="AT60" s="8" t="s">
        <v>3040</v>
      </c>
      <c r="AU60" s="8" t="s">
        <v>3041</v>
      </c>
      <c r="AV60" s="8" t="s">
        <v>3042</v>
      </c>
      <c r="AW60" s="8" t="s">
        <v>3043</v>
      </c>
      <c r="AX60" s="8" t="s">
        <v>3044</v>
      </c>
      <c r="AY60" s="8" t="s">
        <v>3045</v>
      </c>
      <c r="AZ60" s="8" t="s">
        <v>3046</v>
      </c>
      <c r="BA60" s="8" t="s">
        <v>3047</v>
      </c>
      <c r="BB60" s="8" t="s">
        <v>3048</v>
      </c>
      <c r="BC60" s="8" t="s">
        <v>3049</v>
      </c>
    </row>
    <row r="61" spans="1:55" x14ac:dyDescent="0.25">
      <c r="A61" s="7" t="s">
        <v>3050</v>
      </c>
      <c r="B61" s="7" t="s">
        <v>2949</v>
      </c>
      <c r="C61" s="7" t="s">
        <v>57</v>
      </c>
      <c r="D61" s="7" t="s">
        <v>58</v>
      </c>
      <c r="E61" s="7">
        <v>3415</v>
      </c>
      <c r="F61" s="8" t="s">
        <v>3051</v>
      </c>
      <c r="G61" s="8" t="s">
        <v>3052</v>
      </c>
      <c r="H61" s="8" t="s">
        <v>3053</v>
      </c>
      <c r="I61" s="8" t="s">
        <v>3054</v>
      </c>
      <c r="J61" s="8" t="s">
        <v>3055</v>
      </c>
      <c r="K61" s="8" t="s">
        <v>3056</v>
      </c>
      <c r="L61" s="8" t="s">
        <v>3057</v>
      </c>
      <c r="M61" s="8" t="s">
        <v>3058</v>
      </c>
      <c r="N61" s="8" t="s">
        <v>3059</v>
      </c>
      <c r="O61" s="8" t="s">
        <v>3060</v>
      </c>
      <c r="P61" s="8" t="s">
        <v>3061</v>
      </c>
      <c r="Q61" s="8" t="s">
        <v>3062</v>
      </c>
      <c r="R61" s="8" t="s">
        <v>3063</v>
      </c>
      <c r="S61" s="8" t="s">
        <v>3064</v>
      </c>
      <c r="T61" s="8" t="s">
        <v>3065</v>
      </c>
      <c r="U61" s="8" t="s">
        <v>3066</v>
      </c>
      <c r="V61" s="8" t="s">
        <v>3067</v>
      </c>
      <c r="W61" s="8" t="s">
        <v>3068</v>
      </c>
      <c r="X61" s="8" t="s">
        <v>3069</v>
      </c>
      <c r="Y61" s="8" t="s">
        <v>3070</v>
      </c>
      <c r="Z61" s="8" t="s">
        <v>3071</v>
      </c>
      <c r="AA61" s="8" t="s">
        <v>3072</v>
      </c>
      <c r="AB61" s="8" t="s">
        <v>3073</v>
      </c>
      <c r="AC61" s="8" t="s">
        <v>3074</v>
      </c>
      <c r="AD61" s="8" t="s">
        <v>3075</v>
      </c>
      <c r="AE61" s="8" t="s">
        <v>3076</v>
      </c>
      <c r="AF61" s="8" t="s">
        <v>3077</v>
      </c>
      <c r="AG61" s="8" t="s">
        <v>3078</v>
      </c>
      <c r="AH61" s="8" t="s">
        <v>3079</v>
      </c>
      <c r="AI61" s="8" t="s">
        <v>3080</v>
      </c>
      <c r="AJ61" s="8" t="s">
        <v>3081</v>
      </c>
      <c r="AK61" s="8" t="s">
        <v>3082</v>
      </c>
      <c r="AL61" s="8" t="s">
        <v>3083</v>
      </c>
      <c r="AM61" s="8" t="s">
        <v>3084</v>
      </c>
      <c r="AN61" s="8" t="s">
        <v>3085</v>
      </c>
      <c r="AO61" s="8" t="s">
        <v>3086</v>
      </c>
      <c r="AP61" s="8" t="s">
        <v>3087</v>
      </c>
      <c r="AQ61" s="8" t="s">
        <v>3088</v>
      </c>
      <c r="AR61" s="8" t="s">
        <v>3089</v>
      </c>
      <c r="AS61" s="8" t="s">
        <v>3090</v>
      </c>
      <c r="AT61" s="8" t="s">
        <v>3091</v>
      </c>
      <c r="AU61" s="8" t="s">
        <v>3092</v>
      </c>
      <c r="AV61" s="8" t="s">
        <v>3093</v>
      </c>
      <c r="AW61" s="8" t="s">
        <v>3094</v>
      </c>
      <c r="AX61" s="8" t="s">
        <v>3095</v>
      </c>
      <c r="AY61" s="8" t="s">
        <v>3096</v>
      </c>
      <c r="AZ61" s="8" t="s">
        <v>1679</v>
      </c>
      <c r="BA61" s="8" t="s">
        <v>3097</v>
      </c>
      <c r="BB61" s="8" t="s">
        <v>3098</v>
      </c>
      <c r="BC61" s="8" t="s">
        <v>3099</v>
      </c>
    </row>
    <row r="62" spans="1:55" x14ac:dyDescent="0.25">
      <c r="A62" s="7" t="s">
        <v>3100</v>
      </c>
      <c r="B62" s="7" t="s">
        <v>56</v>
      </c>
      <c r="C62" s="7" t="s">
        <v>57</v>
      </c>
      <c r="D62" s="7" t="s">
        <v>58</v>
      </c>
      <c r="E62" s="7">
        <v>3501</v>
      </c>
      <c r="F62" s="8" t="s">
        <v>674</v>
      </c>
      <c r="G62" s="8" t="s">
        <v>3101</v>
      </c>
      <c r="H62" s="8" t="s">
        <v>3102</v>
      </c>
      <c r="I62" s="8" t="s">
        <v>3103</v>
      </c>
      <c r="J62" s="8" t="s">
        <v>3104</v>
      </c>
      <c r="K62" s="8" t="s">
        <v>3105</v>
      </c>
      <c r="L62" s="8" t="s">
        <v>3106</v>
      </c>
      <c r="M62" s="8" t="s">
        <v>3107</v>
      </c>
      <c r="N62" s="8" t="s">
        <v>3108</v>
      </c>
      <c r="O62" s="8" t="s">
        <v>3109</v>
      </c>
      <c r="P62" s="8" t="s">
        <v>3110</v>
      </c>
      <c r="Q62" s="8" t="s">
        <v>3111</v>
      </c>
      <c r="R62" s="8" t="s">
        <v>3112</v>
      </c>
      <c r="S62" s="8" t="s">
        <v>3113</v>
      </c>
      <c r="T62" s="8" t="s">
        <v>3114</v>
      </c>
      <c r="U62" s="8" t="s">
        <v>3115</v>
      </c>
      <c r="V62" s="8" t="s">
        <v>3116</v>
      </c>
      <c r="W62" s="8" t="s">
        <v>3117</v>
      </c>
      <c r="X62" s="8" t="s">
        <v>3118</v>
      </c>
      <c r="Y62" s="8" t="s">
        <v>3119</v>
      </c>
      <c r="Z62" s="8" t="s">
        <v>3120</v>
      </c>
      <c r="AA62" s="8" t="s">
        <v>3121</v>
      </c>
      <c r="AB62" s="8" t="s">
        <v>3122</v>
      </c>
      <c r="AC62" s="8" t="s">
        <v>3123</v>
      </c>
      <c r="AD62" s="8" t="s">
        <v>3124</v>
      </c>
      <c r="AE62" s="8" t="s">
        <v>3125</v>
      </c>
      <c r="AF62" s="8" t="s">
        <v>3126</v>
      </c>
      <c r="AG62" s="8" t="s">
        <v>3127</v>
      </c>
      <c r="AH62" s="8" t="s">
        <v>3128</v>
      </c>
      <c r="AI62" s="8" t="s">
        <v>3129</v>
      </c>
      <c r="AJ62" s="8" t="s">
        <v>3130</v>
      </c>
      <c r="AK62" s="8" t="s">
        <v>3131</v>
      </c>
      <c r="AL62" s="8" t="s">
        <v>3132</v>
      </c>
      <c r="AM62" s="8" t="s">
        <v>3133</v>
      </c>
      <c r="AN62" s="8" t="s">
        <v>3134</v>
      </c>
      <c r="AO62" s="8" t="s">
        <v>3135</v>
      </c>
      <c r="AP62" s="8" t="s">
        <v>3136</v>
      </c>
      <c r="AQ62" s="8" t="s">
        <v>3137</v>
      </c>
      <c r="AR62" s="8" t="s">
        <v>3138</v>
      </c>
      <c r="AS62" s="8" t="s">
        <v>3139</v>
      </c>
      <c r="AT62" s="8" t="s">
        <v>3140</v>
      </c>
      <c r="AU62" s="8" t="s">
        <v>3141</v>
      </c>
      <c r="AV62" s="8" t="s">
        <v>3142</v>
      </c>
      <c r="AW62" s="8" t="s">
        <v>3143</v>
      </c>
      <c r="AX62" s="8" t="s">
        <v>3144</v>
      </c>
      <c r="AY62" s="8" t="s">
        <v>3145</v>
      </c>
      <c r="AZ62" s="8" t="s">
        <v>3146</v>
      </c>
      <c r="BA62" s="8" t="s">
        <v>3147</v>
      </c>
      <c r="BB62" s="8" t="s">
        <v>3148</v>
      </c>
      <c r="BC62" s="8" t="s">
        <v>3149</v>
      </c>
    </row>
    <row r="63" spans="1:55" x14ac:dyDescent="0.25">
      <c r="A63" s="7" t="s">
        <v>3150</v>
      </c>
      <c r="B63" s="7" t="s">
        <v>3151</v>
      </c>
      <c r="C63" s="7" t="s">
        <v>57</v>
      </c>
      <c r="D63" s="7" t="s">
        <v>58</v>
      </c>
      <c r="E63" s="7">
        <v>3502</v>
      </c>
      <c r="F63" s="8" t="s">
        <v>3152</v>
      </c>
      <c r="G63" s="8" t="s">
        <v>3153</v>
      </c>
      <c r="H63" s="8" t="s">
        <v>3154</v>
      </c>
      <c r="I63" s="8" t="s">
        <v>3155</v>
      </c>
      <c r="J63" s="8" t="s">
        <v>3156</v>
      </c>
      <c r="K63" s="8" t="s">
        <v>3157</v>
      </c>
      <c r="L63" s="8" t="s">
        <v>3158</v>
      </c>
      <c r="M63" s="8" t="s">
        <v>3159</v>
      </c>
      <c r="N63" s="8" t="s">
        <v>3160</v>
      </c>
      <c r="O63" s="8" t="s">
        <v>3161</v>
      </c>
      <c r="P63" s="8" t="s">
        <v>3162</v>
      </c>
      <c r="Q63" s="8" t="s">
        <v>3163</v>
      </c>
      <c r="R63" s="8" t="s">
        <v>3164</v>
      </c>
      <c r="S63" s="8" t="s">
        <v>3165</v>
      </c>
      <c r="T63" s="8" t="s">
        <v>3166</v>
      </c>
      <c r="U63" s="8" t="s">
        <v>3167</v>
      </c>
      <c r="V63" s="8" t="s">
        <v>3168</v>
      </c>
      <c r="W63" s="8" t="s">
        <v>3169</v>
      </c>
      <c r="X63" s="8" t="s">
        <v>3170</v>
      </c>
      <c r="Y63" s="8" t="s">
        <v>3171</v>
      </c>
      <c r="Z63" s="8" t="s">
        <v>3172</v>
      </c>
      <c r="AA63" s="8" t="s">
        <v>3173</v>
      </c>
      <c r="AB63" s="8" t="s">
        <v>3174</v>
      </c>
      <c r="AC63" s="8" t="s">
        <v>3175</v>
      </c>
      <c r="AD63" s="8" t="s">
        <v>3176</v>
      </c>
      <c r="AE63" s="8" t="s">
        <v>3177</v>
      </c>
      <c r="AF63" s="8" t="s">
        <v>3178</v>
      </c>
      <c r="AG63" s="8" t="s">
        <v>3179</v>
      </c>
      <c r="AH63" s="8" t="s">
        <v>3180</v>
      </c>
      <c r="AI63" s="8" t="s">
        <v>3181</v>
      </c>
      <c r="AJ63" s="8" t="s">
        <v>3182</v>
      </c>
      <c r="AK63" s="8" t="s">
        <v>3183</v>
      </c>
      <c r="AL63" s="8" t="s">
        <v>910</v>
      </c>
      <c r="AM63" s="8" t="s">
        <v>3184</v>
      </c>
      <c r="AN63" s="8" t="s">
        <v>3185</v>
      </c>
      <c r="AO63" s="8" t="s">
        <v>3186</v>
      </c>
      <c r="AP63" s="8" t="s">
        <v>3187</v>
      </c>
      <c r="AQ63" s="8" t="s">
        <v>3188</v>
      </c>
      <c r="AR63" s="8" t="s">
        <v>3189</v>
      </c>
      <c r="AS63" s="8" t="s">
        <v>3190</v>
      </c>
      <c r="AT63" s="8" t="s">
        <v>3191</v>
      </c>
      <c r="AU63" s="8" t="s">
        <v>3192</v>
      </c>
      <c r="AV63" s="8" t="s">
        <v>3193</v>
      </c>
      <c r="AW63" s="8" t="s">
        <v>3194</v>
      </c>
      <c r="AX63" s="8" t="s">
        <v>3195</v>
      </c>
      <c r="AY63" s="8" t="s">
        <v>3196</v>
      </c>
      <c r="AZ63" s="8" t="s">
        <v>3197</v>
      </c>
      <c r="BA63" s="8" t="s">
        <v>3198</v>
      </c>
      <c r="BB63" s="8" t="s">
        <v>3199</v>
      </c>
      <c r="BC63" s="8" t="s">
        <v>3200</v>
      </c>
    </row>
    <row r="64" spans="1:55" x14ac:dyDescent="0.25">
      <c r="A64" s="7" t="s">
        <v>3201</v>
      </c>
      <c r="B64" s="7" t="s">
        <v>3151</v>
      </c>
      <c r="C64" s="7" t="s">
        <v>57</v>
      </c>
      <c r="D64" s="7" t="s">
        <v>58</v>
      </c>
      <c r="E64" s="7">
        <v>3503</v>
      </c>
      <c r="F64" s="8" t="s">
        <v>3202</v>
      </c>
      <c r="G64" s="8" t="s">
        <v>3203</v>
      </c>
      <c r="H64" s="8" t="s">
        <v>3204</v>
      </c>
      <c r="I64" s="8" t="s">
        <v>3205</v>
      </c>
      <c r="J64" s="8" t="s">
        <v>3206</v>
      </c>
      <c r="K64" s="8" t="s">
        <v>3207</v>
      </c>
      <c r="L64" s="8" t="s">
        <v>3208</v>
      </c>
      <c r="M64" s="8" t="s">
        <v>3209</v>
      </c>
      <c r="N64" s="8" t="s">
        <v>3210</v>
      </c>
      <c r="O64" s="8" t="s">
        <v>3211</v>
      </c>
      <c r="P64" s="8" t="s">
        <v>3212</v>
      </c>
      <c r="Q64" s="8" t="s">
        <v>3213</v>
      </c>
      <c r="R64" s="8" t="s">
        <v>3214</v>
      </c>
      <c r="S64" s="8" t="s">
        <v>3215</v>
      </c>
      <c r="T64" s="8" t="s">
        <v>3216</v>
      </c>
      <c r="U64" s="8" t="s">
        <v>3217</v>
      </c>
      <c r="V64" s="8" t="s">
        <v>3218</v>
      </c>
      <c r="W64" s="8" t="s">
        <v>3219</v>
      </c>
      <c r="X64" s="8" t="s">
        <v>3220</v>
      </c>
      <c r="Y64" s="8" t="s">
        <v>3221</v>
      </c>
      <c r="Z64" s="8" t="s">
        <v>3222</v>
      </c>
      <c r="AA64" s="8" t="s">
        <v>3223</v>
      </c>
      <c r="AB64" s="8" t="s">
        <v>3224</v>
      </c>
      <c r="AC64" s="8" t="s">
        <v>3225</v>
      </c>
      <c r="AD64" s="8" t="s">
        <v>2273</v>
      </c>
      <c r="AE64" s="8" t="s">
        <v>3226</v>
      </c>
      <c r="AF64" s="8" t="s">
        <v>3227</v>
      </c>
      <c r="AG64" s="8" t="s">
        <v>3228</v>
      </c>
      <c r="AH64" s="8" t="s">
        <v>3229</v>
      </c>
      <c r="AI64" s="8" t="s">
        <v>3230</v>
      </c>
      <c r="AJ64" s="8" t="s">
        <v>3231</v>
      </c>
      <c r="AK64" s="8" t="s">
        <v>3232</v>
      </c>
      <c r="AL64" s="8" t="s">
        <v>910</v>
      </c>
      <c r="AM64" s="8" t="s">
        <v>3233</v>
      </c>
      <c r="AN64" s="8" t="s">
        <v>3234</v>
      </c>
      <c r="AO64" s="8" t="s">
        <v>3235</v>
      </c>
      <c r="AP64" s="8" t="s">
        <v>3236</v>
      </c>
      <c r="AQ64" s="8" t="s">
        <v>3237</v>
      </c>
      <c r="AR64" s="8" t="s">
        <v>3238</v>
      </c>
      <c r="AS64" s="8" t="s">
        <v>3239</v>
      </c>
      <c r="AT64" s="8" t="s">
        <v>3240</v>
      </c>
      <c r="AU64" s="8" t="s">
        <v>3241</v>
      </c>
      <c r="AV64" s="8" t="s">
        <v>3242</v>
      </c>
      <c r="AW64" s="8" t="s">
        <v>3243</v>
      </c>
      <c r="AX64" s="8" t="s">
        <v>3244</v>
      </c>
      <c r="AY64" s="8" t="s">
        <v>3245</v>
      </c>
      <c r="AZ64" s="8" t="s">
        <v>3246</v>
      </c>
      <c r="BA64" s="8" t="s">
        <v>3247</v>
      </c>
      <c r="BB64" s="8" t="s">
        <v>3248</v>
      </c>
      <c r="BC64" s="8" t="s">
        <v>3249</v>
      </c>
    </row>
    <row r="65" spans="1:55" x14ac:dyDescent="0.25">
      <c r="A65" s="7" t="s">
        <v>3250</v>
      </c>
      <c r="B65" s="7" t="s">
        <v>3151</v>
      </c>
      <c r="C65" s="7" t="s">
        <v>57</v>
      </c>
      <c r="D65" s="7" t="s">
        <v>58</v>
      </c>
      <c r="E65" s="7">
        <v>3504</v>
      </c>
      <c r="F65" s="8" t="s">
        <v>3251</v>
      </c>
      <c r="G65" s="8" t="s">
        <v>3252</v>
      </c>
      <c r="H65" s="8" t="s">
        <v>3253</v>
      </c>
      <c r="I65" s="8" t="s">
        <v>3254</v>
      </c>
      <c r="J65" s="8" t="s">
        <v>3255</v>
      </c>
      <c r="K65" s="8" t="s">
        <v>3256</v>
      </c>
      <c r="L65" s="8" t="s">
        <v>3257</v>
      </c>
      <c r="M65" s="8" t="s">
        <v>3258</v>
      </c>
      <c r="N65" s="8" t="s">
        <v>3259</v>
      </c>
      <c r="O65" s="8" t="s">
        <v>3260</v>
      </c>
      <c r="P65" s="8" t="s">
        <v>3261</v>
      </c>
      <c r="Q65" s="8" t="s">
        <v>3262</v>
      </c>
      <c r="R65" s="8" t="s">
        <v>3263</v>
      </c>
      <c r="S65" s="8" t="s">
        <v>3264</v>
      </c>
      <c r="T65" s="8" t="s">
        <v>3265</v>
      </c>
      <c r="U65" s="8" t="s">
        <v>3266</v>
      </c>
      <c r="V65" s="8" t="s">
        <v>3267</v>
      </c>
      <c r="W65" s="8" t="s">
        <v>3268</v>
      </c>
      <c r="X65" s="8" t="s">
        <v>3269</v>
      </c>
      <c r="Y65" s="8" t="s">
        <v>3270</v>
      </c>
      <c r="Z65" s="8" t="s">
        <v>3271</v>
      </c>
      <c r="AA65" s="8" t="s">
        <v>3272</v>
      </c>
      <c r="AB65" s="8" t="s">
        <v>3273</v>
      </c>
      <c r="AC65" s="8" t="s">
        <v>3274</v>
      </c>
      <c r="AD65" s="8" t="s">
        <v>3275</v>
      </c>
      <c r="AE65" s="8" t="s">
        <v>3276</v>
      </c>
      <c r="AF65" s="8" t="s">
        <v>3277</v>
      </c>
      <c r="AG65" s="8" t="s">
        <v>3278</v>
      </c>
      <c r="AH65" s="8" t="s">
        <v>3279</v>
      </c>
      <c r="AI65" s="8" t="s">
        <v>3280</v>
      </c>
      <c r="AJ65" s="8" t="s">
        <v>3281</v>
      </c>
      <c r="AK65" s="8" t="s">
        <v>3282</v>
      </c>
      <c r="AL65" s="8" t="s">
        <v>3283</v>
      </c>
      <c r="AM65" s="8" t="s">
        <v>3284</v>
      </c>
      <c r="AN65" s="8" t="s">
        <v>3285</v>
      </c>
      <c r="AO65" s="8" t="s">
        <v>3286</v>
      </c>
      <c r="AP65" s="8" t="s">
        <v>3287</v>
      </c>
      <c r="AQ65" s="8" t="s">
        <v>3288</v>
      </c>
      <c r="AR65" s="8" t="s">
        <v>3289</v>
      </c>
      <c r="AS65" s="8" t="s">
        <v>3290</v>
      </c>
      <c r="AT65" s="8" t="s">
        <v>3291</v>
      </c>
      <c r="AU65" s="8" t="s">
        <v>3292</v>
      </c>
      <c r="AV65" s="8" t="s">
        <v>3293</v>
      </c>
      <c r="AW65" s="8" t="s">
        <v>3294</v>
      </c>
      <c r="AX65" s="8" t="s">
        <v>3295</v>
      </c>
      <c r="AY65" s="8" t="s">
        <v>3296</v>
      </c>
      <c r="AZ65" s="8" t="s">
        <v>3297</v>
      </c>
      <c r="BA65" s="8" t="s">
        <v>3298</v>
      </c>
      <c r="BB65" s="8" t="s">
        <v>3299</v>
      </c>
      <c r="BC65" s="8" t="s">
        <v>3300</v>
      </c>
    </row>
    <row r="66" spans="1:55" x14ac:dyDescent="0.25">
      <c r="A66" s="7" t="s">
        <v>3301</v>
      </c>
      <c r="B66" s="7" t="s">
        <v>56</v>
      </c>
      <c r="C66" s="7" t="s">
        <v>57</v>
      </c>
      <c r="D66" s="7" t="s">
        <v>58</v>
      </c>
      <c r="E66" s="7">
        <v>3505</v>
      </c>
      <c r="F66" s="8" t="s">
        <v>674</v>
      </c>
      <c r="G66" s="8" t="s">
        <v>3302</v>
      </c>
      <c r="H66" s="8" t="s">
        <v>3303</v>
      </c>
      <c r="I66" s="8" t="s">
        <v>3304</v>
      </c>
      <c r="J66" s="8" t="s">
        <v>3305</v>
      </c>
      <c r="K66" s="8" t="s">
        <v>3306</v>
      </c>
      <c r="L66" s="8" t="s">
        <v>3307</v>
      </c>
      <c r="M66" s="8" t="s">
        <v>3308</v>
      </c>
      <c r="N66" s="8" t="s">
        <v>3309</v>
      </c>
      <c r="O66" s="8" t="s">
        <v>3310</v>
      </c>
      <c r="P66" s="8" t="s">
        <v>3311</v>
      </c>
      <c r="Q66" s="8" t="s">
        <v>3312</v>
      </c>
      <c r="R66" s="8" t="s">
        <v>3313</v>
      </c>
      <c r="S66" s="8" t="s">
        <v>3314</v>
      </c>
      <c r="T66" s="8" t="s">
        <v>3315</v>
      </c>
      <c r="U66" s="8" t="s">
        <v>3316</v>
      </c>
      <c r="V66" s="8" t="s">
        <v>3317</v>
      </c>
      <c r="W66" s="8" t="s">
        <v>3318</v>
      </c>
      <c r="X66" s="8" t="s">
        <v>3319</v>
      </c>
      <c r="Y66" s="8" t="s">
        <v>3320</v>
      </c>
      <c r="Z66" s="8" t="s">
        <v>898</v>
      </c>
      <c r="AA66" s="8" t="s">
        <v>3321</v>
      </c>
      <c r="AB66" s="8" t="s">
        <v>3322</v>
      </c>
      <c r="AC66" s="8" t="s">
        <v>3323</v>
      </c>
      <c r="AD66" s="8" t="s">
        <v>3324</v>
      </c>
      <c r="AE66" s="8" t="s">
        <v>3325</v>
      </c>
      <c r="AF66" s="8" t="s">
        <v>3326</v>
      </c>
      <c r="AG66" s="8" t="s">
        <v>3327</v>
      </c>
      <c r="AH66" s="8" t="s">
        <v>3328</v>
      </c>
      <c r="AI66" s="8" t="s">
        <v>3329</v>
      </c>
      <c r="AJ66" s="8" t="s">
        <v>3330</v>
      </c>
      <c r="AK66" s="8" t="s">
        <v>3331</v>
      </c>
      <c r="AL66" s="8" t="s">
        <v>910</v>
      </c>
      <c r="AM66" s="8" t="s">
        <v>3332</v>
      </c>
      <c r="AN66" s="8" t="s">
        <v>3333</v>
      </c>
      <c r="AO66" s="8" t="s">
        <v>3334</v>
      </c>
      <c r="AP66" s="8" t="s">
        <v>3335</v>
      </c>
      <c r="AQ66" s="8" t="s">
        <v>3336</v>
      </c>
      <c r="AR66" s="8" t="s">
        <v>3337</v>
      </c>
      <c r="AS66" s="8" t="s">
        <v>3338</v>
      </c>
      <c r="AT66" s="8" t="s">
        <v>3339</v>
      </c>
      <c r="AU66" s="8" t="s">
        <v>3340</v>
      </c>
      <c r="AV66" s="8" t="s">
        <v>3341</v>
      </c>
      <c r="AW66" s="8" t="s">
        <v>3342</v>
      </c>
      <c r="AX66" s="8" t="s">
        <v>3343</v>
      </c>
      <c r="AY66" s="8" t="s">
        <v>3344</v>
      </c>
      <c r="AZ66" s="8" t="s">
        <v>3345</v>
      </c>
      <c r="BA66" s="8" t="s">
        <v>3346</v>
      </c>
      <c r="BB66" s="8" t="s">
        <v>3347</v>
      </c>
      <c r="BC66" s="8" t="s">
        <v>3348</v>
      </c>
    </row>
    <row r="67" spans="1:55" x14ac:dyDescent="0.25">
      <c r="A67" s="7" t="s">
        <v>3349</v>
      </c>
      <c r="B67" s="7" t="s">
        <v>3350</v>
      </c>
      <c r="C67" s="7" t="s">
        <v>57</v>
      </c>
      <c r="D67" s="7" t="s">
        <v>58</v>
      </c>
      <c r="E67" s="7">
        <v>3506</v>
      </c>
      <c r="F67" s="8" t="s">
        <v>3351</v>
      </c>
      <c r="G67" s="8" t="s">
        <v>3352</v>
      </c>
      <c r="H67" s="8" t="s">
        <v>3353</v>
      </c>
      <c r="I67" s="8" t="s">
        <v>3354</v>
      </c>
      <c r="J67" s="8" t="s">
        <v>3355</v>
      </c>
      <c r="K67" s="8" t="s">
        <v>3356</v>
      </c>
      <c r="L67" s="8" t="s">
        <v>3357</v>
      </c>
      <c r="M67" s="8" t="s">
        <v>3358</v>
      </c>
      <c r="N67" s="8" t="s">
        <v>3359</v>
      </c>
      <c r="O67" s="8" t="s">
        <v>3360</v>
      </c>
      <c r="P67" s="8" t="s">
        <v>3361</v>
      </c>
      <c r="Q67" s="8" t="s">
        <v>3362</v>
      </c>
      <c r="R67" s="8" t="s">
        <v>3363</v>
      </c>
      <c r="S67" s="8" t="s">
        <v>3364</v>
      </c>
      <c r="T67" s="8" t="s">
        <v>3365</v>
      </c>
      <c r="U67" s="8" t="s">
        <v>3366</v>
      </c>
      <c r="V67" s="8" t="s">
        <v>3367</v>
      </c>
      <c r="W67" s="8" t="s">
        <v>3368</v>
      </c>
      <c r="X67" s="8" t="s">
        <v>3369</v>
      </c>
      <c r="Y67" s="8" t="s">
        <v>3370</v>
      </c>
      <c r="Z67" s="8" t="s">
        <v>3371</v>
      </c>
      <c r="AA67" s="8" t="s">
        <v>3372</v>
      </c>
      <c r="AB67" s="8" t="s">
        <v>3373</v>
      </c>
      <c r="AC67" s="8" t="s">
        <v>3374</v>
      </c>
      <c r="AD67" s="8" t="s">
        <v>3375</v>
      </c>
      <c r="AE67" s="8" t="s">
        <v>3376</v>
      </c>
      <c r="AF67" s="8" t="s">
        <v>3377</v>
      </c>
      <c r="AG67" s="8" t="s">
        <v>3378</v>
      </c>
      <c r="AH67" s="8" t="s">
        <v>3379</v>
      </c>
      <c r="AI67" s="8" t="s">
        <v>3380</v>
      </c>
      <c r="AJ67" s="8" t="s">
        <v>3381</v>
      </c>
      <c r="AK67" s="8" t="s">
        <v>3382</v>
      </c>
      <c r="AL67" s="8" t="s">
        <v>3383</v>
      </c>
      <c r="AM67" s="8" t="s">
        <v>3384</v>
      </c>
      <c r="AN67" s="8" t="s">
        <v>3385</v>
      </c>
      <c r="AO67" s="8" t="s">
        <v>3386</v>
      </c>
      <c r="AP67" s="8" t="s">
        <v>3387</v>
      </c>
      <c r="AQ67" s="8" t="s">
        <v>3388</v>
      </c>
      <c r="AR67" s="8" t="s">
        <v>3389</v>
      </c>
      <c r="AS67" s="8" t="s">
        <v>3390</v>
      </c>
      <c r="AT67" s="8" t="s">
        <v>3391</v>
      </c>
      <c r="AU67" s="8" t="s">
        <v>3392</v>
      </c>
      <c r="AV67" s="8" t="s">
        <v>3393</v>
      </c>
      <c r="AW67" s="8" t="s">
        <v>3394</v>
      </c>
      <c r="AX67" s="8" t="s">
        <v>3395</v>
      </c>
      <c r="AY67" s="8" t="s">
        <v>3396</v>
      </c>
      <c r="AZ67" s="8" t="s">
        <v>3397</v>
      </c>
      <c r="BA67" s="8" t="s">
        <v>3398</v>
      </c>
      <c r="BB67" s="8" t="s">
        <v>3399</v>
      </c>
      <c r="BC67" s="8" t="s">
        <v>3400</v>
      </c>
    </row>
    <row r="68" spans="1:55" x14ac:dyDescent="0.25">
      <c r="A68" s="7" t="s">
        <v>3401</v>
      </c>
      <c r="B68" s="7" t="s">
        <v>3350</v>
      </c>
      <c r="C68" s="7" t="s">
        <v>57</v>
      </c>
      <c r="D68" s="7" t="s">
        <v>58</v>
      </c>
      <c r="E68" s="7">
        <v>3507</v>
      </c>
      <c r="F68" s="8" t="s">
        <v>3402</v>
      </c>
      <c r="G68" s="8" t="s">
        <v>3403</v>
      </c>
      <c r="H68" s="8" t="s">
        <v>3404</v>
      </c>
      <c r="I68" s="8" t="s">
        <v>3405</v>
      </c>
      <c r="J68" s="8" t="s">
        <v>3406</v>
      </c>
      <c r="K68" s="8" t="s">
        <v>3407</v>
      </c>
      <c r="L68" s="8" t="s">
        <v>3408</v>
      </c>
      <c r="M68" s="8" t="s">
        <v>3409</v>
      </c>
      <c r="N68" s="8" t="s">
        <v>3410</v>
      </c>
      <c r="O68" s="8" t="s">
        <v>3411</v>
      </c>
      <c r="P68" s="8" t="s">
        <v>3412</v>
      </c>
      <c r="Q68" s="8" t="s">
        <v>3413</v>
      </c>
      <c r="R68" s="8" t="s">
        <v>3414</v>
      </c>
      <c r="S68" s="8" t="s">
        <v>3415</v>
      </c>
      <c r="T68" s="8" t="s">
        <v>3416</v>
      </c>
      <c r="U68" s="8" t="s">
        <v>3417</v>
      </c>
      <c r="V68" s="8" t="s">
        <v>3418</v>
      </c>
      <c r="W68" s="8" t="s">
        <v>3419</v>
      </c>
      <c r="X68" s="8" t="s">
        <v>3420</v>
      </c>
      <c r="Y68" s="8" t="s">
        <v>3421</v>
      </c>
      <c r="Z68" s="8" t="s">
        <v>3422</v>
      </c>
      <c r="AA68" s="8" t="s">
        <v>3423</v>
      </c>
      <c r="AB68" s="8" t="s">
        <v>3424</v>
      </c>
      <c r="AC68" s="8" t="s">
        <v>3425</v>
      </c>
      <c r="AD68" s="8" t="s">
        <v>3426</v>
      </c>
      <c r="AE68" s="8" t="s">
        <v>3427</v>
      </c>
      <c r="AF68" s="8" t="s">
        <v>3428</v>
      </c>
      <c r="AG68" s="8" t="s">
        <v>3429</v>
      </c>
      <c r="AH68" s="8" t="s">
        <v>3430</v>
      </c>
      <c r="AI68" s="8" t="s">
        <v>3431</v>
      </c>
      <c r="AJ68" s="8" t="s">
        <v>3432</v>
      </c>
      <c r="AK68" s="8" t="s">
        <v>3433</v>
      </c>
      <c r="AL68" s="8" t="s">
        <v>910</v>
      </c>
      <c r="AM68" s="8" t="s">
        <v>3434</v>
      </c>
      <c r="AN68" s="8" t="s">
        <v>3435</v>
      </c>
      <c r="AO68" s="8" t="s">
        <v>3436</v>
      </c>
      <c r="AP68" s="8" t="s">
        <v>3437</v>
      </c>
      <c r="AQ68" s="8" t="s">
        <v>3438</v>
      </c>
      <c r="AR68" s="8" t="s">
        <v>3439</v>
      </c>
      <c r="AS68" s="8" t="s">
        <v>3440</v>
      </c>
      <c r="AT68" s="8" t="s">
        <v>3441</v>
      </c>
      <c r="AU68" s="8" t="s">
        <v>3442</v>
      </c>
      <c r="AV68" s="8" t="s">
        <v>3443</v>
      </c>
      <c r="AW68" s="8" t="s">
        <v>3444</v>
      </c>
      <c r="AX68" s="8" t="s">
        <v>3445</v>
      </c>
      <c r="AY68" s="8" t="s">
        <v>3446</v>
      </c>
      <c r="AZ68" s="8" t="s">
        <v>3447</v>
      </c>
      <c r="BA68" s="8" t="s">
        <v>3448</v>
      </c>
      <c r="BB68" s="8" t="s">
        <v>3449</v>
      </c>
      <c r="BC68" s="8" t="s">
        <v>3450</v>
      </c>
    </row>
    <row r="69" spans="1:55" x14ac:dyDescent="0.25">
      <c r="A69" s="7" t="s">
        <v>3451</v>
      </c>
      <c r="B69" s="7" t="s">
        <v>3350</v>
      </c>
      <c r="C69" s="7" t="s">
        <v>57</v>
      </c>
      <c r="D69" s="7" t="s">
        <v>58</v>
      </c>
      <c r="E69" s="7">
        <v>3508</v>
      </c>
      <c r="F69" s="8" t="s">
        <v>3452</v>
      </c>
      <c r="G69" s="8" t="s">
        <v>3453</v>
      </c>
      <c r="H69" s="8" t="s">
        <v>3454</v>
      </c>
      <c r="I69" s="8" t="s">
        <v>3455</v>
      </c>
      <c r="J69" s="8" t="s">
        <v>3456</v>
      </c>
      <c r="K69" s="8" t="s">
        <v>3457</v>
      </c>
      <c r="L69" s="8" t="s">
        <v>3458</v>
      </c>
      <c r="M69" s="8" t="s">
        <v>3459</v>
      </c>
      <c r="N69" s="8" t="s">
        <v>3460</v>
      </c>
      <c r="O69" s="8" t="s">
        <v>3461</v>
      </c>
      <c r="P69" s="8" t="s">
        <v>3462</v>
      </c>
      <c r="Q69" s="8" t="s">
        <v>3463</v>
      </c>
      <c r="R69" s="8" t="s">
        <v>3464</v>
      </c>
      <c r="S69" s="8" t="s">
        <v>3465</v>
      </c>
      <c r="T69" s="8" t="s">
        <v>3466</v>
      </c>
      <c r="U69" s="8" t="s">
        <v>3467</v>
      </c>
      <c r="V69" s="8" t="s">
        <v>3468</v>
      </c>
      <c r="W69" s="8" t="s">
        <v>3469</v>
      </c>
      <c r="X69" s="8" t="s">
        <v>3470</v>
      </c>
      <c r="Y69" s="8" t="s">
        <v>3471</v>
      </c>
      <c r="Z69" s="8" t="s">
        <v>3472</v>
      </c>
      <c r="AA69" s="8" t="s">
        <v>3473</v>
      </c>
      <c r="AB69" s="8" t="s">
        <v>3474</v>
      </c>
      <c r="AC69" s="8" t="s">
        <v>570</v>
      </c>
      <c r="AD69" s="8" t="s">
        <v>3475</v>
      </c>
      <c r="AE69" s="8" t="s">
        <v>3476</v>
      </c>
      <c r="AF69" s="8" t="s">
        <v>3477</v>
      </c>
      <c r="AG69" s="8" t="s">
        <v>3478</v>
      </c>
      <c r="AH69" s="8" t="s">
        <v>3479</v>
      </c>
      <c r="AI69" s="8" t="s">
        <v>3480</v>
      </c>
      <c r="AJ69" s="8" t="s">
        <v>3481</v>
      </c>
      <c r="AK69" s="8" t="s">
        <v>3482</v>
      </c>
      <c r="AL69" s="8" t="s">
        <v>910</v>
      </c>
      <c r="AM69" s="8" t="s">
        <v>3483</v>
      </c>
      <c r="AN69" s="8" t="s">
        <v>3484</v>
      </c>
      <c r="AO69" s="8" t="s">
        <v>3485</v>
      </c>
      <c r="AP69" s="8" t="s">
        <v>3486</v>
      </c>
      <c r="AQ69" s="8" t="s">
        <v>3235</v>
      </c>
      <c r="AR69" s="8" t="s">
        <v>3487</v>
      </c>
      <c r="AS69" s="8" t="s">
        <v>3488</v>
      </c>
      <c r="AT69" s="8" t="s">
        <v>3489</v>
      </c>
      <c r="AU69" s="8" t="s">
        <v>3490</v>
      </c>
      <c r="AV69" s="8" t="s">
        <v>3491</v>
      </c>
      <c r="AW69" s="8" t="s">
        <v>3492</v>
      </c>
      <c r="AX69" s="8" t="s">
        <v>3493</v>
      </c>
      <c r="AY69" s="8" t="s">
        <v>3494</v>
      </c>
      <c r="AZ69" s="8" t="s">
        <v>3495</v>
      </c>
      <c r="BA69" s="8" t="s">
        <v>3496</v>
      </c>
      <c r="BB69" s="8" t="s">
        <v>3497</v>
      </c>
      <c r="BC69" s="8" t="s">
        <v>3498</v>
      </c>
    </row>
    <row r="70" spans="1:55" x14ac:dyDescent="0.25">
      <c r="A70" s="7" t="s">
        <v>3499</v>
      </c>
      <c r="B70" s="7" t="s">
        <v>56</v>
      </c>
      <c r="C70" s="7" t="s">
        <v>57</v>
      </c>
      <c r="D70" s="7" t="s">
        <v>58</v>
      </c>
      <c r="E70" s="7">
        <v>3509</v>
      </c>
      <c r="F70" s="8" t="s">
        <v>674</v>
      </c>
      <c r="G70" s="8" t="s">
        <v>3500</v>
      </c>
      <c r="H70" s="8" t="s">
        <v>3501</v>
      </c>
      <c r="I70" s="8" t="s">
        <v>3502</v>
      </c>
      <c r="J70" s="8" t="s">
        <v>3503</v>
      </c>
      <c r="K70" s="8" t="s">
        <v>3504</v>
      </c>
      <c r="L70" s="8" t="s">
        <v>3505</v>
      </c>
      <c r="M70" s="8" t="s">
        <v>3506</v>
      </c>
      <c r="N70" s="8" t="s">
        <v>3507</v>
      </c>
      <c r="O70" s="8" t="s">
        <v>3508</v>
      </c>
      <c r="P70" s="8" t="s">
        <v>3509</v>
      </c>
      <c r="Q70" s="8" t="s">
        <v>3510</v>
      </c>
      <c r="R70" s="8" t="s">
        <v>3511</v>
      </c>
      <c r="S70" s="8" t="s">
        <v>3512</v>
      </c>
      <c r="T70" s="8" t="s">
        <v>3513</v>
      </c>
      <c r="U70" s="8" t="s">
        <v>3514</v>
      </c>
      <c r="V70" s="8" t="s">
        <v>3515</v>
      </c>
      <c r="W70" s="8" t="s">
        <v>3516</v>
      </c>
      <c r="X70" s="8" t="s">
        <v>3517</v>
      </c>
      <c r="Y70" s="8" t="s">
        <v>3518</v>
      </c>
      <c r="Z70" s="8" t="s">
        <v>3519</v>
      </c>
      <c r="AA70" s="8" t="s">
        <v>3520</v>
      </c>
      <c r="AB70" s="8" t="s">
        <v>3521</v>
      </c>
      <c r="AC70" s="8" t="s">
        <v>3522</v>
      </c>
      <c r="AD70" s="8" t="s">
        <v>3523</v>
      </c>
      <c r="AE70" s="8" t="s">
        <v>3524</v>
      </c>
      <c r="AF70" s="8" t="s">
        <v>3525</v>
      </c>
      <c r="AG70" s="8" t="s">
        <v>3526</v>
      </c>
      <c r="AH70" s="8" t="s">
        <v>3527</v>
      </c>
      <c r="AI70" s="8" t="s">
        <v>3528</v>
      </c>
      <c r="AJ70" s="8" t="s">
        <v>3529</v>
      </c>
      <c r="AK70" s="8" t="s">
        <v>3530</v>
      </c>
      <c r="AL70" s="8" t="s">
        <v>910</v>
      </c>
      <c r="AM70" s="8" t="s">
        <v>3531</v>
      </c>
      <c r="AN70" s="8" t="s">
        <v>3532</v>
      </c>
      <c r="AO70" s="8" t="s">
        <v>3533</v>
      </c>
      <c r="AP70" s="8" t="s">
        <v>3534</v>
      </c>
      <c r="AQ70" s="8" t="s">
        <v>3535</v>
      </c>
      <c r="AR70" s="8" t="s">
        <v>3536</v>
      </c>
      <c r="AS70" s="8" t="s">
        <v>3537</v>
      </c>
      <c r="AT70" s="8" t="s">
        <v>3538</v>
      </c>
      <c r="AU70" s="8" t="s">
        <v>3539</v>
      </c>
      <c r="AV70" s="8" t="s">
        <v>3540</v>
      </c>
      <c r="AW70" s="8" t="s">
        <v>3541</v>
      </c>
      <c r="AX70" s="8" t="s">
        <v>3542</v>
      </c>
      <c r="AY70" s="8" t="s">
        <v>3543</v>
      </c>
      <c r="AZ70" s="8" t="s">
        <v>3544</v>
      </c>
      <c r="BA70" s="8" t="s">
        <v>3545</v>
      </c>
      <c r="BB70" s="8" t="s">
        <v>3546</v>
      </c>
      <c r="BC70" s="8" t="s">
        <v>3547</v>
      </c>
    </row>
    <row r="71" spans="1:55" x14ac:dyDescent="0.25">
      <c r="A71" s="7" t="s">
        <v>3548</v>
      </c>
      <c r="B71" s="7" t="s">
        <v>3549</v>
      </c>
      <c r="C71" s="7" t="s">
        <v>57</v>
      </c>
      <c r="D71" s="7" t="s">
        <v>58</v>
      </c>
      <c r="E71" s="7">
        <v>3510</v>
      </c>
      <c r="F71" s="8" t="s">
        <v>3550</v>
      </c>
      <c r="G71" s="8" t="s">
        <v>3551</v>
      </c>
      <c r="H71" s="8" t="s">
        <v>3552</v>
      </c>
      <c r="I71" s="8" t="s">
        <v>3553</v>
      </c>
      <c r="J71" s="8" t="s">
        <v>3554</v>
      </c>
      <c r="K71" s="8" t="s">
        <v>3555</v>
      </c>
      <c r="L71" s="8" t="s">
        <v>3556</v>
      </c>
      <c r="M71" s="8" t="s">
        <v>3557</v>
      </c>
      <c r="N71" s="8" t="s">
        <v>3558</v>
      </c>
      <c r="O71" s="8" t="s">
        <v>3559</v>
      </c>
      <c r="P71" s="8" t="s">
        <v>3560</v>
      </c>
      <c r="Q71" s="8" t="s">
        <v>3561</v>
      </c>
      <c r="R71" s="8" t="s">
        <v>3562</v>
      </c>
      <c r="S71" s="8" t="s">
        <v>3563</v>
      </c>
      <c r="T71" s="8" t="s">
        <v>3564</v>
      </c>
      <c r="U71" s="8" t="s">
        <v>3565</v>
      </c>
      <c r="V71" s="8" t="s">
        <v>3566</v>
      </c>
      <c r="W71" s="8" t="s">
        <v>3567</v>
      </c>
      <c r="X71" s="8" t="s">
        <v>3568</v>
      </c>
      <c r="Y71" s="8" t="s">
        <v>3569</v>
      </c>
      <c r="Z71" s="8" t="s">
        <v>3570</v>
      </c>
      <c r="AA71" s="8" t="s">
        <v>3571</v>
      </c>
      <c r="AB71" s="8" t="s">
        <v>3572</v>
      </c>
      <c r="AC71" s="8" t="s">
        <v>3573</v>
      </c>
      <c r="AD71" s="8" t="s">
        <v>3574</v>
      </c>
      <c r="AE71" s="8" t="s">
        <v>3575</v>
      </c>
      <c r="AF71" s="8" t="s">
        <v>3576</v>
      </c>
      <c r="AG71" s="8" t="s">
        <v>3577</v>
      </c>
      <c r="AH71" s="8" t="s">
        <v>3578</v>
      </c>
      <c r="AI71" s="8" t="s">
        <v>3579</v>
      </c>
      <c r="AJ71" s="8" t="s">
        <v>3580</v>
      </c>
      <c r="AK71" s="8" t="s">
        <v>3581</v>
      </c>
      <c r="AL71" s="8" t="s">
        <v>3582</v>
      </c>
      <c r="AM71" s="8" t="s">
        <v>3583</v>
      </c>
      <c r="AN71" s="8" t="s">
        <v>3584</v>
      </c>
      <c r="AO71" s="8" t="s">
        <v>3585</v>
      </c>
      <c r="AP71" s="8" t="s">
        <v>3586</v>
      </c>
      <c r="AQ71" s="8" t="s">
        <v>3587</v>
      </c>
      <c r="AR71" s="8" t="s">
        <v>3588</v>
      </c>
      <c r="AS71" s="8" t="s">
        <v>3589</v>
      </c>
      <c r="AT71" s="8" t="s">
        <v>3590</v>
      </c>
      <c r="AU71" s="8" t="s">
        <v>3591</v>
      </c>
      <c r="AV71" s="8" t="s">
        <v>3592</v>
      </c>
      <c r="AW71" s="8" t="s">
        <v>3593</v>
      </c>
      <c r="AX71" s="8" t="s">
        <v>3594</v>
      </c>
      <c r="AY71" s="8" t="s">
        <v>3595</v>
      </c>
      <c r="AZ71" s="8" t="s">
        <v>3596</v>
      </c>
      <c r="BA71" s="8" t="s">
        <v>3597</v>
      </c>
      <c r="BB71" s="8" t="s">
        <v>3598</v>
      </c>
      <c r="BC71" s="8" t="s">
        <v>3099</v>
      </c>
    </row>
    <row r="72" spans="1:55" x14ac:dyDescent="0.25">
      <c r="A72" s="7" t="s">
        <v>3599</v>
      </c>
      <c r="B72" s="7" t="s">
        <v>3549</v>
      </c>
      <c r="C72" s="7" t="s">
        <v>57</v>
      </c>
      <c r="D72" s="7" t="s">
        <v>58</v>
      </c>
      <c r="E72" s="7">
        <v>3511</v>
      </c>
      <c r="F72" s="8" t="s">
        <v>3600</v>
      </c>
      <c r="G72" s="8" t="s">
        <v>3601</v>
      </c>
      <c r="H72" s="8" t="s">
        <v>3602</v>
      </c>
      <c r="I72" s="8" t="s">
        <v>3603</v>
      </c>
      <c r="J72" s="8" t="s">
        <v>3604</v>
      </c>
      <c r="K72" s="8" t="s">
        <v>3605</v>
      </c>
      <c r="L72" s="8" t="s">
        <v>3606</v>
      </c>
      <c r="M72" s="8" t="s">
        <v>3607</v>
      </c>
      <c r="N72" s="8" t="s">
        <v>3608</v>
      </c>
      <c r="O72" s="8" t="s">
        <v>3609</v>
      </c>
      <c r="P72" s="8" t="s">
        <v>3610</v>
      </c>
      <c r="Q72" s="8" t="s">
        <v>3611</v>
      </c>
      <c r="R72" s="8" t="s">
        <v>3612</v>
      </c>
      <c r="S72" s="8" t="s">
        <v>3613</v>
      </c>
      <c r="T72" s="8" t="s">
        <v>3614</v>
      </c>
      <c r="U72" s="8" t="s">
        <v>3615</v>
      </c>
      <c r="V72" s="8" t="s">
        <v>3616</v>
      </c>
      <c r="W72" s="8" t="s">
        <v>3617</v>
      </c>
      <c r="X72" s="8" t="s">
        <v>3618</v>
      </c>
      <c r="Y72" s="8" t="s">
        <v>3619</v>
      </c>
      <c r="Z72" s="8" t="s">
        <v>3620</v>
      </c>
      <c r="AA72" s="8" t="s">
        <v>3621</v>
      </c>
      <c r="AB72" s="8" t="s">
        <v>3622</v>
      </c>
      <c r="AC72" s="8" t="s">
        <v>3623</v>
      </c>
      <c r="AD72" s="8" t="s">
        <v>3624</v>
      </c>
      <c r="AE72" s="8" t="s">
        <v>3625</v>
      </c>
      <c r="AF72" s="8" t="s">
        <v>3626</v>
      </c>
      <c r="AG72" s="8" t="s">
        <v>3627</v>
      </c>
      <c r="AH72" s="8" t="s">
        <v>3628</v>
      </c>
      <c r="AI72" s="8" t="s">
        <v>3629</v>
      </c>
      <c r="AJ72" s="8" t="s">
        <v>3630</v>
      </c>
      <c r="AK72" s="8" t="s">
        <v>3631</v>
      </c>
      <c r="AL72" s="8" t="s">
        <v>910</v>
      </c>
      <c r="AM72" s="8" t="s">
        <v>3632</v>
      </c>
      <c r="AN72" s="8" t="s">
        <v>3633</v>
      </c>
      <c r="AO72" s="8" t="s">
        <v>3634</v>
      </c>
      <c r="AP72" s="8" t="s">
        <v>3635</v>
      </c>
      <c r="AQ72" s="8" t="s">
        <v>3636</v>
      </c>
      <c r="AR72" s="8" t="s">
        <v>3637</v>
      </c>
      <c r="AS72" s="8" t="s">
        <v>3638</v>
      </c>
      <c r="AT72" s="8" t="s">
        <v>3639</v>
      </c>
      <c r="AU72" s="8" t="s">
        <v>3640</v>
      </c>
      <c r="AV72" s="8" t="s">
        <v>3641</v>
      </c>
      <c r="AW72" s="8" t="s">
        <v>3642</v>
      </c>
      <c r="AX72" s="8" t="s">
        <v>3643</v>
      </c>
      <c r="AY72" s="8" t="s">
        <v>3644</v>
      </c>
      <c r="AZ72" s="8" t="s">
        <v>3645</v>
      </c>
      <c r="BA72" s="8" t="s">
        <v>3646</v>
      </c>
      <c r="BB72" s="8" t="s">
        <v>2441</v>
      </c>
      <c r="BC72" s="8" t="s">
        <v>3647</v>
      </c>
    </row>
    <row r="73" spans="1:55" x14ac:dyDescent="0.25">
      <c r="A73" s="7" t="s">
        <v>3648</v>
      </c>
      <c r="B73" s="7" t="s">
        <v>3549</v>
      </c>
      <c r="C73" s="7" t="s">
        <v>57</v>
      </c>
      <c r="D73" s="7" t="s">
        <v>58</v>
      </c>
      <c r="E73" s="7">
        <v>3512</v>
      </c>
      <c r="F73" s="8" t="s">
        <v>3649</v>
      </c>
      <c r="G73" s="8" t="s">
        <v>3650</v>
      </c>
      <c r="H73" s="8" t="s">
        <v>3651</v>
      </c>
      <c r="I73" s="8" t="s">
        <v>3652</v>
      </c>
      <c r="J73" s="8" t="s">
        <v>3653</v>
      </c>
      <c r="K73" s="8" t="s">
        <v>3654</v>
      </c>
      <c r="L73" s="8" t="s">
        <v>3655</v>
      </c>
      <c r="M73" s="8" t="s">
        <v>3656</v>
      </c>
      <c r="N73" s="8" t="s">
        <v>3657</v>
      </c>
      <c r="O73" s="8" t="s">
        <v>3658</v>
      </c>
      <c r="P73" s="8" t="s">
        <v>3659</v>
      </c>
      <c r="Q73" s="8" t="s">
        <v>3660</v>
      </c>
      <c r="R73" s="8" t="s">
        <v>3661</v>
      </c>
      <c r="S73" s="8" t="s">
        <v>3662</v>
      </c>
      <c r="T73" s="8" t="s">
        <v>3663</v>
      </c>
      <c r="U73" s="8" t="s">
        <v>3664</v>
      </c>
      <c r="V73" s="8" t="s">
        <v>3665</v>
      </c>
      <c r="W73" s="8" t="s">
        <v>3666</v>
      </c>
      <c r="X73" s="8" t="s">
        <v>3667</v>
      </c>
      <c r="Y73" s="8" t="s">
        <v>3668</v>
      </c>
      <c r="Z73" s="8" t="s">
        <v>3669</v>
      </c>
      <c r="AA73" s="8" t="s">
        <v>3670</v>
      </c>
      <c r="AB73" s="8" t="s">
        <v>3671</v>
      </c>
      <c r="AC73" s="8" t="s">
        <v>3672</v>
      </c>
      <c r="AD73" s="8" t="s">
        <v>3673</v>
      </c>
      <c r="AE73" s="8" t="s">
        <v>3674</v>
      </c>
      <c r="AF73" s="8" t="s">
        <v>3675</v>
      </c>
      <c r="AG73" s="8" t="s">
        <v>3676</v>
      </c>
      <c r="AH73" s="8" t="s">
        <v>3677</v>
      </c>
      <c r="AI73" s="8" t="s">
        <v>3678</v>
      </c>
      <c r="AJ73" s="8" t="s">
        <v>3679</v>
      </c>
      <c r="AK73" s="8" t="s">
        <v>3680</v>
      </c>
      <c r="AL73" s="8" t="s">
        <v>3681</v>
      </c>
      <c r="AM73" s="8" t="s">
        <v>3682</v>
      </c>
      <c r="AN73" s="8" t="s">
        <v>3683</v>
      </c>
      <c r="AO73" s="8" t="s">
        <v>3684</v>
      </c>
      <c r="AP73" s="8" t="s">
        <v>3685</v>
      </c>
      <c r="AQ73" s="8" t="s">
        <v>3686</v>
      </c>
      <c r="AR73" s="8" t="s">
        <v>3687</v>
      </c>
      <c r="AS73" s="8" t="s">
        <v>3688</v>
      </c>
      <c r="AT73" s="8" t="s">
        <v>3689</v>
      </c>
      <c r="AU73" s="8" t="s">
        <v>3690</v>
      </c>
      <c r="AV73" s="8" t="s">
        <v>3691</v>
      </c>
      <c r="AW73" s="8" t="s">
        <v>3692</v>
      </c>
      <c r="AX73" s="8" t="s">
        <v>3693</v>
      </c>
      <c r="AY73" s="8" t="s">
        <v>3694</v>
      </c>
      <c r="AZ73" s="8" t="s">
        <v>3695</v>
      </c>
      <c r="BA73" s="8" t="s">
        <v>3696</v>
      </c>
      <c r="BB73" s="8" t="s">
        <v>3697</v>
      </c>
      <c r="BC73" s="8" t="s">
        <v>3698</v>
      </c>
    </row>
    <row r="74" spans="1:55" x14ac:dyDescent="0.25">
      <c r="A74" s="7" t="s">
        <v>3699</v>
      </c>
      <c r="B74" s="7" t="s">
        <v>56</v>
      </c>
      <c r="C74" s="7" t="s">
        <v>57</v>
      </c>
      <c r="D74" s="7" t="s">
        <v>58</v>
      </c>
      <c r="E74" s="7">
        <v>3513</v>
      </c>
      <c r="F74" s="8" t="s">
        <v>674</v>
      </c>
      <c r="G74" s="8" t="s">
        <v>3700</v>
      </c>
      <c r="H74" s="8" t="s">
        <v>3701</v>
      </c>
      <c r="I74" s="8" t="s">
        <v>3702</v>
      </c>
      <c r="J74" s="8" t="s">
        <v>3703</v>
      </c>
      <c r="K74" s="8" t="s">
        <v>3704</v>
      </c>
      <c r="L74" s="8" t="s">
        <v>3705</v>
      </c>
      <c r="M74" s="8" t="s">
        <v>3706</v>
      </c>
      <c r="N74" s="8" t="s">
        <v>3707</v>
      </c>
      <c r="O74" s="8" t="s">
        <v>3708</v>
      </c>
      <c r="P74" s="8" t="s">
        <v>3709</v>
      </c>
      <c r="Q74" s="8" t="s">
        <v>3710</v>
      </c>
      <c r="R74" s="8" t="s">
        <v>3711</v>
      </c>
      <c r="S74" s="8" t="s">
        <v>3712</v>
      </c>
      <c r="T74" s="8" t="s">
        <v>3713</v>
      </c>
      <c r="U74" s="8" t="s">
        <v>3714</v>
      </c>
      <c r="V74" s="8" t="s">
        <v>3715</v>
      </c>
      <c r="W74" s="8" t="s">
        <v>3716</v>
      </c>
      <c r="X74" s="8" t="s">
        <v>3717</v>
      </c>
      <c r="Y74" s="8" t="s">
        <v>3718</v>
      </c>
      <c r="Z74" s="8" t="s">
        <v>3719</v>
      </c>
      <c r="AA74" s="8" t="s">
        <v>3720</v>
      </c>
      <c r="AB74" s="8" t="s">
        <v>3721</v>
      </c>
      <c r="AC74" s="8" t="s">
        <v>3722</v>
      </c>
      <c r="AD74" s="8" t="s">
        <v>3723</v>
      </c>
      <c r="AE74" s="8" t="s">
        <v>3724</v>
      </c>
      <c r="AF74" s="8" t="s">
        <v>3725</v>
      </c>
      <c r="AG74" s="8" t="s">
        <v>3726</v>
      </c>
      <c r="AH74" s="8" t="s">
        <v>3727</v>
      </c>
      <c r="AI74" s="8" t="s">
        <v>3728</v>
      </c>
      <c r="AJ74" s="8" t="s">
        <v>3729</v>
      </c>
      <c r="AK74" s="8" t="s">
        <v>3730</v>
      </c>
      <c r="AL74" s="8" t="s">
        <v>3731</v>
      </c>
      <c r="AM74" s="8" t="s">
        <v>3732</v>
      </c>
      <c r="AN74" s="8" t="s">
        <v>3678</v>
      </c>
      <c r="AO74" s="8" t="s">
        <v>3733</v>
      </c>
      <c r="AP74" s="8" t="s">
        <v>3734</v>
      </c>
      <c r="AQ74" s="8" t="s">
        <v>3735</v>
      </c>
      <c r="AR74" s="8" t="s">
        <v>3736</v>
      </c>
      <c r="AS74" s="8" t="s">
        <v>3737</v>
      </c>
      <c r="AT74" s="8" t="s">
        <v>3738</v>
      </c>
      <c r="AU74" s="8" t="s">
        <v>3739</v>
      </c>
      <c r="AV74" s="8" t="s">
        <v>3740</v>
      </c>
      <c r="AW74" s="8" t="s">
        <v>3741</v>
      </c>
      <c r="AX74" s="8" t="s">
        <v>3742</v>
      </c>
      <c r="AY74" s="8" t="s">
        <v>3743</v>
      </c>
      <c r="AZ74" s="8" t="s">
        <v>3744</v>
      </c>
      <c r="BA74" s="8" t="s">
        <v>3745</v>
      </c>
      <c r="BB74" s="8" t="s">
        <v>3746</v>
      </c>
      <c r="BC74" s="8" t="s">
        <v>3747</v>
      </c>
    </row>
    <row r="75" spans="1:55" x14ac:dyDescent="0.25">
      <c r="A75" s="7" t="s">
        <v>3748</v>
      </c>
      <c r="B75" s="7" t="s">
        <v>3749</v>
      </c>
      <c r="C75" s="7" t="s">
        <v>57</v>
      </c>
      <c r="D75" s="7" t="s">
        <v>58</v>
      </c>
      <c r="E75" s="7">
        <v>3514</v>
      </c>
      <c r="F75" s="8" t="s">
        <v>3750</v>
      </c>
      <c r="G75" s="8" t="s">
        <v>3751</v>
      </c>
      <c r="H75" s="8" t="s">
        <v>3752</v>
      </c>
      <c r="I75" s="8" t="s">
        <v>3753</v>
      </c>
      <c r="J75" s="8" t="s">
        <v>3754</v>
      </c>
      <c r="K75" s="8" t="s">
        <v>3755</v>
      </c>
      <c r="L75" s="8" t="s">
        <v>3756</v>
      </c>
      <c r="M75" s="8" t="s">
        <v>3757</v>
      </c>
      <c r="N75" s="8" t="s">
        <v>3758</v>
      </c>
      <c r="O75" s="8" t="s">
        <v>3759</v>
      </c>
      <c r="P75" s="8" t="s">
        <v>3760</v>
      </c>
      <c r="Q75" s="8" t="s">
        <v>3761</v>
      </c>
      <c r="R75" s="8" t="s">
        <v>3762</v>
      </c>
      <c r="S75" s="8" t="s">
        <v>3763</v>
      </c>
      <c r="T75" s="8" t="s">
        <v>3764</v>
      </c>
      <c r="U75" s="8" t="s">
        <v>3765</v>
      </c>
      <c r="V75" s="8" t="s">
        <v>3766</v>
      </c>
      <c r="W75" s="8" t="s">
        <v>3767</v>
      </c>
      <c r="X75" s="8" t="s">
        <v>3768</v>
      </c>
      <c r="Y75" s="8" t="s">
        <v>3769</v>
      </c>
      <c r="Z75" s="8" t="s">
        <v>3770</v>
      </c>
      <c r="AA75" s="8" t="s">
        <v>3771</v>
      </c>
      <c r="AB75" s="8" t="s">
        <v>3772</v>
      </c>
      <c r="AC75" s="8" t="s">
        <v>3773</v>
      </c>
      <c r="AD75" s="8" t="s">
        <v>3774</v>
      </c>
      <c r="AE75" s="8" t="s">
        <v>3775</v>
      </c>
      <c r="AF75" s="8" t="s">
        <v>3776</v>
      </c>
      <c r="AG75" s="8" t="s">
        <v>3777</v>
      </c>
      <c r="AH75" s="8" t="s">
        <v>3778</v>
      </c>
      <c r="AI75" s="8" t="s">
        <v>3779</v>
      </c>
      <c r="AJ75" s="8" t="s">
        <v>3780</v>
      </c>
      <c r="AK75" s="8" t="s">
        <v>3781</v>
      </c>
      <c r="AL75" s="8" t="s">
        <v>3782</v>
      </c>
      <c r="AM75" s="8" t="s">
        <v>3783</v>
      </c>
      <c r="AN75" s="8" t="s">
        <v>3784</v>
      </c>
      <c r="AO75" s="8" t="s">
        <v>3785</v>
      </c>
      <c r="AP75" s="8" t="s">
        <v>3786</v>
      </c>
      <c r="AQ75" s="8" t="s">
        <v>3787</v>
      </c>
      <c r="AR75" s="8" t="s">
        <v>3788</v>
      </c>
      <c r="AS75" s="8" t="s">
        <v>3789</v>
      </c>
      <c r="AT75" s="8" t="s">
        <v>3790</v>
      </c>
      <c r="AU75" s="8" t="s">
        <v>3791</v>
      </c>
      <c r="AV75" s="8" t="s">
        <v>3792</v>
      </c>
      <c r="AW75" s="8" t="s">
        <v>3793</v>
      </c>
      <c r="AX75" s="8" t="s">
        <v>3794</v>
      </c>
      <c r="AY75" s="8" t="s">
        <v>3795</v>
      </c>
      <c r="AZ75" s="8" t="s">
        <v>3796</v>
      </c>
      <c r="BA75" s="8" t="s">
        <v>3797</v>
      </c>
      <c r="BB75" s="8" t="s">
        <v>3798</v>
      </c>
      <c r="BC75" s="8" t="s">
        <v>3799</v>
      </c>
    </row>
    <row r="76" spans="1:55" x14ac:dyDescent="0.25">
      <c r="A76" s="7" t="s">
        <v>3800</v>
      </c>
      <c r="B76" s="7" t="s">
        <v>3749</v>
      </c>
      <c r="C76" s="7" t="s">
        <v>57</v>
      </c>
      <c r="D76" s="7" t="s">
        <v>58</v>
      </c>
      <c r="E76" s="7">
        <v>3515</v>
      </c>
      <c r="F76" s="8" t="s">
        <v>3801</v>
      </c>
      <c r="G76" s="8" t="s">
        <v>3802</v>
      </c>
      <c r="H76" s="8" t="s">
        <v>3803</v>
      </c>
      <c r="I76" s="8" t="s">
        <v>3804</v>
      </c>
      <c r="J76" s="8" t="s">
        <v>3805</v>
      </c>
      <c r="K76" s="8" t="s">
        <v>3806</v>
      </c>
      <c r="L76" s="8" t="s">
        <v>3807</v>
      </c>
      <c r="M76" s="8" t="s">
        <v>3808</v>
      </c>
      <c r="N76" s="8" t="s">
        <v>3809</v>
      </c>
      <c r="O76" s="8" t="s">
        <v>3810</v>
      </c>
      <c r="P76" s="8" t="s">
        <v>3811</v>
      </c>
      <c r="Q76" s="8" t="s">
        <v>3812</v>
      </c>
      <c r="R76" s="8" t="s">
        <v>3813</v>
      </c>
      <c r="S76" s="8" t="s">
        <v>3814</v>
      </c>
      <c r="T76" s="8" t="s">
        <v>3815</v>
      </c>
      <c r="U76" s="8" t="s">
        <v>3816</v>
      </c>
      <c r="V76" s="8" t="s">
        <v>3817</v>
      </c>
      <c r="W76" s="8" t="s">
        <v>3818</v>
      </c>
      <c r="X76" s="8" t="s">
        <v>3819</v>
      </c>
      <c r="Y76" s="8" t="s">
        <v>3820</v>
      </c>
      <c r="Z76" s="8" t="s">
        <v>3821</v>
      </c>
      <c r="AA76" s="8" t="s">
        <v>3822</v>
      </c>
      <c r="AB76" s="8" t="s">
        <v>3823</v>
      </c>
      <c r="AC76" s="8" t="s">
        <v>3824</v>
      </c>
      <c r="AD76" s="8" t="s">
        <v>3825</v>
      </c>
      <c r="AE76" s="8" t="s">
        <v>3826</v>
      </c>
      <c r="AF76" s="8" t="s">
        <v>3827</v>
      </c>
      <c r="AG76" s="8" t="s">
        <v>3828</v>
      </c>
      <c r="AH76" s="8" t="s">
        <v>3829</v>
      </c>
      <c r="AI76" s="8" t="s">
        <v>3830</v>
      </c>
      <c r="AJ76" s="8" t="s">
        <v>3831</v>
      </c>
      <c r="AK76" s="8" t="s">
        <v>3832</v>
      </c>
      <c r="AL76" s="8" t="s">
        <v>910</v>
      </c>
      <c r="AM76" s="8" t="s">
        <v>3833</v>
      </c>
      <c r="AN76" s="8" t="s">
        <v>3834</v>
      </c>
      <c r="AO76" s="8" t="s">
        <v>3835</v>
      </c>
      <c r="AP76" s="8" t="s">
        <v>3836</v>
      </c>
      <c r="AQ76" s="8" t="s">
        <v>3837</v>
      </c>
      <c r="AR76" s="8" t="s">
        <v>3838</v>
      </c>
      <c r="AS76" s="8" t="s">
        <v>3839</v>
      </c>
      <c r="AT76" s="8" t="s">
        <v>3840</v>
      </c>
      <c r="AU76" s="8" t="s">
        <v>3841</v>
      </c>
      <c r="AV76" s="8" t="s">
        <v>3842</v>
      </c>
      <c r="AW76" s="8" t="s">
        <v>3843</v>
      </c>
      <c r="AX76" s="8" t="s">
        <v>3844</v>
      </c>
      <c r="AY76" s="8" t="s">
        <v>3845</v>
      </c>
      <c r="AZ76" s="8" t="s">
        <v>3846</v>
      </c>
      <c r="BA76" s="8" t="s">
        <v>3847</v>
      </c>
      <c r="BB76" s="8" t="s">
        <v>3848</v>
      </c>
      <c r="BC76" s="8" t="s">
        <v>3849</v>
      </c>
    </row>
    <row r="77" spans="1:55" x14ac:dyDescent="0.25">
      <c r="A77" s="7" t="s">
        <v>3850</v>
      </c>
      <c r="B77" s="7" t="s">
        <v>3749</v>
      </c>
      <c r="C77" s="7" t="s">
        <v>57</v>
      </c>
      <c r="D77" s="7" t="s">
        <v>58</v>
      </c>
      <c r="E77" s="7">
        <v>3601</v>
      </c>
      <c r="F77" s="8" t="s">
        <v>3851</v>
      </c>
      <c r="G77" s="8" t="s">
        <v>3852</v>
      </c>
      <c r="H77" s="8" t="s">
        <v>3853</v>
      </c>
      <c r="I77" s="8" t="s">
        <v>3854</v>
      </c>
      <c r="J77" s="8" t="s">
        <v>3855</v>
      </c>
      <c r="K77" s="8" t="s">
        <v>3856</v>
      </c>
      <c r="L77" s="8" t="s">
        <v>3857</v>
      </c>
      <c r="M77" s="8" t="s">
        <v>3858</v>
      </c>
      <c r="N77" s="8" t="s">
        <v>3859</v>
      </c>
      <c r="O77" s="8" t="s">
        <v>3860</v>
      </c>
      <c r="P77" s="8" t="s">
        <v>3861</v>
      </c>
      <c r="Q77" s="8" t="s">
        <v>3862</v>
      </c>
      <c r="R77" s="8" t="s">
        <v>3863</v>
      </c>
      <c r="S77" s="8" t="s">
        <v>3864</v>
      </c>
      <c r="T77" s="8" t="s">
        <v>3865</v>
      </c>
      <c r="U77" s="8" t="s">
        <v>3866</v>
      </c>
      <c r="V77" s="8" t="s">
        <v>3867</v>
      </c>
      <c r="W77" s="8" t="s">
        <v>3868</v>
      </c>
      <c r="X77" s="8" t="s">
        <v>3869</v>
      </c>
      <c r="Y77" s="8" t="s">
        <v>3870</v>
      </c>
      <c r="Z77" s="8" t="s">
        <v>3871</v>
      </c>
      <c r="AA77" s="8" t="s">
        <v>3872</v>
      </c>
      <c r="AB77" s="8" t="s">
        <v>3873</v>
      </c>
      <c r="AC77" s="8" t="s">
        <v>3874</v>
      </c>
      <c r="AD77" s="8" t="s">
        <v>3875</v>
      </c>
      <c r="AE77" s="8" t="s">
        <v>3876</v>
      </c>
      <c r="AF77" s="8" t="s">
        <v>3877</v>
      </c>
      <c r="AG77" s="8" t="s">
        <v>3878</v>
      </c>
      <c r="AH77" s="8" t="s">
        <v>3879</v>
      </c>
      <c r="AI77" s="8" t="s">
        <v>3880</v>
      </c>
      <c r="AJ77" s="8" t="s">
        <v>3881</v>
      </c>
      <c r="AK77" s="8" t="s">
        <v>3882</v>
      </c>
      <c r="AL77" s="8" t="s">
        <v>3883</v>
      </c>
      <c r="AM77" s="8" t="s">
        <v>3884</v>
      </c>
      <c r="AN77" s="8" t="s">
        <v>3885</v>
      </c>
      <c r="AO77" s="8" t="s">
        <v>3886</v>
      </c>
      <c r="AP77" s="8" t="s">
        <v>3887</v>
      </c>
      <c r="AQ77" s="8" t="s">
        <v>3888</v>
      </c>
      <c r="AR77" s="8" t="s">
        <v>3889</v>
      </c>
      <c r="AS77" s="8" t="s">
        <v>3890</v>
      </c>
      <c r="AT77" s="8" t="s">
        <v>3891</v>
      </c>
      <c r="AU77" s="8" t="s">
        <v>3892</v>
      </c>
      <c r="AV77" s="8" t="s">
        <v>3893</v>
      </c>
      <c r="AW77" s="8" t="s">
        <v>3894</v>
      </c>
      <c r="AX77" s="8" t="s">
        <v>3895</v>
      </c>
      <c r="AY77" s="8" t="s">
        <v>3896</v>
      </c>
      <c r="AZ77" s="8" t="s">
        <v>3897</v>
      </c>
      <c r="BA77" s="8" t="s">
        <v>3898</v>
      </c>
      <c r="BB77" s="8" t="s">
        <v>3899</v>
      </c>
      <c r="BC77" s="8" t="s">
        <v>3900</v>
      </c>
    </row>
    <row r="78" spans="1:55" x14ac:dyDescent="0.25">
      <c r="A78" s="7" t="s">
        <v>3901</v>
      </c>
      <c r="B78" s="7" t="s">
        <v>56</v>
      </c>
      <c r="C78" s="7" t="s">
        <v>57</v>
      </c>
      <c r="D78" s="7" t="s">
        <v>58</v>
      </c>
      <c r="E78" s="7">
        <v>3602</v>
      </c>
      <c r="F78" s="8" t="s">
        <v>674</v>
      </c>
      <c r="G78" s="8" t="s">
        <v>3902</v>
      </c>
      <c r="H78" s="8" t="s">
        <v>3903</v>
      </c>
      <c r="I78" s="8" t="s">
        <v>3904</v>
      </c>
      <c r="J78" s="8" t="s">
        <v>3905</v>
      </c>
      <c r="K78" s="8" t="s">
        <v>3906</v>
      </c>
      <c r="L78" s="8" t="s">
        <v>3907</v>
      </c>
      <c r="M78" s="8" t="s">
        <v>3908</v>
      </c>
      <c r="N78" s="8" t="s">
        <v>3909</v>
      </c>
      <c r="O78" s="8" t="s">
        <v>3910</v>
      </c>
      <c r="P78" s="8" t="s">
        <v>3911</v>
      </c>
      <c r="Q78" s="8" t="s">
        <v>3912</v>
      </c>
      <c r="R78" s="8" t="s">
        <v>3913</v>
      </c>
      <c r="S78" s="8" t="s">
        <v>3914</v>
      </c>
      <c r="T78" s="8" t="s">
        <v>3915</v>
      </c>
      <c r="U78" s="8" t="s">
        <v>3916</v>
      </c>
      <c r="V78" s="8" t="s">
        <v>3917</v>
      </c>
      <c r="W78" s="8" t="s">
        <v>3918</v>
      </c>
      <c r="X78" s="8" t="s">
        <v>3919</v>
      </c>
      <c r="Y78" s="8" t="s">
        <v>3920</v>
      </c>
      <c r="Z78" s="8" t="s">
        <v>3921</v>
      </c>
      <c r="AA78" s="8" t="s">
        <v>3922</v>
      </c>
      <c r="AB78" s="8" t="s">
        <v>3923</v>
      </c>
      <c r="AC78" s="8" t="s">
        <v>3924</v>
      </c>
      <c r="AD78" s="8" t="s">
        <v>3925</v>
      </c>
      <c r="AE78" s="8" t="s">
        <v>3926</v>
      </c>
      <c r="AF78" s="8" t="s">
        <v>3927</v>
      </c>
      <c r="AG78" s="8" t="s">
        <v>3928</v>
      </c>
      <c r="AH78" s="8" t="s">
        <v>3929</v>
      </c>
      <c r="AI78" s="8" t="s">
        <v>3930</v>
      </c>
      <c r="AJ78" s="8" t="s">
        <v>3931</v>
      </c>
      <c r="AK78" s="8" t="s">
        <v>3932</v>
      </c>
      <c r="AL78" s="8" t="s">
        <v>3933</v>
      </c>
      <c r="AM78" s="8" t="s">
        <v>3934</v>
      </c>
      <c r="AN78" s="8" t="s">
        <v>3935</v>
      </c>
      <c r="AO78" s="8" t="s">
        <v>3936</v>
      </c>
      <c r="AP78" s="8" t="s">
        <v>3937</v>
      </c>
      <c r="AQ78" s="8" t="s">
        <v>3938</v>
      </c>
      <c r="AR78" s="8" t="s">
        <v>3939</v>
      </c>
      <c r="AS78" s="8" t="s">
        <v>3940</v>
      </c>
      <c r="AT78" s="8" t="s">
        <v>3941</v>
      </c>
      <c r="AU78" s="8" t="s">
        <v>3942</v>
      </c>
      <c r="AV78" s="8" t="s">
        <v>3943</v>
      </c>
      <c r="AW78" s="8" t="s">
        <v>3944</v>
      </c>
      <c r="AX78" s="8" t="s">
        <v>3945</v>
      </c>
      <c r="AY78" s="8" t="s">
        <v>3739</v>
      </c>
      <c r="AZ78" s="8" t="s">
        <v>3946</v>
      </c>
      <c r="BA78" s="8" t="s">
        <v>3947</v>
      </c>
      <c r="BB78" s="8" t="s">
        <v>3948</v>
      </c>
      <c r="BC78" s="8" t="s">
        <v>3949</v>
      </c>
    </row>
    <row r="79" spans="1:55" x14ac:dyDescent="0.25">
      <c r="A79" s="7" t="s">
        <v>3950</v>
      </c>
      <c r="B79" s="7" t="s">
        <v>3951</v>
      </c>
      <c r="C79" s="7" t="s">
        <v>57</v>
      </c>
      <c r="D79" s="7" t="s">
        <v>58</v>
      </c>
      <c r="E79" s="7">
        <v>3603</v>
      </c>
      <c r="F79" s="8" t="s">
        <v>3952</v>
      </c>
      <c r="G79" s="8" t="s">
        <v>3953</v>
      </c>
      <c r="H79" s="8" t="s">
        <v>3954</v>
      </c>
      <c r="I79" s="8" t="s">
        <v>3955</v>
      </c>
      <c r="J79" s="8" t="s">
        <v>3956</v>
      </c>
      <c r="K79" s="8" t="s">
        <v>3957</v>
      </c>
      <c r="L79" s="8" t="s">
        <v>3958</v>
      </c>
      <c r="M79" s="8" t="s">
        <v>3959</v>
      </c>
      <c r="N79" s="8" t="s">
        <v>3960</v>
      </c>
      <c r="O79" s="8" t="s">
        <v>3961</v>
      </c>
      <c r="P79" s="8" t="s">
        <v>3962</v>
      </c>
      <c r="Q79" s="8" t="s">
        <v>3963</v>
      </c>
      <c r="R79" s="8" t="s">
        <v>3964</v>
      </c>
      <c r="S79" s="8" t="s">
        <v>3965</v>
      </c>
      <c r="T79" s="8" t="s">
        <v>3966</v>
      </c>
      <c r="U79" s="8" t="s">
        <v>3967</v>
      </c>
      <c r="V79" s="8" t="s">
        <v>3968</v>
      </c>
      <c r="W79" s="8" t="s">
        <v>3969</v>
      </c>
      <c r="X79" s="8" t="s">
        <v>3970</v>
      </c>
      <c r="Y79" s="8" t="s">
        <v>3971</v>
      </c>
      <c r="Z79" s="8" t="s">
        <v>3972</v>
      </c>
      <c r="AA79" s="8" t="s">
        <v>3973</v>
      </c>
      <c r="AB79" s="8" t="s">
        <v>3974</v>
      </c>
      <c r="AC79" s="8" t="s">
        <v>3975</v>
      </c>
      <c r="AD79" s="8" t="s">
        <v>3976</v>
      </c>
      <c r="AE79" s="8" t="s">
        <v>3977</v>
      </c>
      <c r="AF79" s="8" t="s">
        <v>3978</v>
      </c>
      <c r="AG79" s="8" t="s">
        <v>3979</v>
      </c>
      <c r="AH79" s="8" t="s">
        <v>3980</v>
      </c>
      <c r="AI79" s="8" t="s">
        <v>3981</v>
      </c>
      <c r="AJ79" s="8" t="s">
        <v>3982</v>
      </c>
      <c r="AK79" s="8" t="s">
        <v>3983</v>
      </c>
      <c r="AL79" s="8" t="s">
        <v>910</v>
      </c>
      <c r="AM79" s="8" t="s">
        <v>3984</v>
      </c>
      <c r="AN79" s="8" t="s">
        <v>3985</v>
      </c>
      <c r="AO79" s="8" t="s">
        <v>3986</v>
      </c>
      <c r="AP79" s="8" t="s">
        <v>3987</v>
      </c>
      <c r="AQ79" s="8" t="s">
        <v>3988</v>
      </c>
      <c r="AR79" s="8" t="s">
        <v>3989</v>
      </c>
      <c r="AS79" s="8" t="s">
        <v>3990</v>
      </c>
      <c r="AT79" s="8" t="s">
        <v>3991</v>
      </c>
      <c r="AU79" s="8" t="s">
        <v>3992</v>
      </c>
      <c r="AV79" s="8" t="s">
        <v>3993</v>
      </c>
      <c r="AW79" s="8" t="s">
        <v>3994</v>
      </c>
      <c r="AX79" s="8" t="s">
        <v>3995</v>
      </c>
      <c r="AY79" s="8" t="s">
        <v>3996</v>
      </c>
      <c r="AZ79" s="8" t="s">
        <v>3997</v>
      </c>
      <c r="BA79" s="8" t="s">
        <v>3998</v>
      </c>
      <c r="BB79" s="8" t="s">
        <v>3999</v>
      </c>
      <c r="BC79" s="8" t="s">
        <v>4000</v>
      </c>
    </row>
    <row r="80" spans="1:55" x14ac:dyDescent="0.25">
      <c r="A80" s="7" t="s">
        <v>4001</v>
      </c>
      <c r="B80" s="7" t="s">
        <v>3951</v>
      </c>
      <c r="C80" s="7" t="s">
        <v>57</v>
      </c>
      <c r="D80" s="7" t="s">
        <v>58</v>
      </c>
      <c r="E80" s="7">
        <v>3604</v>
      </c>
      <c r="F80" s="8" t="s">
        <v>653</v>
      </c>
      <c r="G80" s="8" t="s">
        <v>4002</v>
      </c>
      <c r="H80" s="8" t="s">
        <v>4003</v>
      </c>
      <c r="I80" s="8" t="s">
        <v>4004</v>
      </c>
      <c r="J80" s="8" t="s">
        <v>4005</v>
      </c>
      <c r="K80" s="8" t="s">
        <v>4006</v>
      </c>
      <c r="L80" s="8" t="s">
        <v>4007</v>
      </c>
      <c r="M80" s="8" t="s">
        <v>4008</v>
      </c>
      <c r="N80" s="8" t="s">
        <v>4009</v>
      </c>
      <c r="O80" s="8" t="s">
        <v>4010</v>
      </c>
      <c r="P80" s="8" t="s">
        <v>4011</v>
      </c>
      <c r="Q80" s="8" t="s">
        <v>4012</v>
      </c>
      <c r="R80" s="8" t="s">
        <v>4013</v>
      </c>
      <c r="S80" s="8" t="s">
        <v>4014</v>
      </c>
      <c r="T80" s="8" t="s">
        <v>4015</v>
      </c>
      <c r="U80" s="8" t="s">
        <v>4016</v>
      </c>
      <c r="V80" s="8" t="s">
        <v>4017</v>
      </c>
      <c r="W80" s="8" t="s">
        <v>4018</v>
      </c>
      <c r="X80" s="8" t="s">
        <v>4019</v>
      </c>
      <c r="Y80" s="8" t="s">
        <v>4020</v>
      </c>
      <c r="Z80" s="8" t="s">
        <v>4021</v>
      </c>
      <c r="AA80" s="8" t="s">
        <v>4022</v>
      </c>
      <c r="AB80" s="8" t="s">
        <v>4023</v>
      </c>
      <c r="AC80" s="8" t="s">
        <v>4024</v>
      </c>
      <c r="AD80" s="8" t="s">
        <v>4025</v>
      </c>
      <c r="AE80" s="8" t="s">
        <v>4026</v>
      </c>
      <c r="AF80" s="8" t="s">
        <v>4027</v>
      </c>
      <c r="AG80" s="8" t="s">
        <v>4028</v>
      </c>
      <c r="AH80" s="8" t="s">
        <v>4029</v>
      </c>
      <c r="AI80" s="8" t="s">
        <v>4030</v>
      </c>
      <c r="AJ80" s="8" t="s">
        <v>4031</v>
      </c>
      <c r="AK80" s="8" t="s">
        <v>4032</v>
      </c>
      <c r="AL80" s="8" t="s">
        <v>910</v>
      </c>
      <c r="AM80" s="8" t="s">
        <v>4033</v>
      </c>
      <c r="AN80" s="8" t="s">
        <v>4034</v>
      </c>
      <c r="AO80" s="8" t="s">
        <v>4035</v>
      </c>
      <c r="AP80" s="8" t="s">
        <v>4036</v>
      </c>
      <c r="AQ80" s="8" t="s">
        <v>4037</v>
      </c>
      <c r="AR80" s="8" t="s">
        <v>4038</v>
      </c>
      <c r="AS80" s="8" t="s">
        <v>4039</v>
      </c>
      <c r="AT80" s="8" t="s">
        <v>4040</v>
      </c>
      <c r="AU80" s="8" t="s">
        <v>4041</v>
      </c>
      <c r="AV80" s="8" t="s">
        <v>4042</v>
      </c>
      <c r="AW80" s="8" t="s">
        <v>4043</v>
      </c>
      <c r="AX80" s="8" t="s">
        <v>4044</v>
      </c>
      <c r="AY80" s="8" t="s">
        <v>4045</v>
      </c>
      <c r="AZ80" s="8" t="s">
        <v>4046</v>
      </c>
      <c r="BA80" s="8" t="s">
        <v>4047</v>
      </c>
      <c r="BB80" s="8" t="s">
        <v>4048</v>
      </c>
      <c r="BC80" s="8" t="s">
        <v>4049</v>
      </c>
    </row>
    <row r="81" spans="1:55" x14ac:dyDescent="0.25">
      <c r="A81" s="7" t="s">
        <v>4050</v>
      </c>
      <c r="B81" s="7" t="s">
        <v>3951</v>
      </c>
      <c r="C81" s="7" t="s">
        <v>57</v>
      </c>
      <c r="D81" s="7" t="s">
        <v>58</v>
      </c>
      <c r="E81" s="7">
        <v>3605</v>
      </c>
      <c r="F81" s="8" t="s">
        <v>4051</v>
      </c>
      <c r="G81" s="8" t="s">
        <v>4052</v>
      </c>
      <c r="H81" s="8" t="s">
        <v>4053</v>
      </c>
      <c r="I81" s="8" t="s">
        <v>4054</v>
      </c>
      <c r="J81" s="8" t="s">
        <v>4055</v>
      </c>
      <c r="K81" s="8" t="s">
        <v>4056</v>
      </c>
      <c r="L81" s="8" t="s">
        <v>4057</v>
      </c>
      <c r="M81" s="8" t="s">
        <v>4058</v>
      </c>
      <c r="N81" s="8" t="s">
        <v>4059</v>
      </c>
      <c r="O81" s="8" t="s">
        <v>4060</v>
      </c>
      <c r="P81" s="8" t="s">
        <v>4061</v>
      </c>
      <c r="Q81" s="8" t="s">
        <v>4062</v>
      </c>
      <c r="R81" s="8" t="s">
        <v>4063</v>
      </c>
      <c r="S81" s="8" t="s">
        <v>4064</v>
      </c>
      <c r="T81" s="8" t="s">
        <v>4065</v>
      </c>
      <c r="U81" s="8" t="s">
        <v>4066</v>
      </c>
      <c r="V81" s="8" t="s">
        <v>4067</v>
      </c>
      <c r="W81" s="8" t="s">
        <v>4068</v>
      </c>
      <c r="X81" s="8" t="s">
        <v>4069</v>
      </c>
      <c r="Y81" s="8" t="s">
        <v>4070</v>
      </c>
      <c r="Z81" s="8" t="s">
        <v>4071</v>
      </c>
      <c r="AA81" s="8" t="s">
        <v>4072</v>
      </c>
      <c r="AB81" s="8" t="s">
        <v>4073</v>
      </c>
      <c r="AC81" s="8" t="s">
        <v>4074</v>
      </c>
      <c r="AD81" s="8" t="s">
        <v>4075</v>
      </c>
      <c r="AE81" s="8" t="s">
        <v>4076</v>
      </c>
      <c r="AF81" s="8" t="s">
        <v>4077</v>
      </c>
      <c r="AG81" s="8" t="s">
        <v>4078</v>
      </c>
      <c r="AH81" s="8" t="s">
        <v>4079</v>
      </c>
      <c r="AI81" s="8" t="s">
        <v>4080</v>
      </c>
      <c r="AJ81" s="8" t="s">
        <v>4081</v>
      </c>
      <c r="AK81" s="8" t="s">
        <v>4082</v>
      </c>
      <c r="AL81" s="8" t="s">
        <v>910</v>
      </c>
      <c r="AM81" s="8" t="s">
        <v>4083</v>
      </c>
      <c r="AN81" s="8" t="s">
        <v>4084</v>
      </c>
      <c r="AO81" s="8" t="s">
        <v>4085</v>
      </c>
      <c r="AP81" s="8" t="s">
        <v>4086</v>
      </c>
      <c r="AQ81" s="8" t="s">
        <v>4087</v>
      </c>
      <c r="AR81" s="8" t="s">
        <v>4088</v>
      </c>
      <c r="AS81" s="8" t="s">
        <v>4089</v>
      </c>
      <c r="AT81" s="8" t="s">
        <v>4090</v>
      </c>
      <c r="AU81" s="8" t="s">
        <v>4091</v>
      </c>
      <c r="AV81" s="8" t="s">
        <v>4092</v>
      </c>
      <c r="AW81" s="8" t="s">
        <v>4093</v>
      </c>
      <c r="AX81" s="8" t="s">
        <v>4094</v>
      </c>
      <c r="AY81" s="8" t="s">
        <v>4095</v>
      </c>
      <c r="AZ81" s="8" t="s">
        <v>4096</v>
      </c>
      <c r="BA81" s="8" t="s">
        <v>4097</v>
      </c>
      <c r="BB81" s="8" t="s">
        <v>4098</v>
      </c>
      <c r="BC81" s="8" t="s">
        <v>4099</v>
      </c>
    </row>
    <row r="82" spans="1:55" x14ac:dyDescent="0.25">
      <c r="A82" s="7" t="s">
        <v>4100</v>
      </c>
      <c r="B82" s="7" t="s">
        <v>56</v>
      </c>
      <c r="C82" s="7" t="s">
        <v>57</v>
      </c>
      <c r="D82" s="7" t="s">
        <v>58</v>
      </c>
      <c r="E82" s="7">
        <v>3606</v>
      </c>
      <c r="F82" s="8" t="s">
        <v>674</v>
      </c>
      <c r="G82" s="8" t="s">
        <v>4101</v>
      </c>
      <c r="H82" s="8" t="s">
        <v>4102</v>
      </c>
      <c r="I82" s="8" t="s">
        <v>4103</v>
      </c>
      <c r="J82" s="8" t="s">
        <v>4104</v>
      </c>
      <c r="K82" s="8" t="s">
        <v>4105</v>
      </c>
      <c r="L82" s="8" t="s">
        <v>4106</v>
      </c>
      <c r="M82" s="8" t="s">
        <v>4107</v>
      </c>
      <c r="N82" s="8" t="s">
        <v>4108</v>
      </c>
      <c r="O82" s="8" t="s">
        <v>4109</v>
      </c>
      <c r="P82" s="8" t="s">
        <v>4110</v>
      </c>
      <c r="Q82" s="8" t="s">
        <v>4111</v>
      </c>
      <c r="R82" s="8" t="s">
        <v>4112</v>
      </c>
      <c r="S82" s="8" t="s">
        <v>4113</v>
      </c>
      <c r="T82" s="8" t="s">
        <v>4114</v>
      </c>
      <c r="U82" s="8" t="s">
        <v>4115</v>
      </c>
      <c r="V82" s="8" t="s">
        <v>4116</v>
      </c>
      <c r="W82" s="8" t="s">
        <v>4117</v>
      </c>
      <c r="X82" s="8" t="s">
        <v>4118</v>
      </c>
      <c r="Y82" s="8" t="s">
        <v>4119</v>
      </c>
      <c r="Z82" s="8" t="s">
        <v>898</v>
      </c>
      <c r="AA82" s="8" t="s">
        <v>4120</v>
      </c>
      <c r="AB82" s="8" t="s">
        <v>4121</v>
      </c>
      <c r="AC82" s="8" t="s">
        <v>4122</v>
      </c>
      <c r="AD82" s="8" t="s">
        <v>4123</v>
      </c>
      <c r="AE82" s="8" t="s">
        <v>4124</v>
      </c>
      <c r="AF82" s="8" t="s">
        <v>4125</v>
      </c>
      <c r="AG82" s="8" t="s">
        <v>4126</v>
      </c>
      <c r="AH82" s="8" t="s">
        <v>4127</v>
      </c>
      <c r="AI82" s="8" t="s">
        <v>4128</v>
      </c>
      <c r="AJ82" s="8" t="s">
        <v>4129</v>
      </c>
      <c r="AK82" s="8" t="s">
        <v>4130</v>
      </c>
      <c r="AL82" s="8" t="s">
        <v>4131</v>
      </c>
      <c r="AM82" s="8" t="s">
        <v>4132</v>
      </c>
      <c r="AN82" s="8" t="s">
        <v>4133</v>
      </c>
      <c r="AO82" s="8" t="s">
        <v>4134</v>
      </c>
      <c r="AP82" s="8" t="s">
        <v>4135</v>
      </c>
      <c r="AQ82" s="8" t="s">
        <v>4136</v>
      </c>
      <c r="AR82" s="8" t="s">
        <v>4137</v>
      </c>
      <c r="AS82" s="8" t="s">
        <v>4138</v>
      </c>
      <c r="AT82" s="8" t="s">
        <v>4139</v>
      </c>
      <c r="AU82" s="8" t="s">
        <v>4140</v>
      </c>
      <c r="AV82" s="8" t="s">
        <v>4141</v>
      </c>
      <c r="AW82" s="8" t="s">
        <v>4142</v>
      </c>
      <c r="AX82" s="8" t="s">
        <v>4143</v>
      </c>
      <c r="AY82" s="8" t="s">
        <v>4144</v>
      </c>
      <c r="AZ82" s="8" t="s">
        <v>4145</v>
      </c>
      <c r="BA82" s="8" t="s">
        <v>4146</v>
      </c>
      <c r="BB82" s="8" t="s">
        <v>4147</v>
      </c>
      <c r="BC82" s="8" t="s">
        <v>4148</v>
      </c>
    </row>
    <row r="83" spans="1:55" x14ac:dyDescent="0.25">
      <c r="A83" s="7" t="s">
        <v>4149</v>
      </c>
      <c r="B83" s="7" t="s">
        <v>4150</v>
      </c>
      <c r="C83" s="7" t="s">
        <v>57</v>
      </c>
      <c r="D83" s="7" t="s">
        <v>58</v>
      </c>
      <c r="E83" s="7">
        <v>3607</v>
      </c>
      <c r="F83" s="8" t="s">
        <v>4151</v>
      </c>
      <c r="G83" s="8" t="s">
        <v>4152</v>
      </c>
      <c r="H83" s="8" t="s">
        <v>4153</v>
      </c>
      <c r="I83" s="8" t="s">
        <v>4154</v>
      </c>
      <c r="J83" s="8" t="s">
        <v>4155</v>
      </c>
      <c r="K83" s="8" t="s">
        <v>4156</v>
      </c>
      <c r="L83" s="8" t="s">
        <v>4157</v>
      </c>
      <c r="M83" s="8" t="s">
        <v>4158</v>
      </c>
      <c r="N83" s="8" t="s">
        <v>4159</v>
      </c>
      <c r="O83" s="8" t="s">
        <v>4160</v>
      </c>
      <c r="P83" s="8" t="s">
        <v>4161</v>
      </c>
      <c r="Q83" s="8" t="s">
        <v>4162</v>
      </c>
      <c r="R83" s="8" t="s">
        <v>4163</v>
      </c>
      <c r="S83" s="8" t="s">
        <v>4164</v>
      </c>
      <c r="T83" s="8" t="s">
        <v>4165</v>
      </c>
      <c r="U83" s="8" t="s">
        <v>4166</v>
      </c>
      <c r="V83" s="8" t="s">
        <v>4167</v>
      </c>
      <c r="W83" s="8" t="s">
        <v>4168</v>
      </c>
      <c r="X83" s="8" t="s">
        <v>4169</v>
      </c>
      <c r="Y83" s="8" t="s">
        <v>4170</v>
      </c>
      <c r="Z83" s="8" t="s">
        <v>4171</v>
      </c>
      <c r="AA83" s="8" t="s">
        <v>4172</v>
      </c>
      <c r="AB83" s="8" t="s">
        <v>4173</v>
      </c>
      <c r="AC83" s="8" t="s">
        <v>4174</v>
      </c>
      <c r="AD83" s="8" t="s">
        <v>4175</v>
      </c>
      <c r="AE83" s="8" t="s">
        <v>4176</v>
      </c>
      <c r="AF83" s="8" t="s">
        <v>4177</v>
      </c>
      <c r="AG83" s="8" t="s">
        <v>4178</v>
      </c>
      <c r="AH83" s="8" t="s">
        <v>4179</v>
      </c>
      <c r="AI83" s="8" t="s">
        <v>4180</v>
      </c>
      <c r="AJ83" s="8" t="s">
        <v>4181</v>
      </c>
      <c r="AK83" s="8" t="s">
        <v>4182</v>
      </c>
      <c r="AL83" s="8" t="s">
        <v>4183</v>
      </c>
      <c r="AM83" s="8" t="s">
        <v>4184</v>
      </c>
      <c r="AN83" s="8" t="s">
        <v>4185</v>
      </c>
      <c r="AO83" s="8" t="s">
        <v>4186</v>
      </c>
      <c r="AP83" s="8" t="s">
        <v>4187</v>
      </c>
      <c r="AQ83" s="8" t="s">
        <v>4188</v>
      </c>
      <c r="AR83" s="8" t="s">
        <v>4189</v>
      </c>
      <c r="AS83" s="8" t="s">
        <v>4190</v>
      </c>
      <c r="AT83" s="8" t="s">
        <v>4191</v>
      </c>
      <c r="AU83" s="8" t="s">
        <v>4192</v>
      </c>
      <c r="AV83" s="8" t="s">
        <v>4193</v>
      </c>
      <c r="AW83" s="8" t="s">
        <v>4194</v>
      </c>
      <c r="AX83" s="8" t="s">
        <v>4195</v>
      </c>
      <c r="AY83" s="8" t="s">
        <v>4196</v>
      </c>
      <c r="AZ83" s="8" t="s">
        <v>4197</v>
      </c>
      <c r="BA83" s="8" t="s">
        <v>4198</v>
      </c>
      <c r="BB83" s="8" t="s">
        <v>4199</v>
      </c>
      <c r="BC83" s="8" t="s">
        <v>4200</v>
      </c>
    </row>
    <row r="84" spans="1:55" x14ac:dyDescent="0.25">
      <c r="A84" s="7" t="s">
        <v>4201</v>
      </c>
      <c r="B84" s="7" t="s">
        <v>4150</v>
      </c>
      <c r="C84" s="7" t="s">
        <v>57</v>
      </c>
      <c r="D84" s="7" t="s">
        <v>58</v>
      </c>
      <c r="E84" s="7">
        <v>3608</v>
      </c>
      <c r="F84" s="8" t="s">
        <v>4202</v>
      </c>
      <c r="G84" s="8" t="s">
        <v>4203</v>
      </c>
      <c r="H84" s="8" t="s">
        <v>4204</v>
      </c>
      <c r="I84" s="8" t="s">
        <v>4205</v>
      </c>
      <c r="J84" s="8" t="s">
        <v>4206</v>
      </c>
      <c r="K84" s="8" t="s">
        <v>4207</v>
      </c>
      <c r="L84" s="8" t="s">
        <v>4208</v>
      </c>
      <c r="M84" s="8" t="s">
        <v>4209</v>
      </c>
      <c r="N84" s="8" t="s">
        <v>4210</v>
      </c>
      <c r="O84" s="8" t="s">
        <v>4211</v>
      </c>
      <c r="P84" s="8" t="s">
        <v>4212</v>
      </c>
      <c r="Q84" s="8" t="s">
        <v>4213</v>
      </c>
      <c r="R84" s="8" t="s">
        <v>4214</v>
      </c>
      <c r="S84" s="8" t="s">
        <v>4215</v>
      </c>
      <c r="T84" s="8" t="s">
        <v>4216</v>
      </c>
      <c r="U84" s="8" t="s">
        <v>4217</v>
      </c>
      <c r="V84" s="8" t="s">
        <v>4218</v>
      </c>
      <c r="W84" s="8" t="s">
        <v>4219</v>
      </c>
      <c r="X84" s="8" t="s">
        <v>4220</v>
      </c>
      <c r="Y84" s="8" t="s">
        <v>4221</v>
      </c>
      <c r="Z84" s="8" t="s">
        <v>4222</v>
      </c>
      <c r="AA84" s="8" t="s">
        <v>4223</v>
      </c>
      <c r="AB84" s="8" t="s">
        <v>4224</v>
      </c>
      <c r="AC84" s="8" t="s">
        <v>4225</v>
      </c>
      <c r="AD84" s="8" t="s">
        <v>4226</v>
      </c>
      <c r="AE84" s="8" t="s">
        <v>4227</v>
      </c>
      <c r="AF84" s="8" t="s">
        <v>4228</v>
      </c>
      <c r="AG84" s="8" t="s">
        <v>4229</v>
      </c>
      <c r="AH84" s="8" t="s">
        <v>4230</v>
      </c>
      <c r="AI84" s="8" t="s">
        <v>4231</v>
      </c>
      <c r="AJ84" s="8" t="s">
        <v>4232</v>
      </c>
      <c r="AK84" s="8" t="s">
        <v>4233</v>
      </c>
      <c r="AL84" s="8" t="s">
        <v>4234</v>
      </c>
      <c r="AM84" s="8" t="s">
        <v>4235</v>
      </c>
      <c r="AN84" s="8" t="s">
        <v>4236</v>
      </c>
      <c r="AO84" s="8" t="s">
        <v>4237</v>
      </c>
      <c r="AP84" s="8" t="s">
        <v>4238</v>
      </c>
      <c r="AQ84" s="8" t="s">
        <v>4239</v>
      </c>
      <c r="AR84" s="8" t="s">
        <v>4240</v>
      </c>
      <c r="AS84" s="8" t="s">
        <v>4241</v>
      </c>
      <c r="AT84" s="8" t="s">
        <v>4242</v>
      </c>
      <c r="AU84" s="8" t="s">
        <v>4243</v>
      </c>
      <c r="AV84" s="8" t="s">
        <v>4244</v>
      </c>
      <c r="AW84" s="8" t="s">
        <v>4245</v>
      </c>
      <c r="AX84" s="8" t="s">
        <v>4246</v>
      </c>
      <c r="AY84" s="8" t="s">
        <v>4247</v>
      </c>
      <c r="AZ84" s="8" t="s">
        <v>4248</v>
      </c>
      <c r="BA84" s="8" t="s">
        <v>4249</v>
      </c>
      <c r="BB84" s="8" t="s">
        <v>4250</v>
      </c>
      <c r="BC84" s="8" t="s">
        <v>4251</v>
      </c>
    </row>
    <row r="85" spans="1:55" x14ac:dyDescent="0.25">
      <c r="A85" s="7" t="s">
        <v>4252</v>
      </c>
      <c r="B85" s="7" t="s">
        <v>4150</v>
      </c>
      <c r="C85" s="7" t="s">
        <v>57</v>
      </c>
      <c r="D85" s="7" t="s">
        <v>58</v>
      </c>
      <c r="E85" s="7">
        <v>3609</v>
      </c>
      <c r="F85" s="8" t="s">
        <v>4253</v>
      </c>
      <c r="G85" s="8" t="s">
        <v>4254</v>
      </c>
      <c r="H85" s="8" t="s">
        <v>4255</v>
      </c>
      <c r="I85" s="8" t="s">
        <v>4256</v>
      </c>
      <c r="J85" s="8" t="s">
        <v>4257</v>
      </c>
      <c r="K85" s="8" t="s">
        <v>4258</v>
      </c>
      <c r="L85" s="8" t="s">
        <v>4259</v>
      </c>
      <c r="M85" s="8" t="s">
        <v>4260</v>
      </c>
      <c r="N85" s="8" t="s">
        <v>4261</v>
      </c>
      <c r="O85" s="8" t="s">
        <v>4262</v>
      </c>
      <c r="P85" s="8" t="s">
        <v>4263</v>
      </c>
      <c r="Q85" s="8" t="s">
        <v>4264</v>
      </c>
      <c r="R85" s="8" t="s">
        <v>4265</v>
      </c>
      <c r="S85" s="8" t="s">
        <v>4266</v>
      </c>
      <c r="T85" s="8" t="s">
        <v>4267</v>
      </c>
      <c r="U85" s="8" t="s">
        <v>4268</v>
      </c>
      <c r="V85" s="8" t="s">
        <v>4269</v>
      </c>
      <c r="W85" s="8" t="s">
        <v>4270</v>
      </c>
      <c r="X85" s="8" t="s">
        <v>4271</v>
      </c>
      <c r="Y85" s="8" t="s">
        <v>4272</v>
      </c>
      <c r="Z85" s="8" t="s">
        <v>4273</v>
      </c>
      <c r="AA85" s="8" t="s">
        <v>4274</v>
      </c>
      <c r="AB85" s="8" t="s">
        <v>4275</v>
      </c>
      <c r="AC85" s="8" t="s">
        <v>4276</v>
      </c>
      <c r="AD85" s="8" t="s">
        <v>4277</v>
      </c>
      <c r="AE85" s="8" t="s">
        <v>4278</v>
      </c>
      <c r="AF85" s="8" t="s">
        <v>4279</v>
      </c>
      <c r="AG85" s="8" t="s">
        <v>4280</v>
      </c>
      <c r="AH85" s="8" t="s">
        <v>4281</v>
      </c>
      <c r="AI85" s="8" t="s">
        <v>4282</v>
      </c>
      <c r="AJ85" s="8" t="s">
        <v>4283</v>
      </c>
      <c r="AK85" s="8" t="s">
        <v>4284</v>
      </c>
      <c r="AL85" s="8" t="s">
        <v>910</v>
      </c>
      <c r="AM85" s="8" t="s">
        <v>4285</v>
      </c>
      <c r="AN85" s="8" t="s">
        <v>4286</v>
      </c>
      <c r="AO85" s="8" t="s">
        <v>4287</v>
      </c>
      <c r="AP85" s="8" t="s">
        <v>4288</v>
      </c>
      <c r="AQ85" s="8" t="s">
        <v>4289</v>
      </c>
      <c r="AR85" s="8" t="s">
        <v>4290</v>
      </c>
      <c r="AS85" s="8" t="s">
        <v>4291</v>
      </c>
      <c r="AT85" s="8" t="s">
        <v>4292</v>
      </c>
      <c r="AU85" s="8" t="s">
        <v>4293</v>
      </c>
      <c r="AV85" s="8" t="s">
        <v>4294</v>
      </c>
      <c r="AW85" s="8" t="s">
        <v>4295</v>
      </c>
      <c r="AX85" s="8" t="s">
        <v>3693</v>
      </c>
      <c r="AY85" s="8" t="s">
        <v>4296</v>
      </c>
      <c r="AZ85" s="8" t="s">
        <v>4297</v>
      </c>
      <c r="BA85" s="8" t="s">
        <v>4298</v>
      </c>
      <c r="BB85" s="8" t="s">
        <v>4299</v>
      </c>
      <c r="BC85" s="8" t="s">
        <v>4300</v>
      </c>
    </row>
    <row r="86" spans="1:55" x14ac:dyDescent="0.25">
      <c r="A86" s="7" t="s">
        <v>4301</v>
      </c>
      <c r="B86" s="7" t="s">
        <v>4302</v>
      </c>
      <c r="D86" s="7" t="s">
        <v>58</v>
      </c>
      <c r="E86" s="7">
        <v>3610</v>
      </c>
      <c r="F86" s="8" t="s">
        <v>674</v>
      </c>
      <c r="G86" s="8" t="s">
        <v>4303</v>
      </c>
      <c r="H86" s="8" t="s">
        <v>4304</v>
      </c>
      <c r="I86" s="8" t="s">
        <v>4305</v>
      </c>
      <c r="J86" s="8" t="s">
        <v>4306</v>
      </c>
      <c r="K86" s="8" t="s">
        <v>4307</v>
      </c>
      <c r="L86" s="8" t="s">
        <v>4308</v>
      </c>
      <c r="M86" s="8" t="s">
        <v>4309</v>
      </c>
      <c r="N86" s="8" t="s">
        <v>4310</v>
      </c>
      <c r="O86" s="8" t="s">
        <v>4311</v>
      </c>
      <c r="P86" s="8" t="s">
        <v>4312</v>
      </c>
      <c r="Q86" s="8" t="s">
        <v>4313</v>
      </c>
      <c r="R86" s="8" t="s">
        <v>4314</v>
      </c>
      <c r="S86" s="8" t="s">
        <v>4315</v>
      </c>
      <c r="T86" s="8" t="s">
        <v>4316</v>
      </c>
      <c r="U86" s="8" t="s">
        <v>4317</v>
      </c>
      <c r="V86" s="8" t="s">
        <v>4318</v>
      </c>
      <c r="W86" s="8" t="s">
        <v>4319</v>
      </c>
      <c r="X86" s="8" t="s">
        <v>4320</v>
      </c>
      <c r="Y86" s="8" t="s">
        <v>4321</v>
      </c>
      <c r="Z86" s="8" t="s">
        <v>4322</v>
      </c>
      <c r="AA86" s="8" t="s">
        <v>4323</v>
      </c>
      <c r="AB86" s="8" t="s">
        <v>4324</v>
      </c>
      <c r="AC86" s="8" t="s">
        <v>4325</v>
      </c>
      <c r="AD86" s="8" t="s">
        <v>4326</v>
      </c>
      <c r="AE86" s="8" t="s">
        <v>4327</v>
      </c>
      <c r="AF86" s="8" t="s">
        <v>4328</v>
      </c>
      <c r="AG86" s="8" t="s">
        <v>4329</v>
      </c>
      <c r="AH86" s="8" t="s">
        <v>4330</v>
      </c>
      <c r="AI86" s="8" t="s">
        <v>4331</v>
      </c>
      <c r="AJ86" s="8" t="s">
        <v>4332</v>
      </c>
      <c r="AK86" s="8" t="s">
        <v>4333</v>
      </c>
      <c r="AL86" s="8" t="s">
        <v>4334</v>
      </c>
      <c r="AM86" s="8" t="s">
        <v>4335</v>
      </c>
      <c r="AN86" s="8" t="s">
        <v>4336</v>
      </c>
      <c r="AO86" s="8" t="s">
        <v>4337</v>
      </c>
      <c r="AP86" s="8" t="s">
        <v>4338</v>
      </c>
      <c r="AQ86" s="8" t="s">
        <v>4339</v>
      </c>
      <c r="AR86" s="8" t="s">
        <v>4340</v>
      </c>
      <c r="AS86" s="8" t="s">
        <v>4341</v>
      </c>
      <c r="AT86" s="8" t="s">
        <v>4342</v>
      </c>
      <c r="AU86" s="8" t="s">
        <v>4343</v>
      </c>
      <c r="AV86" s="8" t="s">
        <v>4344</v>
      </c>
      <c r="AW86" s="8" t="s">
        <v>4345</v>
      </c>
      <c r="AX86" s="8" t="s">
        <v>4346</v>
      </c>
      <c r="AY86" s="8" t="s">
        <v>4347</v>
      </c>
      <c r="AZ86" s="8" t="s">
        <v>4348</v>
      </c>
      <c r="BA86" s="8" t="s">
        <v>4349</v>
      </c>
      <c r="BB86" s="8" t="s">
        <v>4350</v>
      </c>
      <c r="BC86" s="8" t="s">
        <v>4351</v>
      </c>
    </row>
    <row r="87" spans="1:55" x14ac:dyDescent="0.25">
      <c r="A87" s="7" t="s">
        <v>4352</v>
      </c>
      <c r="B87" s="7" t="s">
        <v>4302</v>
      </c>
      <c r="D87" s="7" t="s">
        <v>58</v>
      </c>
      <c r="E87" s="7">
        <v>3611</v>
      </c>
      <c r="F87" s="8" t="s">
        <v>674</v>
      </c>
      <c r="G87" s="8" t="s">
        <v>4353</v>
      </c>
      <c r="H87" s="8" t="s">
        <v>4354</v>
      </c>
      <c r="I87" s="8" t="s">
        <v>4355</v>
      </c>
      <c r="J87" s="8" t="s">
        <v>4356</v>
      </c>
      <c r="K87" s="8" t="s">
        <v>4357</v>
      </c>
      <c r="L87" s="8" t="s">
        <v>4358</v>
      </c>
      <c r="M87" s="8" t="s">
        <v>4359</v>
      </c>
      <c r="N87" s="8" t="s">
        <v>4360</v>
      </c>
      <c r="O87" s="8" t="s">
        <v>4361</v>
      </c>
      <c r="P87" s="8" t="s">
        <v>4362</v>
      </c>
      <c r="Q87" s="8" t="s">
        <v>4363</v>
      </c>
      <c r="R87" s="8" t="s">
        <v>4364</v>
      </c>
      <c r="S87" s="8" t="s">
        <v>4365</v>
      </c>
      <c r="T87" s="8" t="s">
        <v>4366</v>
      </c>
      <c r="U87" s="8" t="s">
        <v>4367</v>
      </c>
      <c r="V87" s="8" t="s">
        <v>4368</v>
      </c>
      <c r="W87" s="8" t="s">
        <v>4369</v>
      </c>
      <c r="X87" s="8" t="s">
        <v>4370</v>
      </c>
      <c r="Y87" s="8" t="s">
        <v>4371</v>
      </c>
      <c r="Z87" s="8" t="s">
        <v>898</v>
      </c>
      <c r="AA87" s="8" t="s">
        <v>4372</v>
      </c>
      <c r="AB87" s="8" t="s">
        <v>4373</v>
      </c>
      <c r="AC87" s="8" t="s">
        <v>4374</v>
      </c>
      <c r="AD87" s="8" t="s">
        <v>4375</v>
      </c>
      <c r="AE87" s="8" t="s">
        <v>4376</v>
      </c>
      <c r="AF87" s="8" t="s">
        <v>4377</v>
      </c>
      <c r="AG87" s="8" t="s">
        <v>4378</v>
      </c>
      <c r="AH87" s="8" t="s">
        <v>4379</v>
      </c>
      <c r="AI87" s="8" t="s">
        <v>4380</v>
      </c>
      <c r="AJ87" s="8" t="s">
        <v>4381</v>
      </c>
      <c r="AK87" s="8" t="s">
        <v>4382</v>
      </c>
      <c r="AL87" s="8" t="s">
        <v>910</v>
      </c>
      <c r="AM87" s="8" t="s">
        <v>4383</v>
      </c>
      <c r="AN87" s="8" t="s">
        <v>4384</v>
      </c>
      <c r="AO87" s="8" t="s">
        <v>4385</v>
      </c>
      <c r="AP87" s="8" t="s">
        <v>4386</v>
      </c>
      <c r="AQ87" s="8" t="s">
        <v>4387</v>
      </c>
      <c r="AR87" s="8" t="s">
        <v>4388</v>
      </c>
      <c r="AS87" s="8" t="s">
        <v>4389</v>
      </c>
      <c r="AT87" s="8" t="s">
        <v>4390</v>
      </c>
      <c r="AU87" s="8" t="s">
        <v>4391</v>
      </c>
      <c r="AV87" s="8" t="s">
        <v>4392</v>
      </c>
      <c r="AW87" s="8" t="s">
        <v>4393</v>
      </c>
      <c r="AX87" s="8" t="s">
        <v>4394</v>
      </c>
      <c r="AY87" s="8" t="s">
        <v>4395</v>
      </c>
      <c r="AZ87" s="8" t="s">
        <v>4396</v>
      </c>
      <c r="BA87" s="8" t="s">
        <v>4397</v>
      </c>
      <c r="BB87" s="8" t="s">
        <v>4398</v>
      </c>
      <c r="BC87" s="8" t="s">
        <v>4399</v>
      </c>
    </row>
    <row r="88" spans="1:55" x14ac:dyDescent="0.25">
      <c r="A88" s="7" t="s">
        <v>4400</v>
      </c>
      <c r="B88" s="7" t="s">
        <v>4401</v>
      </c>
      <c r="D88" s="7" t="s">
        <v>58</v>
      </c>
      <c r="E88" s="7">
        <v>3612</v>
      </c>
      <c r="F88" s="10" t="s">
        <v>4402</v>
      </c>
      <c r="G88" s="10" t="s">
        <v>4403</v>
      </c>
      <c r="H88" s="10" t="s">
        <v>4404</v>
      </c>
      <c r="I88" s="10" t="s">
        <v>4405</v>
      </c>
      <c r="J88" s="10" t="s">
        <v>4406</v>
      </c>
      <c r="K88" s="10" t="s">
        <v>4407</v>
      </c>
      <c r="L88" s="10" t="s">
        <v>4408</v>
      </c>
      <c r="M88" s="10" t="s">
        <v>4409</v>
      </c>
      <c r="N88" s="10" t="s">
        <v>4410</v>
      </c>
      <c r="O88" s="10" t="s">
        <v>4411</v>
      </c>
      <c r="P88" s="10" t="s">
        <v>4412</v>
      </c>
      <c r="Q88" s="10" t="s">
        <v>4413</v>
      </c>
      <c r="R88" s="10" t="s">
        <v>4414</v>
      </c>
      <c r="S88" s="10" t="s">
        <v>4415</v>
      </c>
      <c r="T88" s="10" t="s">
        <v>4416</v>
      </c>
      <c r="U88" s="10" t="s">
        <v>4417</v>
      </c>
      <c r="V88" s="10" t="s">
        <v>4418</v>
      </c>
      <c r="W88" s="10" t="s">
        <v>4419</v>
      </c>
      <c r="X88" s="10" t="s">
        <v>4420</v>
      </c>
      <c r="Y88" s="10" t="s">
        <v>4421</v>
      </c>
      <c r="Z88" s="10" t="s">
        <v>4422</v>
      </c>
      <c r="AA88" s="10" t="s">
        <v>4423</v>
      </c>
      <c r="AB88" s="10" t="s">
        <v>4424</v>
      </c>
      <c r="AC88" s="10" t="s">
        <v>4425</v>
      </c>
      <c r="AD88" s="10" t="s">
        <v>4426</v>
      </c>
      <c r="AE88" s="10" t="s">
        <v>4427</v>
      </c>
      <c r="AF88" s="10" t="s">
        <v>4428</v>
      </c>
      <c r="AG88" s="10" t="s">
        <v>4429</v>
      </c>
      <c r="AH88" s="10" t="s">
        <v>4430</v>
      </c>
      <c r="AI88" s="10" t="s">
        <v>4431</v>
      </c>
      <c r="AJ88" s="10" t="s">
        <v>4432</v>
      </c>
      <c r="AK88" s="10" t="s">
        <v>4433</v>
      </c>
      <c r="AL88" s="10" t="s">
        <v>4434</v>
      </c>
      <c r="AM88" s="10" t="s">
        <v>4435</v>
      </c>
      <c r="AN88" s="10" t="s">
        <v>4436</v>
      </c>
      <c r="AO88" s="10" t="s">
        <v>4437</v>
      </c>
      <c r="AP88" s="10" t="s">
        <v>4438</v>
      </c>
      <c r="AQ88" s="10" t="s">
        <v>4439</v>
      </c>
      <c r="AR88" s="10" t="s">
        <v>4440</v>
      </c>
      <c r="AS88" s="10" t="s">
        <v>4441</v>
      </c>
      <c r="AT88" s="10" t="s">
        <v>4442</v>
      </c>
      <c r="AU88" s="10" t="s">
        <v>4443</v>
      </c>
      <c r="AV88" s="10" t="s">
        <v>4444</v>
      </c>
      <c r="AW88" s="10" t="s">
        <v>4445</v>
      </c>
      <c r="AX88" s="10" t="s">
        <v>4446</v>
      </c>
      <c r="AY88" s="10" t="s">
        <v>4447</v>
      </c>
      <c r="AZ88" s="10" t="s">
        <v>4448</v>
      </c>
      <c r="BA88" s="10" t="s">
        <v>4449</v>
      </c>
      <c r="BB88" s="10" t="s">
        <v>4450</v>
      </c>
      <c r="BC88" s="10" t="s">
        <v>4451</v>
      </c>
    </row>
    <row r="89" spans="1:55" x14ac:dyDescent="0.25">
      <c r="A89" s="7" t="s">
        <v>4452</v>
      </c>
      <c r="B89" s="7" t="s">
        <v>4401</v>
      </c>
      <c r="D89" s="7" t="s">
        <v>58</v>
      </c>
      <c r="E89" s="7">
        <v>3613</v>
      </c>
      <c r="F89" s="10" t="s">
        <v>4453</v>
      </c>
      <c r="G89" s="10" t="s">
        <v>4454</v>
      </c>
      <c r="H89" s="10" t="s">
        <v>4455</v>
      </c>
      <c r="I89" s="10" t="s">
        <v>4456</v>
      </c>
      <c r="J89" s="10" t="s">
        <v>4457</v>
      </c>
      <c r="K89" s="10" t="s">
        <v>4458</v>
      </c>
      <c r="L89" s="10" t="s">
        <v>4459</v>
      </c>
      <c r="M89" s="10" t="s">
        <v>4460</v>
      </c>
      <c r="N89" s="10" t="s">
        <v>4461</v>
      </c>
      <c r="O89" s="10" t="s">
        <v>4462</v>
      </c>
      <c r="P89" s="10" t="s">
        <v>4463</v>
      </c>
      <c r="Q89" s="10" t="s">
        <v>4464</v>
      </c>
      <c r="R89" s="10" t="s">
        <v>4465</v>
      </c>
      <c r="S89" s="10" t="s">
        <v>4466</v>
      </c>
      <c r="T89" s="10" t="s">
        <v>4467</v>
      </c>
      <c r="U89" s="10" t="s">
        <v>4468</v>
      </c>
      <c r="V89" s="10" t="s">
        <v>4469</v>
      </c>
      <c r="W89" s="10" t="s">
        <v>4470</v>
      </c>
      <c r="X89" s="10" t="s">
        <v>4471</v>
      </c>
      <c r="Y89" s="10" t="s">
        <v>4472</v>
      </c>
      <c r="Z89" s="10" t="s">
        <v>4473</v>
      </c>
      <c r="AA89" s="10" t="s">
        <v>4474</v>
      </c>
      <c r="AB89" s="10" t="s">
        <v>4475</v>
      </c>
      <c r="AC89" s="10" t="s">
        <v>4476</v>
      </c>
      <c r="AD89" s="10" t="s">
        <v>4477</v>
      </c>
      <c r="AE89" s="10" t="s">
        <v>4478</v>
      </c>
      <c r="AF89" s="10" t="s">
        <v>4479</v>
      </c>
      <c r="AG89" s="10" t="s">
        <v>4480</v>
      </c>
      <c r="AH89" s="10" t="s">
        <v>4481</v>
      </c>
      <c r="AI89" s="10" t="s">
        <v>4482</v>
      </c>
      <c r="AJ89" s="10" t="s">
        <v>4483</v>
      </c>
      <c r="AK89" s="10" t="s">
        <v>4484</v>
      </c>
      <c r="AL89" s="10" t="s">
        <v>4485</v>
      </c>
      <c r="AM89" s="10" t="s">
        <v>4486</v>
      </c>
      <c r="AN89" s="10" t="s">
        <v>4487</v>
      </c>
      <c r="AO89" s="10" t="s">
        <v>4488</v>
      </c>
      <c r="AP89" s="10" t="s">
        <v>4489</v>
      </c>
      <c r="AQ89" s="10" t="s">
        <v>4490</v>
      </c>
      <c r="AR89" s="10" t="s">
        <v>4491</v>
      </c>
      <c r="AS89" s="10" t="s">
        <v>4492</v>
      </c>
      <c r="AT89" s="10" t="s">
        <v>4493</v>
      </c>
      <c r="AU89" s="10" t="s">
        <v>4494</v>
      </c>
      <c r="AV89" s="10" t="s">
        <v>4495</v>
      </c>
      <c r="AW89" s="10" t="s">
        <v>4496</v>
      </c>
      <c r="AX89" s="10" t="s">
        <v>4497</v>
      </c>
      <c r="AY89" s="10" t="s">
        <v>4498</v>
      </c>
      <c r="AZ89" s="10" t="s">
        <v>4499</v>
      </c>
      <c r="BA89" s="10" t="s">
        <v>4500</v>
      </c>
      <c r="BB89" s="10" t="s">
        <v>4501</v>
      </c>
      <c r="BC89" s="10" t="s">
        <v>4502</v>
      </c>
    </row>
    <row r="90" spans="1:55" x14ac:dyDescent="0.25">
      <c r="A90" s="7" t="s">
        <v>4503</v>
      </c>
      <c r="B90" s="7" t="s">
        <v>4302</v>
      </c>
      <c r="D90" s="7" t="s">
        <v>58</v>
      </c>
      <c r="E90" s="7">
        <v>3614</v>
      </c>
      <c r="F90" s="8" t="s">
        <v>4504</v>
      </c>
      <c r="G90" s="8" t="s">
        <v>4505</v>
      </c>
      <c r="H90" s="8" t="s">
        <v>4506</v>
      </c>
      <c r="I90" s="8" t="s">
        <v>4507</v>
      </c>
      <c r="J90" s="8" t="s">
        <v>4508</v>
      </c>
      <c r="K90" s="8" t="s">
        <v>4509</v>
      </c>
      <c r="L90" s="8" t="s">
        <v>4510</v>
      </c>
      <c r="M90" s="8" t="s">
        <v>4511</v>
      </c>
      <c r="N90" s="8" t="s">
        <v>4512</v>
      </c>
      <c r="O90" s="8" t="s">
        <v>4513</v>
      </c>
      <c r="P90" s="8" t="s">
        <v>4514</v>
      </c>
      <c r="Q90" s="8" t="s">
        <v>4515</v>
      </c>
      <c r="R90" s="8" t="s">
        <v>4516</v>
      </c>
      <c r="S90" s="8" t="s">
        <v>4517</v>
      </c>
      <c r="T90" s="8" t="s">
        <v>4518</v>
      </c>
      <c r="U90" s="8" t="s">
        <v>4519</v>
      </c>
      <c r="V90" s="8" t="s">
        <v>4520</v>
      </c>
      <c r="W90" s="8" t="s">
        <v>4521</v>
      </c>
      <c r="X90" s="8" t="s">
        <v>4522</v>
      </c>
      <c r="Y90" s="8" t="s">
        <v>4523</v>
      </c>
      <c r="Z90" s="8" t="s">
        <v>4524</v>
      </c>
      <c r="AA90" s="8" t="s">
        <v>4525</v>
      </c>
      <c r="AB90" s="8" t="s">
        <v>4526</v>
      </c>
      <c r="AC90" s="8" t="s">
        <v>4527</v>
      </c>
      <c r="AD90" s="8" t="s">
        <v>4528</v>
      </c>
      <c r="AE90" s="8" t="s">
        <v>4529</v>
      </c>
      <c r="AF90" s="8" t="s">
        <v>4530</v>
      </c>
      <c r="AG90" s="8" t="s">
        <v>4531</v>
      </c>
      <c r="AH90" s="8" t="s">
        <v>4532</v>
      </c>
      <c r="AI90" s="8" t="s">
        <v>4533</v>
      </c>
      <c r="AJ90" s="8" t="s">
        <v>4534</v>
      </c>
      <c r="AK90" s="8" t="s">
        <v>4535</v>
      </c>
      <c r="AL90" s="8" t="s">
        <v>4536</v>
      </c>
      <c r="AM90" s="8" t="s">
        <v>4537</v>
      </c>
      <c r="AN90" s="8" t="s">
        <v>4538</v>
      </c>
      <c r="AO90" s="8" t="s">
        <v>4539</v>
      </c>
      <c r="AP90" s="8" t="s">
        <v>4540</v>
      </c>
      <c r="AQ90" s="8" t="s">
        <v>4541</v>
      </c>
      <c r="AR90" s="8" t="s">
        <v>4542</v>
      </c>
      <c r="AS90" s="8" t="s">
        <v>4543</v>
      </c>
      <c r="AT90" s="8" t="s">
        <v>4544</v>
      </c>
      <c r="AU90" s="8" t="s">
        <v>4545</v>
      </c>
      <c r="AV90" s="8" t="s">
        <v>4546</v>
      </c>
      <c r="AW90" s="8" t="s">
        <v>4547</v>
      </c>
      <c r="AX90" s="8" t="s">
        <v>4548</v>
      </c>
      <c r="AY90" s="8" t="s">
        <v>4549</v>
      </c>
      <c r="AZ90" s="8" t="s">
        <v>4550</v>
      </c>
      <c r="BA90" s="8" t="s">
        <v>4551</v>
      </c>
      <c r="BB90" s="8" t="s">
        <v>4552</v>
      </c>
      <c r="BC90" s="8" t="s">
        <v>4553</v>
      </c>
    </row>
    <row r="91" spans="1:55" x14ac:dyDescent="0.25">
      <c r="A91" s="7" t="s">
        <v>4554</v>
      </c>
      <c r="B91" s="7" t="s">
        <v>4302</v>
      </c>
      <c r="D91" s="7" t="s">
        <v>58</v>
      </c>
      <c r="E91" s="7">
        <v>3615</v>
      </c>
      <c r="F91" s="8" t="s">
        <v>4555</v>
      </c>
      <c r="G91" s="8" t="s">
        <v>4556</v>
      </c>
      <c r="H91" s="8" t="s">
        <v>4557</v>
      </c>
      <c r="I91" s="8" t="s">
        <v>4558</v>
      </c>
      <c r="J91" s="8" t="s">
        <v>4559</v>
      </c>
      <c r="K91" s="8" t="s">
        <v>4560</v>
      </c>
      <c r="L91" s="8" t="s">
        <v>4561</v>
      </c>
      <c r="M91" s="8" t="s">
        <v>4562</v>
      </c>
      <c r="N91" s="8" t="s">
        <v>4563</v>
      </c>
      <c r="O91" s="8" t="s">
        <v>4564</v>
      </c>
      <c r="P91" s="8" t="s">
        <v>4565</v>
      </c>
      <c r="Q91" s="8" t="s">
        <v>4566</v>
      </c>
      <c r="R91" s="8" t="s">
        <v>4567</v>
      </c>
      <c r="S91" s="8" t="s">
        <v>4568</v>
      </c>
      <c r="T91" s="8" t="s">
        <v>4569</v>
      </c>
      <c r="U91" s="8" t="s">
        <v>4570</v>
      </c>
      <c r="V91" s="8" t="s">
        <v>4571</v>
      </c>
      <c r="W91" s="8" t="s">
        <v>4572</v>
      </c>
      <c r="X91" s="8" t="s">
        <v>4573</v>
      </c>
      <c r="Y91" s="8" t="s">
        <v>4574</v>
      </c>
      <c r="Z91" s="8" t="s">
        <v>4575</v>
      </c>
      <c r="AA91" s="8" t="s">
        <v>4576</v>
      </c>
      <c r="AB91" s="8" t="s">
        <v>4577</v>
      </c>
      <c r="AC91" s="8" t="s">
        <v>4578</v>
      </c>
      <c r="AD91" s="8" t="s">
        <v>4579</v>
      </c>
      <c r="AE91" s="8" t="s">
        <v>4580</v>
      </c>
      <c r="AF91" s="8" t="s">
        <v>4581</v>
      </c>
      <c r="AG91" s="8" t="s">
        <v>4582</v>
      </c>
      <c r="AH91" s="8" t="s">
        <v>4583</v>
      </c>
      <c r="AI91" s="8" t="s">
        <v>4584</v>
      </c>
      <c r="AJ91" s="8" t="s">
        <v>4585</v>
      </c>
      <c r="AK91" s="8" t="s">
        <v>4586</v>
      </c>
      <c r="AL91" s="8" t="s">
        <v>4587</v>
      </c>
      <c r="AM91" s="8" t="s">
        <v>4588</v>
      </c>
      <c r="AN91" s="8" t="s">
        <v>4589</v>
      </c>
      <c r="AO91" s="8" t="s">
        <v>4590</v>
      </c>
      <c r="AP91" s="8" t="s">
        <v>4591</v>
      </c>
      <c r="AQ91" s="8" t="s">
        <v>4592</v>
      </c>
      <c r="AR91" s="8" t="s">
        <v>4593</v>
      </c>
      <c r="AS91" s="8" t="s">
        <v>4594</v>
      </c>
      <c r="AT91" s="8" t="s">
        <v>4595</v>
      </c>
      <c r="AU91" s="8" t="s">
        <v>4596</v>
      </c>
      <c r="AV91" s="8" t="s">
        <v>4597</v>
      </c>
      <c r="AW91" s="8" t="s">
        <v>4598</v>
      </c>
      <c r="AX91" s="8" t="s">
        <v>4599</v>
      </c>
      <c r="AY91" s="8" t="s">
        <v>4600</v>
      </c>
      <c r="AZ91" s="8" t="s">
        <v>4601</v>
      </c>
      <c r="BA91" s="8" t="s">
        <v>4602</v>
      </c>
      <c r="BB91" s="8" t="s">
        <v>4603</v>
      </c>
      <c r="BC91" s="8" t="s">
        <v>4604</v>
      </c>
    </row>
    <row r="92" spans="1:55" x14ac:dyDescent="0.25">
      <c r="A92" s="7" t="s">
        <v>4605</v>
      </c>
      <c r="B92" s="7" t="s">
        <v>56</v>
      </c>
      <c r="C92" s="7" t="s">
        <v>57</v>
      </c>
      <c r="D92" s="7" t="s">
        <v>58</v>
      </c>
      <c r="E92" s="7">
        <v>6101</v>
      </c>
      <c r="F92" s="8" t="s">
        <v>4606</v>
      </c>
      <c r="G92" s="8" t="s">
        <v>4607</v>
      </c>
      <c r="H92" s="8" t="s">
        <v>4608</v>
      </c>
      <c r="I92" s="8" t="s">
        <v>4609</v>
      </c>
      <c r="J92" s="8" t="s">
        <v>4610</v>
      </c>
      <c r="K92" s="8" t="s">
        <v>4611</v>
      </c>
      <c r="L92" s="8" t="s">
        <v>4612</v>
      </c>
      <c r="M92" s="8" t="s">
        <v>4613</v>
      </c>
      <c r="N92" s="8" t="s">
        <v>4614</v>
      </c>
      <c r="O92" s="8" t="s">
        <v>4615</v>
      </c>
      <c r="P92" s="8" t="s">
        <v>4616</v>
      </c>
      <c r="Q92" s="8" t="s">
        <v>4617</v>
      </c>
      <c r="R92" s="8" t="s">
        <v>4618</v>
      </c>
      <c r="S92" s="8" t="s">
        <v>4619</v>
      </c>
      <c r="T92" s="8" t="s">
        <v>4620</v>
      </c>
      <c r="U92" s="8" t="s">
        <v>4621</v>
      </c>
      <c r="V92" s="8" t="s">
        <v>4622</v>
      </c>
      <c r="W92" s="8" t="s">
        <v>4623</v>
      </c>
      <c r="X92" s="8" t="s">
        <v>4624</v>
      </c>
      <c r="Y92" s="8" t="s">
        <v>4625</v>
      </c>
      <c r="Z92" s="8" t="s">
        <v>4626</v>
      </c>
      <c r="AA92" s="8" t="s">
        <v>3627</v>
      </c>
      <c r="AB92" s="8" t="s">
        <v>4627</v>
      </c>
      <c r="AC92" s="8" t="s">
        <v>4628</v>
      </c>
      <c r="AD92" s="8" t="s">
        <v>4629</v>
      </c>
      <c r="AE92" s="8" t="s">
        <v>4630</v>
      </c>
      <c r="AF92" s="8" t="s">
        <v>4631</v>
      </c>
      <c r="AG92" s="8" t="s">
        <v>4632</v>
      </c>
      <c r="AH92" s="8" t="s">
        <v>4633</v>
      </c>
      <c r="AI92" s="8" t="s">
        <v>4634</v>
      </c>
      <c r="AJ92" s="8" t="s">
        <v>4635</v>
      </c>
      <c r="AK92" s="8" t="s">
        <v>4636</v>
      </c>
      <c r="AL92" s="8" t="s">
        <v>4637</v>
      </c>
      <c r="AM92" s="8" t="s">
        <v>4638</v>
      </c>
      <c r="AN92" s="8" t="s">
        <v>4639</v>
      </c>
      <c r="AO92" s="8" t="s">
        <v>4640</v>
      </c>
      <c r="AP92" s="8" t="s">
        <v>4641</v>
      </c>
      <c r="AQ92" s="8" t="s">
        <v>4642</v>
      </c>
      <c r="AR92" s="8" t="s">
        <v>4643</v>
      </c>
      <c r="AS92" s="8" t="s">
        <v>4644</v>
      </c>
      <c r="AT92" s="8" t="s">
        <v>4645</v>
      </c>
      <c r="AU92" s="8" t="s">
        <v>4646</v>
      </c>
      <c r="AV92" s="8" t="s">
        <v>4647</v>
      </c>
      <c r="AW92" s="8" t="s">
        <v>4648</v>
      </c>
      <c r="AX92" s="8" t="s">
        <v>4649</v>
      </c>
      <c r="AY92" s="8" t="s">
        <v>4650</v>
      </c>
      <c r="AZ92" s="8" t="s">
        <v>4651</v>
      </c>
      <c r="BA92" s="8" t="s">
        <v>4652</v>
      </c>
      <c r="BB92" s="8" t="s">
        <v>4653</v>
      </c>
      <c r="BC92" s="8" t="s">
        <v>4654</v>
      </c>
    </row>
    <row r="93" spans="1:55" x14ac:dyDescent="0.25">
      <c r="A93" s="7" t="s">
        <v>4655</v>
      </c>
      <c r="B93" s="7" t="s">
        <v>4656</v>
      </c>
      <c r="C93" s="7" t="s">
        <v>57</v>
      </c>
      <c r="D93" s="7" t="s">
        <v>58</v>
      </c>
      <c r="E93" s="7">
        <v>6102</v>
      </c>
      <c r="F93" s="8" t="s">
        <v>4657</v>
      </c>
      <c r="G93" s="8" t="s">
        <v>4658</v>
      </c>
      <c r="H93" s="8" t="s">
        <v>4659</v>
      </c>
      <c r="I93" s="8" t="s">
        <v>4660</v>
      </c>
      <c r="J93" s="8" t="s">
        <v>4661</v>
      </c>
      <c r="K93" s="8" t="s">
        <v>4662</v>
      </c>
      <c r="L93" s="8" t="s">
        <v>4663</v>
      </c>
      <c r="M93" s="8" t="s">
        <v>4664</v>
      </c>
      <c r="N93" s="8" t="s">
        <v>4665</v>
      </c>
      <c r="O93" s="8" t="s">
        <v>4666</v>
      </c>
      <c r="P93" s="8" t="s">
        <v>4667</v>
      </c>
      <c r="Q93" s="8" t="s">
        <v>4668</v>
      </c>
      <c r="R93" s="8" t="s">
        <v>4669</v>
      </c>
      <c r="S93" s="8" t="s">
        <v>4670</v>
      </c>
      <c r="T93" s="8" t="s">
        <v>4671</v>
      </c>
      <c r="U93" s="8" t="s">
        <v>4672</v>
      </c>
      <c r="V93" s="8" t="s">
        <v>4673</v>
      </c>
      <c r="W93" s="8" t="s">
        <v>4674</v>
      </c>
      <c r="X93" s="8" t="s">
        <v>4675</v>
      </c>
      <c r="Y93" s="8" t="s">
        <v>4676</v>
      </c>
      <c r="Z93" s="8" t="s">
        <v>4677</v>
      </c>
      <c r="AA93" s="8" t="s">
        <v>4678</v>
      </c>
      <c r="AB93" s="8" t="s">
        <v>4679</v>
      </c>
      <c r="AC93" s="8" t="s">
        <v>4680</v>
      </c>
      <c r="AD93" s="8" t="s">
        <v>4681</v>
      </c>
      <c r="AE93" s="8" t="s">
        <v>4682</v>
      </c>
      <c r="AF93" s="8" t="s">
        <v>4683</v>
      </c>
      <c r="AG93" s="8" t="s">
        <v>4684</v>
      </c>
      <c r="AH93" s="8" t="s">
        <v>4685</v>
      </c>
      <c r="AI93" s="8" t="s">
        <v>4686</v>
      </c>
      <c r="AJ93" s="8" t="s">
        <v>4687</v>
      </c>
      <c r="AK93" s="8" t="s">
        <v>4688</v>
      </c>
      <c r="AL93" s="8" t="s">
        <v>4689</v>
      </c>
      <c r="AM93" s="8" t="s">
        <v>4690</v>
      </c>
      <c r="AN93" s="8" t="s">
        <v>4691</v>
      </c>
      <c r="AO93" s="8" t="s">
        <v>4692</v>
      </c>
      <c r="AP93" s="8" t="s">
        <v>4693</v>
      </c>
      <c r="AQ93" s="8" t="s">
        <v>4694</v>
      </c>
      <c r="AR93" s="8" t="s">
        <v>4695</v>
      </c>
      <c r="AS93" s="8" t="s">
        <v>4696</v>
      </c>
      <c r="AT93" s="8" t="s">
        <v>4697</v>
      </c>
      <c r="AU93" s="8" t="s">
        <v>4698</v>
      </c>
      <c r="AV93" s="8" t="s">
        <v>4699</v>
      </c>
      <c r="AW93" s="8" t="s">
        <v>4700</v>
      </c>
      <c r="AX93" s="8" t="s">
        <v>4701</v>
      </c>
      <c r="AY93" s="8" t="s">
        <v>4702</v>
      </c>
      <c r="AZ93" s="8" t="s">
        <v>4703</v>
      </c>
      <c r="BA93" s="8" t="s">
        <v>4704</v>
      </c>
      <c r="BB93" s="8" t="s">
        <v>4705</v>
      </c>
      <c r="BC93" s="8" t="s">
        <v>4706</v>
      </c>
    </row>
    <row r="94" spans="1:55" x14ac:dyDescent="0.25">
      <c r="A94" s="7" t="s">
        <v>4707</v>
      </c>
      <c r="B94" s="7" t="s">
        <v>4656</v>
      </c>
      <c r="C94" s="7" t="s">
        <v>57</v>
      </c>
      <c r="D94" s="7" t="s">
        <v>58</v>
      </c>
      <c r="E94" s="7">
        <v>6103</v>
      </c>
      <c r="F94" s="8" t="s">
        <v>4708</v>
      </c>
      <c r="G94" s="8" t="s">
        <v>4709</v>
      </c>
      <c r="H94" s="8" t="s">
        <v>4710</v>
      </c>
      <c r="I94" s="8" t="s">
        <v>4711</v>
      </c>
      <c r="J94" s="8" t="s">
        <v>4712</v>
      </c>
      <c r="K94" s="8" t="s">
        <v>4713</v>
      </c>
      <c r="L94" s="8" t="s">
        <v>4714</v>
      </c>
      <c r="M94" s="8" t="s">
        <v>4715</v>
      </c>
      <c r="N94" s="8" t="s">
        <v>4716</v>
      </c>
      <c r="O94" s="8" t="s">
        <v>4717</v>
      </c>
      <c r="P94" s="8" t="s">
        <v>4718</v>
      </c>
      <c r="Q94" s="8" t="s">
        <v>4719</v>
      </c>
      <c r="R94" s="8" t="s">
        <v>4720</v>
      </c>
      <c r="S94" s="8" t="s">
        <v>4721</v>
      </c>
      <c r="T94" s="8" t="s">
        <v>4722</v>
      </c>
      <c r="U94" s="8" t="s">
        <v>4723</v>
      </c>
      <c r="V94" s="8" t="s">
        <v>4724</v>
      </c>
      <c r="W94" s="8" t="s">
        <v>4725</v>
      </c>
      <c r="X94" s="8" t="s">
        <v>4726</v>
      </c>
      <c r="Y94" s="8" t="s">
        <v>4727</v>
      </c>
      <c r="Z94" s="8" t="s">
        <v>4728</v>
      </c>
      <c r="AA94" s="8" t="s">
        <v>4729</v>
      </c>
      <c r="AB94" s="8" t="s">
        <v>4730</v>
      </c>
      <c r="AC94" s="8" t="s">
        <v>4731</v>
      </c>
      <c r="AD94" s="8" t="s">
        <v>4732</v>
      </c>
      <c r="AE94" s="8" t="s">
        <v>4733</v>
      </c>
      <c r="AF94" s="8" t="s">
        <v>4734</v>
      </c>
      <c r="AG94" s="8" t="s">
        <v>4735</v>
      </c>
      <c r="AH94" s="8" t="s">
        <v>4736</v>
      </c>
      <c r="AI94" s="8" t="s">
        <v>4737</v>
      </c>
      <c r="AJ94" s="8" t="s">
        <v>4738</v>
      </c>
      <c r="AK94" s="8" t="s">
        <v>4739</v>
      </c>
      <c r="AL94" s="8" t="s">
        <v>4740</v>
      </c>
      <c r="AM94" s="8" t="s">
        <v>4741</v>
      </c>
      <c r="AN94" s="8" t="s">
        <v>4742</v>
      </c>
      <c r="AO94" s="8" t="s">
        <v>4743</v>
      </c>
      <c r="AP94" s="8" t="s">
        <v>4744</v>
      </c>
      <c r="AQ94" s="8" t="s">
        <v>4745</v>
      </c>
      <c r="AR94" s="8" t="s">
        <v>4746</v>
      </c>
      <c r="AS94" s="8" t="s">
        <v>4747</v>
      </c>
      <c r="AT94" s="8" t="s">
        <v>4748</v>
      </c>
      <c r="AU94" s="8" t="s">
        <v>4749</v>
      </c>
      <c r="AV94" s="8" t="s">
        <v>4750</v>
      </c>
      <c r="AW94" s="8" t="s">
        <v>4751</v>
      </c>
      <c r="AX94" s="8" t="s">
        <v>4752</v>
      </c>
      <c r="AY94" s="8" t="s">
        <v>4753</v>
      </c>
      <c r="AZ94" s="8" t="s">
        <v>4754</v>
      </c>
      <c r="BA94" s="8" t="s">
        <v>4755</v>
      </c>
      <c r="BB94" s="8" t="s">
        <v>4756</v>
      </c>
      <c r="BC94" s="8" t="s">
        <v>4757</v>
      </c>
    </row>
    <row r="95" spans="1:55" x14ac:dyDescent="0.25">
      <c r="A95" s="7" t="s">
        <v>4758</v>
      </c>
      <c r="B95" s="7" t="s">
        <v>4656</v>
      </c>
      <c r="C95" s="7" t="s">
        <v>57</v>
      </c>
      <c r="D95" s="7" t="s">
        <v>58</v>
      </c>
      <c r="E95" s="7">
        <v>6104</v>
      </c>
      <c r="F95" s="8" t="s">
        <v>4759</v>
      </c>
      <c r="G95" s="8" t="s">
        <v>4760</v>
      </c>
      <c r="H95" s="8" t="s">
        <v>4761</v>
      </c>
      <c r="I95" s="8" t="s">
        <v>4762</v>
      </c>
      <c r="J95" s="8" t="s">
        <v>4763</v>
      </c>
      <c r="K95" s="8" t="s">
        <v>4764</v>
      </c>
      <c r="L95" s="8" t="s">
        <v>4765</v>
      </c>
      <c r="M95" s="8" t="s">
        <v>4766</v>
      </c>
      <c r="N95" s="8" t="s">
        <v>4767</v>
      </c>
      <c r="O95" s="8" t="s">
        <v>4768</v>
      </c>
      <c r="P95" s="8" t="s">
        <v>4769</v>
      </c>
      <c r="Q95" s="8" t="s">
        <v>4770</v>
      </c>
      <c r="R95" s="8" t="s">
        <v>4771</v>
      </c>
      <c r="S95" s="8" t="s">
        <v>4772</v>
      </c>
      <c r="T95" s="8" t="s">
        <v>4773</v>
      </c>
      <c r="U95" s="8" t="s">
        <v>4774</v>
      </c>
      <c r="V95" s="8" t="s">
        <v>4775</v>
      </c>
      <c r="W95" s="8" t="s">
        <v>4776</v>
      </c>
      <c r="X95" s="8" t="s">
        <v>4777</v>
      </c>
      <c r="Y95" s="8" t="s">
        <v>4778</v>
      </c>
      <c r="Z95" s="8" t="s">
        <v>898</v>
      </c>
      <c r="AA95" s="8" t="s">
        <v>4779</v>
      </c>
      <c r="AB95" s="8" t="s">
        <v>4780</v>
      </c>
      <c r="AC95" s="8" t="s">
        <v>4781</v>
      </c>
      <c r="AD95" s="8" t="s">
        <v>4782</v>
      </c>
      <c r="AE95" s="8" t="s">
        <v>4783</v>
      </c>
      <c r="AF95" s="8" t="s">
        <v>4784</v>
      </c>
      <c r="AG95" s="8" t="s">
        <v>4785</v>
      </c>
      <c r="AH95" s="8" t="s">
        <v>4786</v>
      </c>
      <c r="AI95" s="8" t="s">
        <v>4787</v>
      </c>
      <c r="AJ95" s="8" t="s">
        <v>4788</v>
      </c>
      <c r="AK95" s="8" t="s">
        <v>4789</v>
      </c>
      <c r="AL95" s="8" t="s">
        <v>910</v>
      </c>
      <c r="AM95" s="8" t="s">
        <v>4790</v>
      </c>
      <c r="AN95" s="8" t="s">
        <v>4791</v>
      </c>
      <c r="AO95" s="8" t="s">
        <v>4792</v>
      </c>
      <c r="AP95" s="8" t="s">
        <v>4793</v>
      </c>
      <c r="AQ95" s="8" t="s">
        <v>4794</v>
      </c>
      <c r="AR95" s="8" t="s">
        <v>4795</v>
      </c>
      <c r="AS95" s="8" t="s">
        <v>4796</v>
      </c>
      <c r="AT95" s="8" t="s">
        <v>4797</v>
      </c>
      <c r="AU95" s="8" t="s">
        <v>4798</v>
      </c>
      <c r="AV95" s="8" t="s">
        <v>4799</v>
      </c>
      <c r="AW95" s="8" t="s">
        <v>4800</v>
      </c>
      <c r="AX95" s="8" t="s">
        <v>4801</v>
      </c>
      <c r="AY95" s="8" t="s">
        <v>4802</v>
      </c>
      <c r="AZ95" s="8" t="s">
        <v>4803</v>
      </c>
      <c r="BA95" s="8" t="s">
        <v>4804</v>
      </c>
      <c r="BB95" s="8" t="s">
        <v>4805</v>
      </c>
      <c r="BC95" s="8" t="s">
        <v>4806</v>
      </c>
    </row>
    <row r="96" spans="1:55" x14ac:dyDescent="0.25">
      <c r="A96" s="7" t="s">
        <v>4807</v>
      </c>
      <c r="B96" s="7" t="s">
        <v>56</v>
      </c>
      <c r="C96" s="7" t="s">
        <v>57</v>
      </c>
      <c r="D96" s="7" t="s">
        <v>58</v>
      </c>
      <c r="E96" s="7">
        <v>6105</v>
      </c>
      <c r="F96" s="8" t="s">
        <v>4808</v>
      </c>
      <c r="G96" s="8" t="s">
        <v>4809</v>
      </c>
      <c r="H96" s="8" t="s">
        <v>4810</v>
      </c>
      <c r="I96" s="8" t="s">
        <v>4811</v>
      </c>
      <c r="J96" s="8" t="s">
        <v>4812</v>
      </c>
      <c r="K96" s="8" t="s">
        <v>4813</v>
      </c>
      <c r="L96" s="8" t="s">
        <v>4814</v>
      </c>
      <c r="M96" s="8" t="s">
        <v>4815</v>
      </c>
      <c r="N96" s="8" t="s">
        <v>4816</v>
      </c>
      <c r="O96" s="8" t="s">
        <v>4817</v>
      </c>
      <c r="P96" s="8" t="s">
        <v>4818</v>
      </c>
      <c r="Q96" s="8" t="s">
        <v>4819</v>
      </c>
      <c r="R96" s="8" t="s">
        <v>4820</v>
      </c>
      <c r="S96" s="8" t="s">
        <v>4821</v>
      </c>
      <c r="T96" s="8" t="s">
        <v>4822</v>
      </c>
      <c r="U96" s="8" t="s">
        <v>4823</v>
      </c>
      <c r="V96" s="8" t="s">
        <v>4824</v>
      </c>
      <c r="W96" s="8" t="s">
        <v>4825</v>
      </c>
      <c r="X96" s="8" t="s">
        <v>4826</v>
      </c>
      <c r="Y96" s="8" t="s">
        <v>4827</v>
      </c>
      <c r="Z96" s="8" t="s">
        <v>4828</v>
      </c>
      <c r="AA96" s="8" t="s">
        <v>4829</v>
      </c>
      <c r="AB96" s="8" t="s">
        <v>4830</v>
      </c>
      <c r="AC96" s="8" t="s">
        <v>4831</v>
      </c>
      <c r="AD96" s="8" t="s">
        <v>4832</v>
      </c>
      <c r="AE96" s="8" t="s">
        <v>4833</v>
      </c>
      <c r="AF96" s="8" t="s">
        <v>4834</v>
      </c>
      <c r="AG96" s="8" t="s">
        <v>4835</v>
      </c>
      <c r="AH96" s="8" t="s">
        <v>4836</v>
      </c>
      <c r="AI96" s="8" t="s">
        <v>4837</v>
      </c>
      <c r="AJ96" s="8" t="s">
        <v>4838</v>
      </c>
      <c r="AK96" s="8" t="s">
        <v>4839</v>
      </c>
      <c r="AL96" s="8" t="s">
        <v>4840</v>
      </c>
      <c r="AM96" s="8" t="s">
        <v>4841</v>
      </c>
      <c r="AN96" s="8" t="s">
        <v>4842</v>
      </c>
      <c r="AO96" s="8" t="s">
        <v>4843</v>
      </c>
      <c r="AP96" s="8" t="s">
        <v>4844</v>
      </c>
      <c r="AQ96" s="8" t="s">
        <v>4845</v>
      </c>
      <c r="AR96" s="8" t="s">
        <v>4846</v>
      </c>
      <c r="AS96" s="8" t="s">
        <v>4847</v>
      </c>
      <c r="AT96" s="8" t="s">
        <v>4848</v>
      </c>
      <c r="AU96" s="8" t="s">
        <v>4849</v>
      </c>
      <c r="AV96" s="8" t="s">
        <v>4850</v>
      </c>
      <c r="AW96" s="8" t="s">
        <v>4851</v>
      </c>
      <c r="AX96" s="8" t="s">
        <v>4852</v>
      </c>
      <c r="AY96" s="8" t="s">
        <v>4853</v>
      </c>
      <c r="AZ96" s="8" t="s">
        <v>4854</v>
      </c>
      <c r="BA96" s="8" t="s">
        <v>4855</v>
      </c>
      <c r="BB96" s="8" t="s">
        <v>4856</v>
      </c>
      <c r="BC96" s="8" t="s">
        <v>4857</v>
      </c>
    </row>
    <row r="97" spans="1:55" x14ac:dyDescent="0.25">
      <c r="A97" s="7" t="s">
        <v>4858</v>
      </c>
      <c r="B97" s="7" t="s">
        <v>4859</v>
      </c>
      <c r="C97" s="7" t="s">
        <v>57</v>
      </c>
      <c r="D97" s="7" t="s">
        <v>58</v>
      </c>
      <c r="E97" s="7">
        <v>6106</v>
      </c>
      <c r="F97" s="8" t="s">
        <v>4860</v>
      </c>
      <c r="G97" s="8" t="s">
        <v>4861</v>
      </c>
      <c r="H97" s="8" t="s">
        <v>4862</v>
      </c>
      <c r="I97" s="8" t="s">
        <v>4863</v>
      </c>
      <c r="J97" s="8" t="s">
        <v>4864</v>
      </c>
      <c r="K97" s="8" t="s">
        <v>4865</v>
      </c>
      <c r="L97" s="8" t="s">
        <v>4866</v>
      </c>
      <c r="M97" s="8" t="s">
        <v>4867</v>
      </c>
      <c r="N97" s="8" t="s">
        <v>4868</v>
      </c>
      <c r="O97" s="8" t="s">
        <v>4869</v>
      </c>
      <c r="P97" s="8" t="s">
        <v>4870</v>
      </c>
      <c r="Q97" s="8" t="s">
        <v>4871</v>
      </c>
      <c r="R97" s="8" t="s">
        <v>4872</v>
      </c>
      <c r="S97" s="8" t="s">
        <v>4873</v>
      </c>
      <c r="T97" s="8" t="s">
        <v>4874</v>
      </c>
      <c r="U97" s="8" t="s">
        <v>4875</v>
      </c>
      <c r="V97" s="8" t="s">
        <v>4876</v>
      </c>
      <c r="W97" s="8" t="s">
        <v>4877</v>
      </c>
      <c r="X97" s="8" t="s">
        <v>4878</v>
      </c>
      <c r="Y97" s="8" t="s">
        <v>4879</v>
      </c>
      <c r="Z97" s="8" t="s">
        <v>4880</v>
      </c>
      <c r="AA97" s="8" t="s">
        <v>4881</v>
      </c>
      <c r="AB97" s="8" t="s">
        <v>4882</v>
      </c>
      <c r="AC97" s="8" t="s">
        <v>4883</v>
      </c>
      <c r="AD97" s="8" t="s">
        <v>4884</v>
      </c>
      <c r="AE97" s="8" t="s">
        <v>4885</v>
      </c>
      <c r="AF97" s="8" t="s">
        <v>4886</v>
      </c>
      <c r="AG97" s="8" t="s">
        <v>4887</v>
      </c>
      <c r="AH97" s="8" t="s">
        <v>4888</v>
      </c>
      <c r="AI97" s="8" t="s">
        <v>4889</v>
      </c>
      <c r="AJ97" s="8" t="s">
        <v>4890</v>
      </c>
      <c r="AK97" s="8" t="s">
        <v>4891</v>
      </c>
      <c r="AL97" s="8" t="s">
        <v>4892</v>
      </c>
      <c r="AM97" s="8" t="s">
        <v>4893</v>
      </c>
      <c r="AN97" s="8" t="s">
        <v>4894</v>
      </c>
      <c r="AO97" s="8" t="s">
        <v>4895</v>
      </c>
      <c r="AP97" s="8" t="s">
        <v>4896</v>
      </c>
      <c r="AQ97" s="8" t="s">
        <v>4897</v>
      </c>
      <c r="AR97" s="8" t="s">
        <v>4898</v>
      </c>
      <c r="AS97" s="8" t="s">
        <v>4899</v>
      </c>
      <c r="AT97" s="8" t="s">
        <v>4900</v>
      </c>
      <c r="AU97" s="8" t="s">
        <v>4901</v>
      </c>
      <c r="AV97" s="8" t="s">
        <v>4902</v>
      </c>
      <c r="AW97" s="8" t="s">
        <v>4903</v>
      </c>
      <c r="AX97" s="8" t="s">
        <v>4904</v>
      </c>
      <c r="AY97" s="8" t="s">
        <v>4905</v>
      </c>
      <c r="AZ97" s="8" t="s">
        <v>4906</v>
      </c>
      <c r="BA97" s="8" t="s">
        <v>4907</v>
      </c>
      <c r="BB97" s="8" t="s">
        <v>4908</v>
      </c>
      <c r="BC97" s="8" t="s">
        <v>4909</v>
      </c>
    </row>
    <row r="98" spans="1:55" x14ac:dyDescent="0.25">
      <c r="A98" s="7" t="s">
        <v>4910</v>
      </c>
      <c r="B98" s="7" t="s">
        <v>4859</v>
      </c>
      <c r="C98" s="7" t="s">
        <v>57</v>
      </c>
      <c r="D98" s="7" t="s">
        <v>58</v>
      </c>
      <c r="E98" s="7">
        <v>6107</v>
      </c>
      <c r="F98" s="8" t="s">
        <v>4911</v>
      </c>
      <c r="G98" s="8" t="s">
        <v>4912</v>
      </c>
      <c r="H98" s="8" t="s">
        <v>4913</v>
      </c>
      <c r="I98" s="8" t="s">
        <v>4914</v>
      </c>
      <c r="J98" s="8" t="s">
        <v>4915</v>
      </c>
      <c r="K98" s="8" t="s">
        <v>4916</v>
      </c>
      <c r="L98" s="8" t="s">
        <v>4917</v>
      </c>
      <c r="M98" s="8" t="s">
        <v>4918</v>
      </c>
      <c r="N98" s="8" t="s">
        <v>4919</v>
      </c>
      <c r="O98" s="8" t="s">
        <v>4920</v>
      </c>
      <c r="P98" s="8" t="s">
        <v>4921</v>
      </c>
      <c r="Q98" s="8" t="s">
        <v>4922</v>
      </c>
      <c r="R98" s="8" t="s">
        <v>4923</v>
      </c>
      <c r="S98" s="8" t="s">
        <v>4924</v>
      </c>
      <c r="T98" s="8" t="s">
        <v>4925</v>
      </c>
      <c r="U98" s="8" t="s">
        <v>4926</v>
      </c>
      <c r="V98" s="8" t="s">
        <v>4927</v>
      </c>
      <c r="W98" s="8" t="s">
        <v>4928</v>
      </c>
      <c r="X98" s="8" t="s">
        <v>4929</v>
      </c>
      <c r="Y98" s="8" t="s">
        <v>4930</v>
      </c>
      <c r="Z98" s="8" t="s">
        <v>4931</v>
      </c>
      <c r="AA98" s="8" t="s">
        <v>4932</v>
      </c>
      <c r="AB98" s="8" t="s">
        <v>4933</v>
      </c>
      <c r="AC98" s="8" t="s">
        <v>4934</v>
      </c>
      <c r="AD98" s="8" t="s">
        <v>4935</v>
      </c>
      <c r="AE98" s="8" t="s">
        <v>4936</v>
      </c>
      <c r="AF98" s="8" t="s">
        <v>4937</v>
      </c>
      <c r="AG98" s="8" t="s">
        <v>4938</v>
      </c>
      <c r="AH98" s="8" t="s">
        <v>4939</v>
      </c>
      <c r="AI98" s="8" t="s">
        <v>4940</v>
      </c>
      <c r="AJ98" s="8" t="s">
        <v>4941</v>
      </c>
      <c r="AK98" s="8" t="s">
        <v>4942</v>
      </c>
      <c r="AL98" s="8" t="s">
        <v>4943</v>
      </c>
      <c r="AM98" s="8" t="s">
        <v>4944</v>
      </c>
      <c r="AN98" s="8" t="s">
        <v>4945</v>
      </c>
      <c r="AO98" s="8" t="s">
        <v>4946</v>
      </c>
      <c r="AP98" s="8" t="s">
        <v>4947</v>
      </c>
      <c r="AQ98" s="8" t="s">
        <v>4948</v>
      </c>
      <c r="AR98" s="8" t="s">
        <v>4949</v>
      </c>
      <c r="AS98" s="8" t="s">
        <v>4950</v>
      </c>
      <c r="AT98" s="8" t="s">
        <v>4951</v>
      </c>
      <c r="AU98" s="8" t="s">
        <v>4952</v>
      </c>
      <c r="AV98" s="8" t="s">
        <v>4953</v>
      </c>
      <c r="AW98" s="8" t="s">
        <v>4954</v>
      </c>
      <c r="AX98" s="8" t="s">
        <v>4955</v>
      </c>
      <c r="AY98" s="8" t="s">
        <v>4956</v>
      </c>
      <c r="AZ98" s="8" t="s">
        <v>4957</v>
      </c>
      <c r="BA98" s="8" t="s">
        <v>4958</v>
      </c>
      <c r="BB98" s="8" t="s">
        <v>4959</v>
      </c>
      <c r="BC98" s="8" t="s">
        <v>3773</v>
      </c>
    </row>
    <row r="99" spans="1:55" x14ac:dyDescent="0.25">
      <c r="A99" s="7" t="s">
        <v>4960</v>
      </c>
      <c r="B99" s="7" t="s">
        <v>4859</v>
      </c>
      <c r="C99" s="7" t="s">
        <v>57</v>
      </c>
      <c r="D99" s="7" t="s">
        <v>58</v>
      </c>
      <c r="E99" s="7">
        <v>6108</v>
      </c>
      <c r="F99" s="8" t="s">
        <v>4961</v>
      </c>
      <c r="G99" s="8" t="s">
        <v>4962</v>
      </c>
      <c r="H99" s="8" t="s">
        <v>4963</v>
      </c>
      <c r="I99" s="8" t="s">
        <v>4964</v>
      </c>
      <c r="J99" s="8" t="s">
        <v>4965</v>
      </c>
      <c r="K99" s="8" t="s">
        <v>4966</v>
      </c>
      <c r="L99" s="8" t="s">
        <v>4967</v>
      </c>
      <c r="M99" s="8" t="s">
        <v>4968</v>
      </c>
      <c r="N99" s="8" t="s">
        <v>4969</v>
      </c>
      <c r="O99" s="8" t="s">
        <v>4970</v>
      </c>
      <c r="P99" s="8" t="s">
        <v>4971</v>
      </c>
      <c r="Q99" s="8" t="s">
        <v>4972</v>
      </c>
      <c r="R99" s="8" t="s">
        <v>4973</v>
      </c>
      <c r="S99" s="8" t="s">
        <v>4974</v>
      </c>
      <c r="T99" s="8" t="s">
        <v>4975</v>
      </c>
      <c r="U99" s="8" t="s">
        <v>4976</v>
      </c>
      <c r="V99" s="8" t="s">
        <v>4977</v>
      </c>
      <c r="W99" s="8" t="s">
        <v>4978</v>
      </c>
      <c r="X99" s="8" t="s">
        <v>4979</v>
      </c>
      <c r="Y99" s="8" t="s">
        <v>4980</v>
      </c>
      <c r="Z99" s="8" t="s">
        <v>4981</v>
      </c>
      <c r="AA99" s="8" t="s">
        <v>4982</v>
      </c>
      <c r="AB99" s="8" t="s">
        <v>4983</v>
      </c>
      <c r="AC99" s="8" t="s">
        <v>4984</v>
      </c>
      <c r="AD99" s="8" t="s">
        <v>4985</v>
      </c>
      <c r="AE99" s="8" t="s">
        <v>4986</v>
      </c>
      <c r="AF99" s="8" t="s">
        <v>4987</v>
      </c>
      <c r="AG99" s="8" t="s">
        <v>4988</v>
      </c>
      <c r="AH99" s="8" t="s">
        <v>4989</v>
      </c>
      <c r="AI99" s="8" t="s">
        <v>4990</v>
      </c>
      <c r="AJ99" s="8" t="s">
        <v>4991</v>
      </c>
      <c r="AK99" s="8" t="s">
        <v>4992</v>
      </c>
      <c r="AL99" s="8" t="s">
        <v>4993</v>
      </c>
      <c r="AM99" s="8" t="s">
        <v>4994</v>
      </c>
      <c r="AN99" s="8" t="s">
        <v>4995</v>
      </c>
      <c r="AO99" s="8" t="s">
        <v>4996</v>
      </c>
      <c r="AP99" s="8" t="s">
        <v>4997</v>
      </c>
      <c r="AQ99" s="8" t="s">
        <v>4998</v>
      </c>
      <c r="AR99" s="8" t="s">
        <v>4999</v>
      </c>
      <c r="AS99" s="8" t="s">
        <v>5000</v>
      </c>
      <c r="AT99" s="8" t="s">
        <v>5001</v>
      </c>
      <c r="AU99" s="8" t="s">
        <v>5002</v>
      </c>
      <c r="AV99" s="8" t="s">
        <v>5003</v>
      </c>
      <c r="AW99" s="8" t="s">
        <v>5004</v>
      </c>
      <c r="AX99" s="8" t="s">
        <v>5005</v>
      </c>
      <c r="AY99" s="8" t="s">
        <v>5006</v>
      </c>
      <c r="AZ99" s="8" t="s">
        <v>5007</v>
      </c>
      <c r="BA99" s="8" t="s">
        <v>5008</v>
      </c>
      <c r="BB99" s="8" t="s">
        <v>5009</v>
      </c>
      <c r="BC99" s="8" t="s">
        <v>5010</v>
      </c>
    </row>
    <row r="100" spans="1:55" x14ac:dyDescent="0.25">
      <c r="A100" s="7" t="s">
        <v>5011</v>
      </c>
      <c r="B100" s="7" t="s">
        <v>56</v>
      </c>
      <c r="C100" s="7" t="s">
        <v>57</v>
      </c>
      <c r="D100" s="7" t="s">
        <v>58</v>
      </c>
      <c r="E100" s="7">
        <v>6109</v>
      </c>
      <c r="F100" s="8" t="s">
        <v>5012</v>
      </c>
      <c r="G100" s="8" t="s">
        <v>5013</v>
      </c>
      <c r="H100" s="8" t="s">
        <v>5014</v>
      </c>
      <c r="I100" s="8" t="s">
        <v>5015</v>
      </c>
      <c r="J100" s="8" t="s">
        <v>5016</v>
      </c>
      <c r="K100" s="8" t="s">
        <v>5017</v>
      </c>
      <c r="L100" s="8" t="s">
        <v>5018</v>
      </c>
      <c r="M100" s="8" t="s">
        <v>5019</v>
      </c>
      <c r="N100" s="8" t="s">
        <v>5020</v>
      </c>
      <c r="O100" s="8" t="s">
        <v>5021</v>
      </c>
      <c r="P100" s="8" t="s">
        <v>5022</v>
      </c>
      <c r="Q100" s="8" t="s">
        <v>5023</v>
      </c>
      <c r="R100" s="8" t="s">
        <v>5024</v>
      </c>
      <c r="S100" s="8" t="s">
        <v>5025</v>
      </c>
      <c r="T100" s="8" t="s">
        <v>5026</v>
      </c>
      <c r="U100" s="8" t="s">
        <v>5027</v>
      </c>
      <c r="V100" s="8" t="s">
        <v>5028</v>
      </c>
      <c r="W100" s="8" t="s">
        <v>5029</v>
      </c>
      <c r="X100" s="8" t="s">
        <v>5030</v>
      </c>
      <c r="Y100" s="8" t="s">
        <v>5031</v>
      </c>
      <c r="Z100" s="8" t="s">
        <v>898</v>
      </c>
      <c r="AA100" s="8" t="s">
        <v>5032</v>
      </c>
      <c r="AB100" s="8" t="s">
        <v>5033</v>
      </c>
      <c r="AC100" s="8" t="s">
        <v>5034</v>
      </c>
      <c r="AD100" s="8" t="s">
        <v>5035</v>
      </c>
      <c r="AE100" s="8" t="s">
        <v>5036</v>
      </c>
      <c r="AF100" s="8" t="s">
        <v>5037</v>
      </c>
      <c r="AG100" s="8" t="s">
        <v>5038</v>
      </c>
      <c r="AH100" s="8" t="s">
        <v>5039</v>
      </c>
      <c r="AI100" s="8" t="s">
        <v>5040</v>
      </c>
      <c r="AJ100" s="8" t="s">
        <v>5041</v>
      </c>
      <c r="AK100" s="8" t="s">
        <v>5042</v>
      </c>
      <c r="AL100" s="8" t="s">
        <v>5043</v>
      </c>
      <c r="AM100" s="8" t="s">
        <v>5044</v>
      </c>
      <c r="AN100" s="8" t="s">
        <v>5045</v>
      </c>
      <c r="AO100" s="8" t="s">
        <v>5046</v>
      </c>
      <c r="AP100" s="8" t="s">
        <v>5047</v>
      </c>
      <c r="AQ100" s="8" t="s">
        <v>5048</v>
      </c>
      <c r="AR100" s="8" t="s">
        <v>5049</v>
      </c>
      <c r="AS100" s="8" t="s">
        <v>5050</v>
      </c>
      <c r="AT100" s="8" t="s">
        <v>5051</v>
      </c>
      <c r="AU100" s="8" t="s">
        <v>5052</v>
      </c>
      <c r="AV100" s="8" t="s">
        <v>5053</v>
      </c>
      <c r="AW100" s="8" t="s">
        <v>5054</v>
      </c>
      <c r="AX100" s="8" t="s">
        <v>5055</v>
      </c>
      <c r="AY100" s="8" t="s">
        <v>5056</v>
      </c>
      <c r="AZ100" s="8" t="s">
        <v>5057</v>
      </c>
      <c r="BA100" s="8" t="s">
        <v>5058</v>
      </c>
      <c r="BB100" s="8" t="s">
        <v>5059</v>
      </c>
      <c r="BC100" s="8" t="s">
        <v>5060</v>
      </c>
    </row>
    <row r="101" spans="1:55" x14ac:dyDescent="0.25">
      <c r="A101" s="7" t="s">
        <v>5061</v>
      </c>
      <c r="B101" s="7" t="s">
        <v>5062</v>
      </c>
      <c r="C101" s="7" t="s">
        <v>57</v>
      </c>
      <c r="D101" s="7" t="s">
        <v>58</v>
      </c>
      <c r="E101" s="7">
        <v>6110</v>
      </c>
      <c r="F101" s="8" t="s">
        <v>5063</v>
      </c>
      <c r="G101" s="8" t="s">
        <v>5064</v>
      </c>
      <c r="H101" s="8" t="s">
        <v>5065</v>
      </c>
      <c r="I101" s="8" t="s">
        <v>5066</v>
      </c>
      <c r="J101" s="8" t="s">
        <v>5067</v>
      </c>
      <c r="K101" s="8" t="s">
        <v>5068</v>
      </c>
      <c r="L101" s="8" t="s">
        <v>5069</v>
      </c>
      <c r="M101" s="8" t="s">
        <v>5070</v>
      </c>
      <c r="N101" s="8" t="s">
        <v>5071</v>
      </c>
      <c r="O101" s="8" t="s">
        <v>5072</v>
      </c>
      <c r="P101" s="8" t="s">
        <v>5073</v>
      </c>
      <c r="Q101" s="8" t="s">
        <v>5074</v>
      </c>
      <c r="R101" s="8" t="s">
        <v>5075</v>
      </c>
      <c r="S101" s="8" t="s">
        <v>5076</v>
      </c>
      <c r="T101" s="8" t="s">
        <v>5077</v>
      </c>
      <c r="U101" s="8" t="s">
        <v>5078</v>
      </c>
      <c r="V101" s="8" t="s">
        <v>5079</v>
      </c>
      <c r="W101" s="8" t="s">
        <v>5080</v>
      </c>
      <c r="X101" s="8" t="s">
        <v>5081</v>
      </c>
      <c r="Y101" s="8" t="s">
        <v>5082</v>
      </c>
      <c r="Z101" s="8" t="s">
        <v>5083</v>
      </c>
      <c r="AA101" s="8" t="s">
        <v>5084</v>
      </c>
      <c r="AB101" s="8" t="s">
        <v>5085</v>
      </c>
      <c r="AC101" s="8" t="s">
        <v>5086</v>
      </c>
      <c r="AD101" s="8" t="s">
        <v>5087</v>
      </c>
      <c r="AE101" s="8" t="s">
        <v>5088</v>
      </c>
      <c r="AF101" s="8" t="s">
        <v>5089</v>
      </c>
      <c r="AG101" s="8" t="s">
        <v>5090</v>
      </c>
      <c r="AH101" s="8" t="s">
        <v>5091</v>
      </c>
      <c r="AI101" s="8" t="s">
        <v>5092</v>
      </c>
      <c r="AJ101" s="8" t="s">
        <v>5093</v>
      </c>
      <c r="AK101" s="8" t="s">
        <v>5094</v>
      </c>
      <c r="AL101" s="8" t="s">
        <v>5095</v>
      </c>
      <c r="AM101" s="8" t="s">
        <v>5096</v>
      </c>
      <c r="AN101" s="8" t="s">
        <v>5097</v>
      </c>
      <c r="AO101" s="8" t="s">
        <v>5098</v>
      </c>
      <c r="AP101" s="8" t="s">
        <v>5099</v>
      </c>
      <c r="AQ101" s="8" t="s">
        <v>5100</v>
      </c>
      <c r="AR101" s="8" t="s">
        <v>5101</v>
      </c>
      <c r="AS101" s="8" t="s">
        <v>5102</v>
      </c>
      <c r="AT101" s="8" t="s">
        <v>5103</v>
      </c>
      <c r="AU101" s="8" t="s">
        <v>5104</v>
      </c>
      <c r="AV101" s="8" t="s">
        <v>5105</v>
      </c>
      <c r="AW101" s="8" t="s">
        <v>5106</v>
      </c>
      <c r="AX101" s="8" t="s">
        <v>5107</v>
      </c>
      <c r="AY101" s="8" t="s">
        <v>5108</v>
      </c>
      <c r="AZ101" s="8" t="s">
        <v>5109</v>
      </c>
      <c r="BA101" s="8" t="s">
        <v>5110</v>
      </c>
      <c r="BB101" s="8" t="s">
        <v>5111</v>
      </c>
      <c r="BC101" s="8" t="s">
        <v>5112</v>
      </c>
    </row>
    <row r="102" spans="1:55" x14ac:dyDescent="0.25">
      <c r="A102" s="7" t="s">
        <v>5113</v>
      </c>
      <c r="B102" s="7" t="s">
        <v>5062</v>
      </c>
      <c r="C102" s="7" t="s">
        <v>57</v>
      </c>
      <c r="D102" s="7" t="s">
        <v>58</v>
      </c>
      <c r="E102" s="7">
        <v>6111</v>
      </c>
      <c r="F102" s="8" t="s">
        <v>5114</v>
      </c>
      <c r="G102" s="8" t="s">
        <v>5115</v>
      </c>
      <c r="H102" s="8" t="s">
        <v>5116</v>
      </c>
      <c r="I102" s="8" t="s">
        <v>5117</v>
      </c>
      <c r="J102" s="8" t="s">
        <v>5118</v>
      </c>
      <c r="K102" s="8" t="s">
        <v>5119</v>
      </c>
      <c r="L102" s="8" t="s">
        <v>5120</v>
      </c>
      <c r="M102" s="8" t="s">
        <v>5121</v>
      </c>
      <c r="N102" s="8" t="s">
        <v>5122</v>
      </c>
      <c r="O102" s="8" t="s">
        <v>5123</v>
      </c>
      <c r="P102" s="8" t="s">
        <v>5124</v>
      </c>
      <c r="Q102" s="8" t="s">
        <v>5125</v>
      </c>
      <c r="R102" s="8" t="s">
        <v>5126</v>
      </c>
      <c r="S102" s="8" t="s">
        <v>5127</v>
      </c>
      <c r="T102" s="8" t="s">
        <v>5128</v>
      </c>
      <c r="U102" s="8" t="s">
        <v>5129</v>
      </c>
      <c r="V102" s="8" t="s">
        <v>5130</v>
      </c>
      <c r="W102" s="8" t="s">
        <v>5131</v>
      </c>
      <c r="X102" s="8" t="s">
        <v>5132</v>
      </c>
      <c r="Y102" s="8" t="s">
        <v>5133</v>
      </c>
      <c r="Z102" s="8" t="s">
        <v>5134</v>
      </c>
      <c r="AA102" s="8" t="s">
        <v>5135</v>
      </c>
      <c r="AB102" s="8" t="s">
        <v>5136</v>
      </c>
      <c r="AC102" s="8" t="s">
        <v>5137</v>
      </c>
      <c r="AD102" s="8" t="s">
        <v>5138</v>
      </c>
      <c r="AE102" s="8" t="s">
        <v>5139</v>
      </c>
      <c r="AF102" s="8" t="s">
        <v>5140</v>
      </c>
      <c r="AG102" s="8" t="s">
        <v>5141</v>
      </c>
      <c r="AH102" s="8" t="s">
        <v>5142</v>
      </c>
      <c r="AI102" s="8" t="s">
        <v>5143</v>
      </c>
      <c r="AJ102" s="8" t="s">
        <v>5144</v>
      </c>
      <c r="AK102" s="8" t="s">
        <v>5145</v>
      </c>
      <c r="AL102" s="8" t="s">
        <v>5146</v>
      </c>
      <c r="AM102" s="8" t="s">
        <v>5147</v>
      </c>
      <c r="AN102" s="8" t="s">
        <v>5148</v>
      </c>
      <c r="AO102" s="8" t="s">
        <v>5149</v>
      </c>
      <c r="AP102" s="8" t="s">
        <v>5150</v>
      </c>
      <c r="AQ102" s="8" t="s">
        <v>5151</v>
      </c>
      <c r="AR102" s="8" t="s">
        <v>5152</v>
      </c>
      <c r="AS102" s="8" t="s">
        <v>5153</v>
      </c>
      <c r="AT102" s="8" t="s">
        <v>5154</v>
      </c>
      <c r="AU102" s="8" t="s">
        <v>5155</v>
      </c>
      <c r="AV102" s="8" t="s">
        <v>5156</v>
      </c>
      <c r="AW102" s="8" t="s">
        <v>5157</v>
      </c>
      <c r="AX102" s="8" t="s">
        <v>5158</v>
      </c>
      <c r="AY102" s="8" t="s">
        <v>5159</v>
      </c>
      <c r="AZ102" s="8" t="s">
        <v>5160</v>
      </c>
      <c r="BA102" s="8" t="s">
        <v>5161</v>
      </c>
      <c r="BB102" s="8" t="s">
        <v>5162</v>
      </c>
      <c r="BC102" s="8" t="s">
        <v>5163</v>
      </c>
    </row>
    <row r="103" spans="1:55" x14ac:dyDescent="0.25">
      <c r="A103" s="7" t="s">
        <v>5164</v>
      </c>
      <c r="B103" s="7" t="s">
        <v>5062</v>
      </c>
      <c r="C103" s="7" t="s">
        <v>57</v>
      </c>
      <c r="D103" s="7" t="s">
        <v>58</v>
      </c>
      <c r="E103" s="7">
        <v>6112</v>
      </c>
      <c r="F103" s="8" t="s">
        <v>5165</v>
      </c>
      <c r="G103" s="8" t="s">
        <v>5166</v>
      </c>
      <c r="H103" s="8" t="s">
        <v>5167</v>
      </c>
      <c r="I103" s="8" t="s">
        <v>5168</v>
      </c>
      <c r="J103" s="8" t="s">
        <v>5169</v>
      </c>
      <c r="K103" s="8" t="s">
        <v>5170</v>
      </c>
      <c r="L103" s="8" t="s">
        <v>5171</v>
      </c>
      <c r="M103" s="8" t="s">
        <v>5172</v>
      </c>
      <c r="N103" s="8" t="s">
        <v>5173</v>
      </c>
      <c r="O103" s="8" t="s">
        <v>5174</v>
      </c>
      <c r="P103" s="8" t="s">
        <v>5175</v>
      </c>
      <c r="Q103" s="8" t="s">
        <v>5176</v>
      </c>
      <c r="R103" s="8" t="s">
        <v>5177</v>
      </c>
      <c r="S103" s="8" t="s">
        <v>5178</v>
      </c>
      <c r="T103" s="8" t="s">
        <v>5179</v>
      </c>
      <c r="U103" s="8" t="s">
        <v>5180</v>
      </c>
      <c r="V103" s="8" t="s">
        <v>5181</v>
      </c>
      <c r="W103" s="8" t="s">
        <v>5182</v>
      </c>
      <c r="X103" s="8" t="s">
        <v>5183</v>
      </c>
      <c r="Y103" s="8" t="s">
        <v>5184</v>
      </c>
      <c r="Z103" s="8" t="s">
        <v>5185</v>
      </c>
      <c r="AA103" s="8" t="s">
        <v>5186</v>
      </c>
      <c r="AB103" s="8" t="s">
        <v>5187</v>
      </c>
      <c r="AC103" s="8" t="s">
        <v>5188</v>
      </c>
      <c r="AD103" s="8" t="s">
        <v>5189</v>
      </c>
      <c r="AE103" s="8" t="s">
        <v>5190</v>
      </c>
      <c r="AF103" s="8" t="s">
        <v>5191</v>
      </c>
      <c r="AG103" s="8" t="s">
        <v>5192</v>
      </c>
      <c r="AH103" s="8" t="s">
        <v>5193</v>
      </c>
      <c r="AI103" s="8" t="s">
        <v>5194</v>
      </c>
      <c r="AJ103" s="8" t="s">
        <v>5195</v>
      </c>
      <c r="AK103" s="8" t="s">
        <v>5196</v>
      </c>
      <c r="AL103" s="8" t="s">
        <v>5197</v>
      </c>
      <c r="AM103" s="8" t="s">
        <v>5198</v>
      </c>
      <c r="AN103" s="8" t="s">
        <v>5199</v>
      </c>
      <c r="AO103" s="8" t="s">
        <v>5200</v>
      </c>
      <c r="AP103" s="8" t="s">
        <v>5201</v>
      </c>
      <c r="AQ103" s="8" t="s">
        <v>5202</v>
      </c>
      <c r="AR103" s="8" t="s">
        <v>5203</v>
      </c>
      <c r="AS103" s="8" t="s">
        <v>5204</v>
      </c>
      <c r="AT103" s="8" t="s">
        <v>5205</v>
      </c>
      <c r="AU103" s="8" t="s">
        <v>5206</v>
      </c>
      <c r="AV103" s="8" t="s">
        <v>5207</v>
      </c>
      <c r="AW103" s="8" t="s">
        <v>5208</v>
      </c>
      <c r="AX103" s="8" t="s">
        <v>5209</v>
      </c>
      <c r="AY103" s="8" t="s">
        <v>5210</v>
      </c>
      <c r="AZ103" s="8" t="s">
        <v>5211</v>
      </c>
      <c r="BA103" s="8" t="s">
        <v>5212</v>
      </c>
      <c r="BB103" s="8" t="s">
        <v>5213</v>
      </c>
      <c r="BC103" s="8" t="s">
        <v>5214</v>
      </c>
    </row>
    <row r="104" spans="1:55" x14ac:dyDescent="0.25">
      <c r="A104" s="7" t="s">
        <v>5215</v>
      </c>
      <c r="B104" s="7" t="s">
        <v>56</v>
      </c>
      <c r="C104" s="7" t="s">
        <v>57</v>
      </c>
      <c r="D104" s="7" t="s">
        <v>58</v>
      </c>
      <c r="E104" s="7">
        <v>6113</v>
      </c>
      <c r="F104" s="8" t="s">
        <v>674</v>
      </c>
      <c r="G104" s="8" t="s">
        <v>5216</v>
      </c>
      <c r="H104" s="8" t="s">
        <v>5217</v>
      </c>
      <c r="I104" s="8" t="s">
        <v>5218</v>
      </c>
      <c r="J104" s="8" t="s">
        <v>5219</v>
      </c>
      <c r="K104" s="8" t="s">
        <v>5220</v>
      </c>
      <c r="L104" s="8" t="s">
        <v>5221</v>
      </c>
      <c r="M104" s="8" t="s">
        <v>5222</v>
      </c>
      <c r="N104" s="8" t="s">
        <v>5223</v>
      </c>
      <c r="O104" s="8" t="s">
        <v>5224</v>
      </c>
      <c r="P104" s="8" t="s">
        <v>5225</v>
      </c>
      <c r="Q104" s="8" t="s">
        <v>5226</v>
      </c>
      <c r="R104" s="8" t="s">
        <v>5227</v>
      </c>
      <c r="S104" s="8" t="s">
        <v>5228</v>
      </c>
      <c r="T104" s="8" t="s">
        <v>5229</v>
      </c>
      <c r="U104" s="8" t="s">
        <v>5230</v>
      </c>
      <c r="V104" s="8" t="s">
        <v>5231</v>
      </c>
      <c r="W104" s="8" t="s">
        <v>5232</v>
      </c>
      <c r="X104" s="8" t="s">
        <v>5233</v>
      </c>
      <c r="Y104" s="8" t="s">
        <v>5234</v>
      </c>
      <c r="Z104" s="8" t="s">
        <v>5235</v>
      </c>
      <c r="AA104" s="8" t="s">
        <v>5236</v>
      </c>
      <c r="AB104" s="8" t="s">
        <v>5237</v>
      </c>
      <c r="AC104" s="8" t="s">
        <v>5238</v>
      </c>
      <c r="AD104" s="8" t="s">
        <v>5239</v>
      </c>
      <c r="AE104" s="8" t="s">
        <v>5240</v>
      </c>
      <c r="AF104" s="8" t="s">
        <v>5241</v>
      </c>
      <c r="AG104" s="8" t="s">
        <v>5242</v>
      </c>
      <c r="AH104" s="8" t="s">
        <v>1110</v>
      </c>
      <c r="AI104" s="8" t="s">
        <v>5243</v>
      </c>
      <c r="AJ104" s="8" t="s">
        <v>5244</v>
      </c>
      <c r="AK104" s="8" t="s">
        <v>5245</v>
      </c>
      <c r="AL104" s="8" t="s">
        <v>910</v>
      </c>
      <c r="AM104" s="8" t="s">
        <v>5246</v>
      </c>
      <c r="AN104" s="8" t="s">
        <v>5247</v>
      </c>
      <c r="AO104" s="8" t="s">
        <v>5248</v>
      </c>
      <c r="AP104" s="8" t="s">
        <v>5249</v>
      </c>
      <c r="AQ104" s="8" t="s">
        <v>5250</v>
      </c>
      <c r="AR104" s="8" t="s">
        <v>5251</v>
      </c>
      <c r="AS104" s="8" t="s">
        <v>5252</v>
      </c>
      <c r="AT104" s="8" t="s">
        <v>5253</v>
      </c>
      <c r="AU104" s="8" t="s">
        <v>5254</v>
      </c>
      <c r="AV104" s="8" t="s">
        <v>5255</v>
      </c>
      <c r="AW104" s="8" t="s">
        <v>5256</v>
      </c>
      <c r="AX104" s="8" t="s">
        <v>5257</v>
      </c>
      <c r="AY104" s="8" t="s">
        <v>5258</v>
      </c>
      <c r="AZ104" s="8" t="s">
        <v>5259</v>
      </c>
      <c r="BA104" s="8" t="s">
        <v>5260</v>
      </c>
      <c r="BB104" s="8" t="s">
        <v>5261</v>
      </c>
      <c r="BC104" s="8" t="s">
        <v>5262</v>
      </c>
    </row>
    <row r="105" spans="1:55" x14ac:dyDescent="0.25">
      <c r="A105" s="7" t="s">
        <v>5263</v>
      </c>
      <c r="B105" s="7" t="s">
        <v>5264</v>
      </c>
      <c r="C105" s="7" t="s">
        <v>57</v>
      </c>
      <c r="D105" s="7" t="s">
        <v>58</v>
      </c>
      <c r="E105" s="7">
        <v>6114</v>
      </c>
      <c r="F105" s="8" t="s">
        <v>5265</v>
      </c>
      <c r="G105" s="8" t="s">
        <v>5266</v>
      </c>
      <c r="H105" s="8" t="s">
        <v>5267</v>
      </c>
      <c r="I105" s="8" t="s">
        <v>5268</v>
      </c>
      <c r="J105" s="8" t="s">
        <v>5269</v>
      </c>
      <c r="K105" s="8" t="s">
        <v>5270</v>
      </c>
      <c r="L105" s="8" t="s">
        <v>5271</v>
      </c>
      <c r="M105" s="8" t="s">
        <v>5272</v>
      </c>
      <c r="N105" s="8" t="s">
        <v>5273</v>
      </c>
      <c r="O105" s="8" t="s">
        <v>5274</v>
      </c>
      <c r="P105" s="8" t="s">
        <v>5275</v>
      </c>
      <c r="Q105" s="8" t="s">
        <v>5276</v>
      </c>
      <c r="R105" s="8" t="s">
        <v>5277</v>
      </c>
      <c r="S105" s="8" t="s">
        <v>5278</v>
      </c>
      <c r="T105" s="8" t="s">
        <v>5279</v>
      </c>
      <c r="U105" s="8" t="s">
        <v>5280</v>
      </c>
      <c r="V105" s="8" t="s">
        <v>5281</v>
      </c>
      <c r="W105" s="8" t="s">
        <v>5282</v>
      </c>
      <c r="X105" s="8" t="s">
        <v>5283</v>
      </c>
      <c r="Y105" s="8" t="s">
        <v>5284</v>
      </c>
      <c r="Z105" s="8" t="s">
        <v>898</v>
      </c>
      <c r="AA105" s="8" t="s">
        <v>5285</v>
      </c>
      <c r="AB105" s="8" t="s">
        <v>5286</v>
      </c>
      <c r="AC105" s="8" t="s">
        <v>5287</v>
      </c>
      <c r="AD105" s="8" t="s">
        <v>5288</v>
      </c>
      <c r="AE105" s="8" t="s">
        <v>5289</v>
      </c>
      <c r="AF105" s="8" t="s">
        <v>5290</v>
      </c>
      <c r="AG105" s="8" t="s">
        <v>5291</v>
      </c>
      <c r="AH105" s="8" t="s">
        <v>5292</v>
      </c>
      <c r="AI105" s="8" t="s">
        <v>5293</v>
      </c>
      <c r="AJ105" s="8" t="s">
        <v>5294</v>
      </c>
      <c r="AK105" s="8" t="s">
        <v>5295</v>
      </c>
      <c r="AL105" s="8" t="s">
        <v>910</v>
      </c>
      <c r="AM105" s="8" t="s">
        <v>5296</v>
      </c>
      <c r="AN105" s="8" t="s">
        <v>5297</v>
      </c>
      <c r="AO105" s="8" t="s">
        <v>5298</v>
      </c>
      <c r="AP105" s="8" t="s">
        <v>5299</v>
      </c>
      <c r="AQ105" s="8" t="s">
        <v>5300</v>
      </c>
      <c r="AR105" s="8" t="s">
        <v>5301</v>
      </c>
      <c r="AS105" s="8" t="s">
        <v>5302</v>
      </c>
      <c r="AT105" s="8" t="s">
        <v>5303</v>
      </c>
      <c r="AU105" s="8" t="s">
        <v>5304</v>
      </c>
      <c r="AV105" s="8" t="s">
        <v>5305</v>
      </c>
      <c r="AW105" s="8" t="s">
        <v>5306</v>
      </c>
      <c r="AX105" s="8" t="s">
        <v>5307</v>
      </c>
      <c r="AY105" s="8" t="s">
        <v>5308</v>
      </c>
      <c r="AZ105" s="8" t="s">
        <v>5309</v>
      </c>
      <c r="BA105" s="8" t="s">
        <v>5310</v>
      </c>
      <c r="BB105" s="8" t="s">
        <v>5311</v>
      </c>
      <c r="BC105" s="8" t="s">
        <v>5312</v>
      </c>
    </row>
    <row r="106" spans="1:55" x14ac:dyDescent="0.25">
      <c r="A106" s="7" t="s">
        <v>5313</v>
      </c>
      <c r="B106" s="7" t="s">
        <v>5264</v>
      </c>
      <c r="C106" s="7" t="s">
        <v>57</v>
      </c>
      <c r="D106" s="7" t="s">
        <v>58</v>
      </c>
      <c r="E106" s="7">
        <v>6115</v>
      </c>
      <c r="F106" s="8" t="s">
        <v>5314</v>
      </c>
      <c r="G106" s="8" t="s">
        <v>5315</v>
      </c>
      <c r="H106" s="8" t="s">
        <v>5316</v>
      </c>
      <c r="I106" s="8" t="s">
        <v>5317</v>
      </c>
      <c r="J106" s="8" t="s">
        <v>5318</v>
      </c>
      <c r="K106" s="8" t="s">
        <v>5319</v>
      </c>
      <c r="L106" s="8" t="s">
        <v>5320</v>
      </c>
      <c r="M106" s="8" t="s">
        <v>5321</v>
      </c>
      <c r="N106" s="8" t="s">
        <v>5322</v>
      </c>
      <c r="O106" s="8" t="s">
        <v>5323</v>
      </c>
      <c r="P106" s="8" t="s">
        <v>5324</v>
      </c>
      <c r="Q106" s="8" t="s">
        <v>5325</v>
      </c>
      <c r="R106" s="8" t="s">
        <v>5326</v>
      </c>
      <c r="S106" s="8" t="s">
        <v>5327</v>
      </c>
      <c r="T106" s="8" t="s">
        <v>5328</v>
      </c>
      <c r="U106" s="8" t="s">
        <v>5329</v>
      </c>
      <c r="V106" s="8" t="s">
        <v>5330</v>
      </c>
      <c r="W106" s="8" t="s">
        <v>5331</v>
      </c>
      <c r="X106" s="8" t="s">
        <v>5332</v>
      </c>
      <c r="Y106" s="8" t="s">
        <v>5333</v>
      </c>
      <c r="Z106" s="8" t="s">
        <v>5334</v>
      </c>
      <c r="AA106" s="8" t="s">
        <v>5335</v>
      </c>
      <c r="AB106" s="8" t="s">
        <v>5336</v>
      </c>
      <c r="AC106" s="8" t="s">
        <v>5337</v>
      </c>
      <c r="AD106" s="8" t="s">
        <v>5338</v>
      </c>
      <c r="AE106" s="8" t="s">
        <v>5339</v>
      </c>
      <c r="AF106" s="8" t="s">
        <v>5340</v>
      </c>
      <c r="AG106" s="8" t="s">
        <v>5341</v>
      </c>
      <c r="AH106" s="8" t="s">
        <v>5342</v>
      </c>
      <c r="AI106" s="8" t="s">
        <v>5343</v>
      </c>
      <c r="AJ106" s="8" t="s">
        <v>5344</v>
      </c>
      <c r="AK106" s="8" t="s">
        <v>5345</v>
      </c>
      <c r="AL106" s="8" t="s">
        <v>910</v>
      </c>
      <c r="AM106" s="8" t="s">
        <v>5346</v>
      </c>
      <c r="AN106" s="8" t="s">
        <v>5347</v>
      </c>
      <c r="AO106" s="8" t="s">
        <v>5348</v>
      </c>
      <c r="AP106" s="8" t="s">
        <v>5349</v>
      </c>
      <c r="AQ106" s="8" t="s">
        <v>5350</v>
      </c>
      <c r="AR106" s="8" t="s">
        <v>5351</v>
      </c>
      <c r="AS106" s="8" t="s">
        <v>5352</v>
      </c>
      <c r="AT106" s="8" t="s">
        <v>5353</v>
      </c>
      <c r="AU106" s="8" t="s">
        <v>5354</v>
      </c>
      <c r="AV106" s="8" t="s">
        <v>5355</v>
      </c>
      <c r="AW106" s="8" t="s">
        <v>5356</v>
      </c>
      <c r="AX106" s="8" t="s">
        <v>5357</v>
      </c>
      <c r="AY106" s="8" t="s">
        <v>5358</v>
      </c>
      <c r="AZ106" s="8" t="s">
        <v>5359</v>
      </c>
      <c r="BA106" s="8" t="s">
        <v>5360</v>
      </c>
      <c r="BB106" s="8" t="s">
        <v>5361</v>
      </c>
      <c r="BC106" s="8" t="s">
        <v>5362</v>
      </c>
    </row>
    <row r="107" spans="1:55" x14ac:dyDescent="0.25">
      <c r="A107" s="7" t="s">
        <v>5363</v>
      </c>
      <c r="B107" s="7" t="s">
        <v>5264</v>
      </c>
      <c r="C107" s="7" t="s">
        <v>57</v>
      </c>
      <c r="D107" s="7" t="s">
        <v>58</v>
      </c>
      <c r="E107" s="7">
        <v>6201</v>
      </c>
      <c r="F107" s="8" t="s">
        <v>5364</v>
      </c>
      <c r="G107" s="8" t="s">
        <v>5365</v>
      </c>
      <c r="H107" s="8" t="s">
        <v>5366</v>
      </c>
      <c r="I107" s="8" t="s">
        <v>5367</v>
      </c>
      <c r="J107" s="8" t="s">
        <v>5368</v>
      </c>
      <c r="K107" s="8" t="s">
        <v>5369</v>
      </c>
      <c r="L107" s="8" t="s">
        <v>5370</v>
      </c>
      <c r="M107" s="8" t="s">
        <v>5371</v>
      </c>
      <c r="N107" s="8" t="s">
        <v>5372</v>
      </c>
      <c r="O107" s="8" t="s">
        <v>5373</v>
      </c>
      <c r="P107" s="8" t="s">
        <v>5374</v>
      </c>
      <c r="Q107" s="8" t="s">
        <v>5375</v>
      </c>
      <c r="R107" s="8" t="s">
        <v>5376</v>
      </c>
      <c r="S107" s="8" t="s">
        <v>5377</v>
      </c>
      <c r="T107" s="8" t="s">
        <v>5378</v>
      </c>
      <c r="U107" s="8" t="s">
        <v>5379</v>
      </c>
      <c r="V107" s="8" t="s">
        <v>5380</v>
      </c>
      <c r="W107" s="8" t="s">
        <v>5381</v>
      </c>
      <c r="X107" s="8" t="s">
        <v>5382</v>
      </c>
      <c r="Y107" s="8" t="s">
        <v>5383</v>
      </c>
      <c r="Z107" s="8" t="s">
        <v>5384</v>
      </c>
      <c r="AA107" s="8" t="s">
        <v>5385</v>
      </c>
      <c r="AB107" s="8" t="s">
        <v>5386</v>
      </c>
      <c r="AC107" s="8" t="s">
        <v>5387</v>
      </c>
      <c r="AD107" s="8" t="s">
        <v>5388</v>
      </c>
      <c r="AE107" s="8" t="s">
        <v>5389</v>
      </c>
      <c r="AF107" s="8" t="s">
        <v>5390</v>
      </c>
      <c r="AG107" s="8" t="s">
        <v>5391</v>
      </c>
      <c r="AH107" s="8" t="s">
        <v>5392</v>
      </c>
      <c r="AI107" s="8" t="s">
        <v>5393</v>
      </c>
      <c r="AJ107" s="8" t="s">
        <v>5394</v>
      </c>
      <c r="AK107" s="8" t="s">
        <v>5395</v>
      </c>
      <c r="AL107" s="8" t="s">
        <v>910</v>
      </c>
      <c r="AM107" s="8" t="s">
        <v>5396</v>
      </c>
      <c r="AN107" s="8" t="s">
        <v>5397</v>
      </c>
      <c r="AO107" s="8" t="s">
        <v>5398</v>
      </c>
      <c r="AP107" s="8" t="s">
        <v>5399</v>
      </c>
      <c r="AQ107" s="8" t="s">
        <v>5400</v>
      </c>
      <c r="AR107" s="8" t="s">
        <v>5401</v>
      </c>
      <c r="AS107" s="8" t="s">
        <v>5402</v>
      </c>
      <c r="AT107" s="8" t="s">
        <v>5403</v>
      </c>
      <c r="AU107" s="8" t="s">
        <v>5404</v>
      </c>
      <c r="AV107" s="8" t="s">
        <v>5405</v>
      </c>
      <c r="AW107" s="8" t="s">
        <v>5406</v>
      </c>
      <c r="AX107" s="8" t="s">
        <v>5407</v>
      </c>
      <c r="AY107" s="8" t="s">
        <v>5408</v>
      </c>
      <c r="AZ107" s="8" t="s">
        <v>5409</v>
      </c>
      <c r="BA107" s="8" t="s">
        <v>5410</v>
      </c>
      <c r="BB107" s="8" t="s">
        <v>5411</v>
      </c>
      <c r="BC107" s="8" t="s">
        <v>5412</v>
      </c>
    </row>
    <row r="108" spans="1:55" x14ac:dyDescent="0.25">
      <c r="A108" s="7" t="s">
        <v>5413</v>
      </c>
      <c r="B108" s="7" t="s">
        <v>56</v>
      </c>
      <c r="C108" s="7" t="s">
        <v>57</v>
      </c>
      <c r="D108" s="7" t="s">
        <v>58</v>
      </c>
      <c r="E108" s="7">
        <v>6202</v>
      </c>
      <c r="F108" s="8" t="s">
        <v>674</v>
      </c>
      <c r="G108" s="8" t="s">
        <v>5414</v>
      </c>
      <c r="H108" s="8" t="s">
        <v>5415</v>
      </c>
      <c r="I108" s="8" t="s">
        <v>5416</v>
      </c>
      <c r="J108" s="8" t="s">
        <v>5417</v>
      </c>
      <c r="K108" s="8" t="s">
        <v>5418</v>
      </c>
      <c r="L108" s="8" t="s">
        <v>5419</v>
      </c>
      <c r="M108" s="8" t="s">
        <v>5420</v>
      </c>
      <c r="N108" s="8" t="s">
        <v>5421</v>
      </c>
      <c r="O108" s="8" t="s">
        <v>5422</v>
      </c>
      <c r="P108" s="8" t="s">
        <v>5423</v>
      </c>
      <c r="Q108" s="8" t="s">
        <v>5424</v>
      </c>
      <c r="R108" s="8" t="s">
        <v>5425</v>
      </c>
      <c r="S108" s="8" t="s">
        <v>5426</v>
      </c>
      <c r="T108" s="8" t="s">
        <v>5427</v>
      </c>
      <c r="U108" s="8" t="s">
        <v>5428</v>
      </c>
      <c r="V108" s="8" t="s">
        <v>5429</v>
      </c>
      <c r="W108" s="8" t="s">
        <v>5430</v>
      </c>
      <c r="X108" s="8" t="s">
        <v>5431</v>
      </c>
      <c r="Y108" s="8" t="s">
        <v>5432</v>
      </c>
      <c r="Z108" s="8" t="s">
        <v>898</v>
      </c>
      <c r="AA108" s="8" t="s">
        <v>5433</v>
      </c>
      <c r="AB108" s="8" t="s">
        <v>5434</v>
      </c>
      <c r="AC108" s="8" t="s">
        <v>5435</v>
      </c>
      <c r="AD108" s="8" t="s">
        <v>5436</v>
      </c>
      <c r="AE108" s="8" t="s">
        <v>5437</v>
      </c>
      <c r="AF108" s="8" t="s">
        <v>5438</v>
      </c>
      <c r="AG108" s="8" t="s">
        <v>5439</v>
      </c>
      <c r="AH108" s="8" t="s">
        <v>5440</v>
      </c>
      <c r="AI108" s="8" t="s">
        <v>5441</v>
      </c>
      <c r="AJ108" s="8" t="s">
        <v>5442</v>
      </c>
      <c r="AK108" s="8" t="s">
        <v>5443</v>
      </c>
      <c r="AL108" s="8" t="s">
        <v>5444</v>
      </c>
      <c r="AM108" s="8" t="s">
        <v>5445</v>
      </c>
      <c r="AN108" s="8" t="s">
        <v>5446</v>
      </c>
      <c r="AO108" s="8" t="s">
        <v>5447</v>
      </c>
      <c r="AP108" s="8" t="s">
        <v>5448</v>
      </c>
      <c r="AQ108" s="8" t="s">
        <v>5449</v>
      </c>
      <c r="AR108" s="8" t="s">
        <v>5450</v>
      </c>
      <c r="AS108" s="8" t="s">
        <v>5451</v>
      </c>
      <c r="AT108" s="8" t="s">
        <v>5452</v>
      </c>
      <c r="AU108" s="8" t="s">
        <v>5453</v>
      </c>
      <c r="AV108" s="8" t="s">
        <v>5454</v>
      </c>
      <c r="AW108" s="8" t="s">
        <v>5455</v>
      </c>
      <c r="AX108" s="8" t="s">
        <v>5456</v>
      </c>
      <c r="AY108" s="8" t="s">
        <v>5457</v>
      </c>
      <c r="AZ108" s="8" t="s">
        <v>5458</v>
      </c>
      <c r="BA108" s="8" t="s">
        <v>5459</v>
      </c>
      <c r="BB108" s="8" t="s">
        <v>5460</v>
      </c>
      <c r="BC108" s="8" t="s">
        <v>5461</v>
      </c>
    </row>
    <row r="109" spans="1:55" x14ac:dyDescent="0.25">
      <c r="A109" s="7" t="s">
        <v>5462</v>
      </c>
      <c r="B109" s="7" t="s">
        <v>5463</v>
      </c>
      <c r="C109" s="7" t="s">
        <v>57</v>
      </c>
      <c r="D109" s="7" t="s">
        <v>58</v>
      </c>
      <c r="E109" s="7">
        <v>6203</v>
      </c>
      <c r="F109" s="8" t="s">
        <v>5464</v>
      </c>
      <c r="G109" s="8" t="s">
        <v>5465</v>
      </c>
      <c r="H109" s="8" t="s">
        <v>5466</v>
      </c>
      <c r="I109" s="8" t="s">
        <v>5467</v>
      </c>
      <c r="J109" s="8" t="s">
        <v>5468</v>
      </c>
      <c r="K109" s="8" t="s">
        <v>5469</v>
      </c>
      <c r="L109" s="8" t="s">
        <v>5470</v>
      </c>
      <c r="M109" s="8" t="s">
        <v>5471</v>
      </c>
      <c r="N109" s="8" t="s">
        <v>5472</v>
      </c>
      <c r="O109" s="8" t="s">
        <v>5473</v>
      </c>
      <c r="P109" s="8" t="s">
        <v>5474</v>
      </c>
      <c r="Q109" s="8" t="s">
        <v>5475</v>
      </c>
      <c r="R109" s="8" t="s">
        <v>5476</v>
      </c>
      <c r="S109" s="8" t="s">
        <v>5477</v>
      </c>
      <c r="T109" s="8" t="s">
        <v>5478</v>
      </c>
      <c r="U109" s="8" t="s">
        <v>5479</v>
      </c>
      <c r="V109" s="8" t="s">
        <v>5480</v>
      </c>
      <c r="W109" s="8" t="s">
        <v>5481</v>
      </c>
      <c r="X109" s="8" t="s">
        <v>5482</v>
      </c>
      <c r="Y109" s="8" t="s">
        <v>5483</v>
      </c>
      <c r="Z109" s="8" t="s">
        <v>5484</v>
      </c>
      <c r="AA109" s="8" t="s">
        <v>5485</v>
      </c>
      <c r="AB109" s="8" t="s">
        <v>5486</v>
      </c>
      <c r="AC109" s="8" t="s">
        <v>5487</v>
      </c>
      <c r="AD109" s="8" t="s">
        <v>5488</v>
      </c>
      <c r="AE109" s="8" t="s">
        <v>5489</v>
      </c>
      <c r="AF109" s="8" t="s">
        <v>5490</v>
      </c>
      <c r="AG109" s="8" t="s">
        <v>5491</v>
      </c>
      <c r="AH109" s="8" t="s">
        <v>5492</v>
      </c>
      <c r="AI109" s="8" t="s">
        <v>5493</v>
      </c>
      <c r="AJ109" s="8" t="s">
        <v>5494</v>
      </c>
      <c r="AK109" s="8" t="s">
        <v>5495</v>
      </c>
      <c r="AL109" s="8" t="s">
        <v>5496</v>
      </c>
      <c r="AM109" s="8" t="s">
        <v>5497</v>
      </c>
      <c r="AN109" s="8" t="s">
        <v>5498</v>
      </c>
      <c r="AO109" s="8" t="s">
        <v>5499</v>
      </c>
      <c r="AP109" s="8" t="s">
        <v>5500</v>
      </c>
      <c r="AQ109" s="8" t="s">
        <v>5501</v>
      </c>
      <c r="AR109" s="8" t="s">
        <v>5502</v>
      </c>
      <c r="AS109" s="8" t="s">
        <v>5503</v>
      </c>
      <c r="AT109" s="8" t="s">
        <v>5504</v>
      </c>
      <c r="AU109" s="8" t="s">
        <v>5505</v>
      </c>
      <c r="AV109" s="8" t="s">
        <v>5506</v>
      </c>
      <c r="AW109" s="8" t="s">
        <v>5507</v>
      </c>
      <c r="AX109" s="8" t="s">
        <v>5508</v>
      </c>
      <c r="AY109" s="8" t="s">
        <v>5509</v>
      </c>
      <c r="AZ109" s="8" t="s">
        <v>5510</v>
      </c>
      <c r="BA109" s="8" t="s">
        <v>5511</v>
      </c>
      <c r="BB109" s="8" t="s">
        <v>5512</v>
      </c>
      <c r="BC109" s="8" t="s">
        <v>5513</v>
      </c>
    </row>
    <row r="110" spans="1:55" x14ac:dyDescent="0.25">
      <c r="A110" s="7" t="s">
        <v>5514</v>
      </c>
      <c r="B110" s="7" t="s">
        <v>5463</v>
      </c>
      <c r="C110" s="7" t="s">
        <v>57</v>
      </c>
      <c r="D110" s="7" t="s">
        <v>58</v>
      </c>
      <c r="E110" s="7">
        <v>6204</v>
      </c>
      <c r="F110" s="8" t="s">
        <v>5515</v>
      </c>
      <c r="G110" s="8" t="s">
        <v>5516</v>
      </c>
      <c r="H110" s="8" t="s">
        <v>5517</v>
      </c>
      <c r="I110" s="8" t="s">
        <v>5518</v>
      </c>
      <c r="J110" s="8" t="s">
        <v>5519</v>
      </c>
      <c r="K110" s="8" t="s">
        <v>5520</v>
      </c>
      <c r="L110" s="8" t="s">
        <v>5521</v>
      </c>
      <c r="M110" s="8" t="s">
        <v>5522</v>
      </c>
      <c r="N110" s="8" t="s">
        <v>5523</v>
      </c>
      <c r="O110" s="8" t="s">
        <v>5524</v>
      </c>
      <c r="P110" s="8" t="s">
        <v>5525</v>
      </c>
      <c r="Q110" s="8" t="s">
        <v>5526</v>
      </c>
      <c r="R110" s="8" t="s">
        <v>5527</v>
      </c>
      <c r="S110" s="8" t="s">
        <v>5528</v>
      </c>
      <c r="T110" s="8" t="s">
        <v>5529</v>
      </c>
      <c r="U110" s="8" t="s">
        <v>5530</v>
      </c>
      <c r="V110" s="8" t="s">
        <v>5531</v>
      </c>
      <c r="W110" s="8" t="s">
        <v>5532</v>
      </c>
      <c r="X110" s="8" t="s">
        <v>5533</v>
      </c>
      <c r="Y110" s="8" t="s">
        <v>5534</v>
      </c>
      <c r="Z110" s="8" t="s">
        <v>5535</v>
      </c>
      <c r="AA110" s="8" t="s">
        <v>5536</v>
      </c>
      <c r="AB110" s="8" t="s">
        <v>5537</v>
      </c>
      <c r="AC110" s="8" t="s">
        <v>5538</v>
      </c>
      <c r="AD110" s="8" t="s">
        <v>3624</v>
      </c>
      <c r="AE110" s="8" t="s">
        <v>5539</v>
      </c>
      <c r="AF110" s="8" t="s">
        <v>5540</v>
      </c>
      <c r="AG110" s="8" t="s">
        <v>5541</v>
      </c>
      <c r="AH110" s="8" t="s">
        <v>5542</v>
      </c>
      <c r="AI110" s="8" t="s">
        <v>5543</v>
      </c>
      <c r="AJ110" s="8" t="s">
        <v>5544</v>
      </c>
      <c r="AK110" s="8" t="s">
        <v>5545</v>
      </c>
      <c r="AL110" s="8" t="s">
        <v>5546</v>
      </c>
      <c r="AM110" s="8" t="s">
        <v>5547</v>
      </c>
      <c r="AN110" s="8" t="s">
        <v>5548</v>
      </c>
      <c r="AO110" s="8" t="s">
        <v>5549</v>
      </c>
      <c r="AP110" s="8" t="s">
        <v>5550</v>
      </c>
      <c r="AQ110" s="8" t="s">
        <v>5551</v>
      </c>
      <c r="AR110" s="8" t="s">
        <v>5552</v>
      </c>
      <c r="AS110" s="8" t="s">
        <v>5553</v>
      </c>
      <c r="AT110" s="8" t="s">
        <v>5554</v>
      </c>
      <c r="AU110" s="8" t="s">
        <v>5555</v>
      </c>
      <c r="AV110" s="8" t="s">
        <v>5556</v>
      </c>
      <c r="AW110" s="8" t="s">
        <v>5557</v>
      </c>
      <c r="AX110" s="8" t="s">
        <v>5558</v>
      </c>
      <c r="AY110" s="8" t="s">
        <v>5559</v>
      </c>
      <c r="AZ110" s="8" t="s">
        <v>5560</v>
      </c>
      <c r="BA110" s="8" t="s">
        <v>5561</v>
      </c>
      <c r="BB110" s="8" t="s">
        <v>5562</v>
      </c>
      <c r="BC110" s="8" t="s">
        <v>5563</v>
      </c>
    </row>
    <row r="111" spans="1:55" x14ac:dyDescent="0.25">
      <c r="A111" s="7" t="s">
        <v>5564</v>
      </c>
      <c r="B111" s="7" t="s">
        <v>5463</v>
      </c>
      <c r="C111" s="7" t="s">
        <v>57</v>
      </c>
      <c r="D111" s="7" t="s">
        <v>58</v>
      </c>
      <c r="E111" s="7">
        <v>6205</v>
      </c>
      <c r="F111" s="8" t="s">
        <v>5565</v>
      </c>
      <c r="G111" s="8" t="s">
        <v>5566</v>
      </c>
      <c r="H111" s="8" t="s">
        <v>5567</v>
      </c>
      <c r="I111" s="8" t="s">
        <v>5568</v>
      </c>
      <c r="J111" s="8" t="s">
        <v>5569</v>
      </c>
      <c r="K111" s="8" t="s">
        <v>5570</v>
      </c>
      <c r="L111" s="8" t="s">
        <v>5571</v>
      </c>
      <c r="M111" s="8" t="s">
        <v>5572</v>
      </c>
      <c r="N111" s="8" t="s">
        <v>5573</v>
      </c>
      <c r="O111" s="8" t="s">
        <v>5574</v>
      </c>
      <c r="P111" s="8" t="s">
        <v>5575</v>
      </c>
      <c r="Q111" s="8" t="s">
        <v>5576</v>
      </c>
      <c r="R111" s="8" t="s">
        <v>5577</v>
      </c>
      <c r="S111" s="8" t="s">
        <v>5578</v>
      </c>
      <c r="T111" s="8" t="s">
        <v>5579</v>
      </c>
      <c r="U111" s="8" t="s">
        <v>5580</v>
      </c>
      <c r="V111" s="8" t="s">
        <v>5581</v>
      </c>
      <c r="W111" s="8" t="s">
        <v>5582</v>
      </c>
      <c r="X111" s="8" t="s">
        <v>5583</v>
      </c>
      <c r="Y111" s="8" t="s">
        <v>5584</v>
      </c>
      <c r="Z111" s="8" t="s">
        <v>5585</v>
      </c>
      <c r="AA111" s="8" t="s">
        <v>5586</v>
      </c>
      <c r="AB111" s="8" t="s">
        <v>5587</v>
      </c>
      <c r="AC111" s="8" t="s">
        <v>5588</v>
      </c>
      <c r="AD111" s="8" t="s">
        <v>5589</v>
      </c>
      <c r="AE111" s="8" t="s">
        <v>5590</v>
      </c>
      <c r="AF111" s="8" t="s">
        <v>5591</v>
      </c>
      <c r="AG111" s="8" t="s">
        <v>5592</v>
      </c>
      <c r="AH111" s="8" t="s">
        <v>5593</v>
      </c>
      <c r="AI111" s="8" t="s">
        <v>5594</v>
      </c>
      <c r="AJ111" s="8" t="s">
        <v>5595</v>
      </c>
      <c r="AK111" s="8" t="s">
        <v>5596</v>
      </c>
      <c r="AL111" s="8" t="s">
        <v>5597</v>
      </c>
      <c r="AM111" s="8" t="s">
        <v>5598</v>
      </c>
      <c r="AN111" s="8" t="s">
        <v>5599</v>
      </c>
      <c r="AO111" s="8" t="s">
        <v>5600</v>
      </c>
      <c r="AP111" s="8" t="s">
        <v>5601</v>
      </c>
      <c r="AQ111" s="8" t="s">
        <v>5602</v>
      </c>
      <c r="AR111" s="8" t="s">
        <v>5603</v>
      </c>
      <c r="AS111" s="8" t="s">
        <v>5604</v>
      </c>
      <c r="AT111" s="8" t="s">
        <v>5605</v>
      </c>
      <c r="AU111" s="8" t="s">
        <v>5606</v>
      </c>
      <c r="AV111" s="8" t="s">
        <v>5607</v>
      </c>
      <c r="AW111" s="8" t="s">
        <v>5608</v>
      </c>
      <c r="AX111" s="8" t="s">
        <v>5609</v>
      </c>
      <c r="AY111" s="8" t="s">
        <v>5610</v>
      </c>
      <c r="AZ111" s="8" t="s">
        <v>5611</v>
      </c>
      <c r="BA111" s="8" t="s">
        <v>5612</v>
      </c>
      <c r="BB111" s="8" t="s">
        <v>5613</v>
      </c>
      <c r="BC111" s="8" t="s">
        <v>5614</v>
      </c>
    </row>
    <row r="112" spans="1:55" x14ac:dyDescent="0.25">
      <c r="A112" s="7" t="s">
        <v>5615</v>
      </c>
      <c r="B112" s="7" t="s">
        <v>56</v>
      </c>
      <c r="C112" s="7" t="s">
        <v>57</v>
      </c>
      <c r="D112" s="7" t="s">
        <v>58</v>
      </c>
      <c r="E112" s="7">
        <v>6206</v>
      </c>
      <c r="F112" s="8" t="s">
        <v>674</v>
      </c>
      <c r="G112" s="8" t="s">
        <v>5616</v>
      </c>
      <c r="H112" s="8" t="s">
        <v>5617</v>
      </c>
      <c r="I112" s="8" t="s">
        <v>5618</v>
      </c>
      <c r="J112" s="8" t="s">
        <v>5619</v>
      </c>
      <c r="K112" s="8" t="s">
        <v>5620</v>
      </c>
      <c r="L112" s="8" t="s">
        <v>5621</v>
      </c>
      <c r="M112" s="8" t="s">
        <v>5622</v>
      </c>
      <c r="N112" s="8" t="s">
        <v>5623</v>
      </c>
      <c r="O112" s="8" t="s">
        <v>5624</v>
      </c>
      <c r="P112" s="8" t="s">
        <v>5625</v>
      </c>
      <c r="Q112" s="8" t="s">
        <v>5626</v>
      </c>
      <c r="R112" s="8" t="s">
        <v>5627</v>
      </c>
      <c r="S112" s="8" t="s">
        <v>5628</v>
      </c>
      <c r="T112" s="8" t="s">
        <v>5629</v>
      </c>
      <c r="U112" s="8" t="s">
        <v>5630</v>
      </c>
      <c r="V112" s="8" t="s">
        <v>5631</v>
      </c>
      <c r="W112" s="8" t="s">
        <v>5632</v>
      </c>
      <c r="X112" s="8" t="s">
        <v>5633</v>
      </c>
      <c r="Y112" s="8" t="s">
        <v>5634</v>
      </c>
      <c r="Z112" s="8" t="s">
        <v>5635</v>
      </c>
      <c r="AA112" s="8" t="s">
        <v>5636</v>
      </c>
      <c r="AB112" s="8" t="s">
        <v>5637</v>
      </c>
      <c r="AC112" s="8" t="s">
        <v>5638</v>
      </c>
      <c r="AD112" s="8" t="s">
        <v>5639</v>
      </c>
      <c r="AE112" s="8" t="s">
        <v>5640</v>
      </c>
      <c r="AF112" s="8" t="s">
        <v>5641</v>
      </c>
      <c r="AG112" s="8" t="s">
        <v>5642</v>
      </c>
      <c r="AH112" s="8" t="s">
        <v>5643</v>
      </c>
      <c r="AI112" s="8" t="s">
        <v>5644</v>
      </c>
      <c r="AJ112" s="8" t="s">
        <v>5645</v>
      </c>
      <c r="AK112" s="8" t="s">
        <v>5646</v>
      </c>
      <c r="AL112" s="8" t="s">
        <v>5647</v>
      </c>
      <c r="AM112" s="8" t="s">
        <v>5648</v>
      </c>
      <c r="AN112" s="8" t="s">
        <v>5649</v>
      </c>
      <c r="AO112" s="8" t="s">
        <v>1924</v>
      </c>
      <c r="AP112" s="8" t="s">
        <v>5650</v>
      </c>
      <c r="AQ112" s="8" t="s">
        <v>5651</v>
      </c>
      <c r="AR112" s="8" t="s">
        <v>5652</v>
      </c>
      <c r="AS112" s="8" t="s">
        <v>5653</v>
      </c>
      <c r="AT112" s="8" t="s">
        <v>5654</v>
      </c>
      <c r="AU112" s="8" t="s">
        <v>5655</v>
      </c>
      <c r="AV112" s="8" t="s">
        <v>5656</v>
      </c>
      <c r="AW112" s="8" t="s">
        <v>5657</v>
      </c>
      <c r="AX112" s="8" t="s">
        <v>5658</v>
      </c>
      <c r="AY112" s="8" t="s">
        <v>5659</v>
      </c>
      <c r="AZ112" s="8" t="s">
        <v>5660</v>
      </c>
      <c r="BA112" s="8" t="s">
        <v>5661</v>
      </c>
      <c r="BB112" s="8" t="s">
        <v>5662</v>
      </c>
      <c r="BC112" s="8" t="s">
        <v>5663</v>
      </c>
    </row>
    <row r="113" spans="1:55" x14ac:dyDescent="0.25">
      <c r="A113" s="7" t="s">
        <v>5664</v>
      </c>
      <c r="B113" s="7" t="s">
        <v>5665</v>
      </c>
      <c r="C113" s="7" t="s">
        <v>57</v>
      </c>
      <c r="D113" s="7" t="s">
        <v>58</v>
      </c>
      <c r="E113" s="7">
        <v>6207</v>
      </c>
      <c r="F113" s="8" t="s">
        <v>5666</v>
      </c>
      <c r="G113" s="8" t="s">
        <v>5667</v>
      </c>
      <c r="H113" s="8" t="s">
        <v>5668</v>
      </c>
      <c r="I113" s="8" t="s">
        <v>5669</v>
      </c>
      <c r="J113" s="8" t="s">
        <v>5670</v>
      </c>
      <c r="K113" s="8" t="s">
        <v>5671</v>
      </c>
      <c r="L113" s="8" t="s">
        <v>5672</v>
      </c>
      <c r="M113" s="8" t="s">
        <v>5673</v>
      </c>
      <c r="N113" s="8" t="s">
        <v>5674</v>
      </c>
      <c r="O113" s="8" t="s">
        <v>5675</v>
      </c>
      <c r="P113" s="8" t="s">
        <v>5676</v>
      </c>
      <c r="Q113" s="8" t="s">
        <v>5677</v>
      </c>
      <c r="R113" s="8" t="s">
        <v>5678</v>
      </c>
      <c r="S113" s="8" t="s">
        <v>5679</v>
      </c>
      <c r="T113" s="8" t="s">
        <v>5680</v>
      </c>
      <c r="U113" s="8" t="s">
        <v>5681</v>
      </c>
      <c r="V113" s="8" t="s">
        <v>5682</v>
      </c>
      <c r="W113" s="8" t="s">
        <v>5683</v>
      </c>
      <c r="X113" s="8" t="s">
        <v>5684</v>
      </c>
      <c r="Y113" s="8" t="s">
        <v>5685</v>
      </c>
      <c r="Z113" s="8" t="s">
        <v>5686</v>
      </c>
      <c r="AA113" s="8" t="s">
        <v>5687</v>
      </c>
      <c r="AB113" s="8" t="s">
        <v>5688</v>
      </c>
      <c r="AC113" s="8" t="s">
        <v>5689</v>
      </c>
      <c r="AD113" s="8" t="s">
        <v>5690</v>
      </c>
      <c r="AE113" s="8" t="s">
        <v>5691</v>
      </c>
      <c r="AF113" s="8" t="s">
        <v>5692</v>
      </c>
      <c r="AG113" s="8" t="s">
        <v>5693</v>
      </c>
      <c r="AH113" s="8" t="s">
        <v>5694</v>
      </c>
      <c r="AI113" s="8" t="s">
        <v>5695</v>
      </c>
      <c r="AJ113" s="8" t="s">
        <v>5696</v>
      </c>
      <c r="AK113" s="8" t="s">
        <v>5697</v>
      </c>
      <c r="AL113" s="8" t="s">
        <v>910</v>
      </c>
      <c r="AM113" s="8" t="s">
        <v>5698</v>
      </c>
      <c r="AN113" s="8" t="s">
        <v>5699</v>
      </c>
      <c r="AO113" s="8" t="s">
        <v>5700</v>
      </c>
      <c r="AP113" s="8" t="s">
        <v>5701</v>
      </c>
      <c r="AQ113" s="8" t="s">
        <v>5702</v>
      </c>
      <c r="AR113" s="8" t="s">
        <v>5703</v>
      </c>
      <c r="AS113" s="8" t="s">
        <v>5704</v>
      </c>
      <c r="AT113" s="8" t="s">
        <v>5705</v>
      </c>
      <c r="AU113" s="8" t="s">
        <v>5706</v>
      </c>
      <c r="AV113" s="8" t="s">
        <v>5707</v>
      </c>
      <c r="AW113" s="8" t="s">
        <v>5708</v>
      </c>
      <c r="AX113" s="8" t="s">
        <v>5709</v>
      </c>
      <c r="AY113" s="8" t="s">
        <v>5710</v>
      </c>
      <c r="AZ113" s="8" t="s">
        <v>3946</v>
      </c>
      <c r="BA113" s="8" t="s">
        <v>5711</v>
      </c>
      <c r="BB113" s="8" t="s">
        <v>5712</v>
      </c>
      <c r="BC113" s="8" t="s">
        <v>5713</v>
      </c>
    </row>
    <row r="114" spans="1:55" x14ac:dyDescent="0.25">
      <c r="A114" s="7" t="s">
        <v>5714</v>
      </c>
      <c r="B114" s="7" t="s">
        <v>5665</v>
      </c>
      <c r="C114" s="7" t="s">
        <v>57</v>
      </c>
      <c r="D114" s="7" t="s">
        <v>58</v>
      </c>
      <c r="E114" s="7">
        <v>6208</v>
      </c>
      <c r="F114" s="8" t="s">
        <v>5715</v>
      </c>
      <c r="G114" s="8" t="s">
        <v>5716</v>
      </c>
      <c r="H114" s="8" t="s">
        <v>5717</v>
      </c>
      <c r="I114" s="8" t="s">
        <v>5718</v>
      </c>
      <c r="J114" s="8" t="s">
        <v>5719</v>
      </c>
      <c r="K114" s="8" t="s">
        <v>5720</v>
      </c>
      <c r="L114" s="8" t="s">
        <v>5721</v>
      </c>
      <c r="M114" s="8" t="s">
        <v>5722</v>
      </c>
      <c r="N114" s="8" t="s">
        <v>5723</v>
      </c>
      <c r="O114" s="8" t="s">
        <v>5724</v>
      </c>
      <c r="P114" s="8" t="s">
        <v>5725</v>
      </c>
      <c r="Q114" s="8" t="s">
        <v>5726</v>
      </c>
      <c r="R114" s="8" t="s">
        <v>5727</v>
      </c>
      <c r="S114" s="8" t="s">
        <v>5728</v>
      </c>
      <c r="T114" s="8" t="s">
        <v>5729</v>
      </c>
      <c r="U114" s="8" t="s">
        <v>5730</v>
      </c>
      <c r="V114" s="8" t="s">
        <v>5731</v>
      </c>
      <c r="W114" s="8" t="s">
        <v>5732</v>
      </c>
      <c r="X114" s="8" t="s">
        <v>5733</v>
      </c>
      <c r="Y114" s="8" t="s">
        <v>5734</v>
      </c>
      <c r="Z114" s="8" t="s">
        <v>5735</v>
      </c>
      <c r="AA114" s="8" t="s">
        <v>5736</v>
      </c>
      <c r="AB114" s="8" t="s">
        <v>5737</v>
      </c>
      <c r="AC114" s="8" t="s">
        <v>5738</v>
      </c>
      <c r="AD114" s="8" t="s">
        <v>5739</v>
      </c>
      <c r="AE114" s="8" t="s">
        <v>5740</v>
      </c>
      <c r="AF114" s="8" t="s">
        <v>5741</v>
      </c>
      <c r="AG114" s="8" t="s">
        <v>5742</v>
      </c>
      <c r="AH114" s="8" t="s">
        <v>5743</v>
      </c>
      <c r="AI114" s="8" t="s">
        <v>5744</v>
      </c>
      <c r="AJ114" s="8" t="s">
        <v>5745</v>
      </c>
      <c r="AK114" s="8" t="s">
        <v>5746</v>
      </c>
      <c r="AL114" s="8" t="s">
        <v>5747</v>
      </c>
      <c r="AM114" s="8" t="s">
        <v>5748</v>
      </c>
      <c r="AN114" s="8" t="s">
        <v>5749</v>
      </c>
      <c r="AO114" s="8" t="s">
        <v>5750</v>
      </c>
      <c r="AP114" s="8" t="s">
        <v>5751</v>
      </c>
      <c r="AQ114" s="8" t="s">
        <v>5752</v>
      </c>
      <c r="AR114" s="8" t="s">
        <v>5753</v>
      </c>
      <c r="AS114" s="8" t="s">
        <v>5754</v>
      </c>
      <c r="AT114" s="8" t="s">
        <v>5755</v>
      </c>
      <c r="AU114" s="8" t="s">
        <v>5756</v>
      </c>
      <c r="AV114" s="8" t="s">
        <v>5757</v>
      </c>
      <c r="AW114" s="8" t="s">
        <v>5758</v>
      </c>
      <c r="AX114" s="8" t="s">
        <v>5759</v>
      </c>
      <c r="AY114" s="8" t="s">
        <v>5760</v>
      </c>
      <c r="AZ114" s="8" t="s">
        <v>5761</v>
      </c>
      <c r="BA114" s="8" t="s">
        <v>5762</v>
      </c>
      <c r="BB114" s="8" t="s">
        <v>5763</v>
      </c>
      <c r="BC114" s="8" t="s">
        <v>5764</v>
      </c>
    </row>
    <row r="115" spans="1:55" x14ac:dyDescent="0.25">
      <c r="A115" s="7" t="s">
        <v>5765</v>
      </c>
      <c r="B115" s="7" t="s">
        <v>5665</v>
      </c>
      <c r="C115" s="7" t="s">
        <v>57</v>
      </c>
      <c r="D115" s="7" t="s">
        <v>58</v>
      </c>
      <c r="E115" s="7">
        <v>6209</v>
      </c>
      <c r="F115" s="8" t="s">
        <v>5766</v>
      </c>
      <c r="G115" s="8" t="s">
        <v>5767</v>
      </c>
      <c r="H115" s="8" t="s">
        <v>5768</v>
      </c>
      <c r="I115" s="8" t="s">
        <v>5769</v>
      </c>
      <c r="J115" s="8" t="s">
        <v>5770</v>
      </c>
      <c r="K115" s="8" t="s">
        <v>5771</v>
      </c>
      <c r="L115" s="8" t="s">
        <v>5772</v>
      </c>
      <c r="M115" s="8" t="s">
        <v>5773</v>
      </c>
      <c r="N115" s="8" t="s">
        <v>5774</v>
      </c>
      <c r="O115" s="8" t="s">
        <v>5775</v>
      </c>
      <c r="P115" s="8" t="s">
        <v>5776</v>
      </c>
      <c r="Q115" s="8" t="s">
        <v>5777</v>
      </c>
      <c r="R115" s="8" t="s">
        <v>5778</v>
      </c>
      <c r="S115" s="8" t="s">
        <v>5779</v>
      </c>
      <c r="T115" s="8" t="s">
        <v>5780</v>
      </c>
      <c r="U115" s="8" t="s">
        <v>5781</v>
      </c>
      <c r="V115" s="8" t="s">
        <v>5782</v>
      </c>
      <c r="W115" s="8" t="s">
        <v>5783</v>
      </c>
      <c r="X115" s="8" t="s">
        <v>5784</v>
      </c>
      <c r="Y115" s="8" t="s">
        <v>5785</v>
      </c>
      <c r="Z115" s="8" t="s">
        <v>5786</v>
      </c>
      <c r="AA115" s="8" t="s">
        <v>5787</v>
      </c>
      <c r="AB115" s="8" t="s">
        <v>5788</v>
      </c>
      <c r="AC115" s="8" t="s">
        <v>5789</v>
      </c>
      <c r="AD115" s="8" t="s">
        <v>5790</v>
      </c>
      <c r="AE115" s="8" t="s">
        <v>5791</v>
      </c>
      <c r="AF115" s="8" t="s">
        <v>5792</v>
      </c>
      <c r="AG115" s="8" t="s">
        <v>5793</v>
      </c>
      <c r="AH115" s="8" t="s">
        <v>5794</v>
      </c>
      <c r="AI115" s="8" t="s">
        <v>5795</v>
      </c>
      <c r="AJ115" s="8" t="s">
        <v>5796</v>
      </c>
      <c r="AK115" s="8" t="s">
        <v>5797</v>
      </c>
      <c r="AL115" s="8" t="s">
        <v>5798</v>
      </c>
      <c r="AM115" s="8" t="s">
        <v>5799</v>
      </c>
      <c r="AN115" s="8" t="s">
        <v>5800</v>
      </c>
      <c r="AO115" s="8" t="s">
        <v>5801</v>
      </c>
      <c r="AP115" s="8" t="s">
        <v>5802</v>
      </c>
      <c r="AQ115" s="8" t="s">
        <v>5803</v>
      </c>
      <c r="AR115" s="8" t="s">
        <v>5804</v>
      </c>
      <c r="AS115" s="8" t="s">
        <v>5805</v>
      </c>
      <c r="AT115" s="8" t="s">
        <v>5806</v>
      </c>
      <c r="AU115" s="8" t="s">
        <v>5807</v>
      </c>
      <c r="AV115" s="8" t="s">
        <v>5808</v>
      </c>
      <c r="AW115" s="8" t="s">
        <v>5809</v>
      </c>
      <c r="AX115" s="8" t="s">
        <v>5810</v>
      </c>
      <c r="AY115" s="8" t="s">
        <v>5811</v>
      </c>
      <c r="AZ115" s="8" t="s">
        <v>5812</v>
      </c>
      <c r="BA115" s="8" t="s">
        <v>5813</v>
      </c>
      <c r="BB115" s="8" t="s">
        <v>5814</v>
      </c>
      <c r="BC115" s="8" t="s">
        <v>5815</v>
      </c>
    </row>
    <row r="116" spans="1:55" x14ac:dyDescent="0.25">
      <c r="A116" s="7" t="s">
        <v>5816</v>
      </c>
      <c r="B116" s="7" t="s">
        <v>56</v>
      </c>
      <c r="C116" s="7" t="s">
        <v>57</v>
      </c>
      <c r="D116" s="7" t="s">
        <v>58</v>
      </c>
      <c r="E116" s="7">
        <v>6210</v>
      </c>
      <c r="F116" s="8" t="s">
        <v>674</v>
      </c>
      <c r="G116" s="8" t="s">
        <v>5817</v>
      </c>
      <c r="H116" s="8" t="s">
        <v>5818</v>
      </c>
      <c r="I116" s="8" t="s">
        <v>5819</v>
      </c>
      <c r="J116" s="8" t="s">
        <v>5820</v>
      </c>
      <c r="K116" s="8" t="s">
        <v>5821</v>
      </c>
      <c r="L116" s="8" t="s">
        <v>5822</v>
      </c>
      <c r="M116" s="8" t="s">
        <v>5823</v>
      </c>
      <c r="N116" s="8" t="s">
        <v>5824</v>
      </c>
      <c r="O116" s="8" t="s">
        <v>5825</v>
      </c>
      <c r="P116" s="8" t="s">
        <v>5826</v>
      </c>
      <c r="Q116" s="8" t="s">
        <v>5827</v>
      </c>
      <c r="R116" s="8" t="s">
        <v>5828</v>
      </c>
      <c r="S116" s="8" t="s">
        <v>5829</v>
      </c>
      <c r="T116" s="8" t="s">
        <v>5830</v>
      </c>
      <c r="U116" s="8" t="s">
        <v>5831</v>
      </c>
      <c r="V116" s="8" t="s">
        <v>5832</v>
      </c>
      <c r="W116" s="8" t="s">
        <v>5833</v>
      </c>
      <c r="X116" s="8" t="s">
        <v>5834</v>
      </c>
      <c r="Y116" s="8" t="s">
        <v>5835</v>
      </c>
      <c r="Z116" s="8" t="s">
        <v>898</v>
      </c>
      <c r="AA116" s="8" t="s">
        <v>5836</v>
      </c>
      <c r="AB116" s="8" t="s">
        <v>5837</v>
      </c>
      <c r="AC116" s="8" t="s">
        <v>5838</v>
      </c>
      <c r="AD116" s="8" t="s">
        <v>5839</v>
      </c>
      <c r="AE116" s="8" t="s">
        <v>5840</v>
      </c>
      <c r="AF116" s="8" t="s">
        <v>5841</v>
      </c>
      <c r="AG116" s="8" t="s">
        <v>5842</v>
      </c>
      <c r="AH116" s="8" t="s">
        <v>5843</v>
      </c>
      <c r="AI116" s="8" t="s">
        <v>5844</v>
      </c>
      <c r="AJ116" s="8" t="s">
        <v>5845</v>
      </c>
      <c r="AK116" s="8" t="s">
        <v>5846</v>
      </c>
      <c r="AL116" s="8" t="s">
        <v>5847</v>
      </c>
      <c r="AM116" s="8" t="s">
        <v>5848</v>
      </c>
      <c r="AN116" s="8" t="s">
        <v>5849</v>
      </c>
      <c r="AO116" s="8" t="s">
        <v>5850</v>
      </c>
      <c r="AP116" s="8" t="s">
        <v>5851</v>
      </c>
      <c r="AQ116" s="8" t="s">
        <v>5852</v>
      </c>
      <c r="AR116" s="8" t="s">
        <v>5853</v>
      </c>
      <c r="AS116" s="8" t="s">
        <v>5854</v>
      </c>
      <c r="AT116" s="8" t="s">
        <v>5855</v>
      </c>
      <c r="AU116" s="8" t="s">
        <v>5856</v>
      </c>
      <c r="AV116" s="8" t="s">
        <v>5857</v>
      </c>
      <c r="AW116" s="8" t="s">
        <v>5858</v>
      </c>
      <c r="AX116" s="8" t="s">
        <v>5859</v>
      </c>
      <c r="AY116" s="8" t="s">
        <v>5860</v>
      </c>
      <c r="AZ116" s="8" t="s">
        <v>5861</v>
      </c>
      <c r="BA116" s="8" t="s">
        <v>5862</v>
      </c>
      <c r="BB116" s="8" t="s">
        <v>5863</v>
      </c>
      <c r="BC116" s="8" t="s">
        <v>5864</v>
      </c>
    </row>
    <row r="117" spans="1:55" x14ac:dyDescent="0.25">
      <c r="A117" s="7" t="s">
        <v>5865</v>
      </c>
      <c r="B117" s="7" t="s">
        <v>5866</v>
      </c>
      <c r="C117" s="7" t="s">
        <v>57</v>
      </c>
      <c r="D117" s="7" t="s">
        <v>58</v>
      </c>
      <c r="E117" s="7">
        <v>6211</v>
      </c>
      <c r="F117" s="8" t="s">
        <v>5867</v>
      </c>
      <c r="G117" s="8" t="s">
        <v>5868</v>
      </c>
      <c r="H117" s="8" t="s">
        <v>5869</v>
      </c>
      <c r="I117" s="8" t="s">
        <v>5870</v>
      </c>
      <c r="J117" s="8" t="s">
        <v>5871</v>
      </c>
      <c r="K117" s="8" t="s">
        <v>5872</v>
      </c>
      <c r="L117" s="8" t="s">
        <v>5873</v>
      </c>
      <c r="M117" s="8" t="s">
        <v>5874</v>
      </c>
      <c r="N117" s="8" t="s">
        <v>5875</v>
      </c>
      <c r="O117" s="8" t="s">
        <v>5876</v>
      </c>
      <c r="P117" s="8" t="s">
        <v>5877</v>
      </c>
      <c r="Q117" s="8" t="s">
        <v>5878</v>
      </c>
      <c r="R117" s="8" t="s">
        <v>5879</v>
      </c>
      <c r="S117" s="8" t="s">
        <v>5880</v>
      </c>
      <c r="T117" s="8" t="s">
        <v>5881</v>
      </c>
      <c r="U117" s="8" t="s">
        <v>5882</v>
      </c>
      <c r="V117" s="8" t="s">
        <v>5883</v>
      </c>
      <c r="W117" s="8" t="s">
        <v>5884</v>
      </c>
      <c r="X117" s="8" t="s">
        <v>5885</v>
      </c>
      <c r="Y117" s="8" t="s">
        <v>5886</v>
      </c>
      <c r="Z117" s="8" t="s">
        <v>5887</v>
      </c>
      <c r="AA117" s="8" t="s">
        <v>5888</v>
      </c>
      <c r="AB117" s="8" t="s">
        <v>5889</v>
      </c>
      <c r="AC117" s="8" t="s">
        <v>5890</v>
      </c>
      <c r="AD117" s="8" t="s">
        <v>5891</v>
      </c>
      <c r="AE117" s="8" t="s">
        <v>5892</v>
      </c>
      <c r="AF117" s="8" t="s">
        <v>5893</v>
      </c>
      <c r="AG117" s="8" t="s">
        <v>5894</v>
      </c>
      <c r="AH117" s="8" t="s">
        <v>5895</v>
      </c>
      <c r="AI117" s="8" t="s">
        <v>5896</v>
      </c>
      <c r="AJ117" s="8" t="s">
        <v>5897</v>
      </c>
      <c r="AK117" s="8" t="s">
        <v>5898</v>
      </c>
      <c r="AL117" s="8" t="s">
        <v>5899</v>
      </c>
      <c r="AM117" s="8" t="s">
        <v>5900</v>
      </c>
      <c r="AN117" s="8" t="s">
        <v>5901</v>
      </c>
      <c r="AO117" s="8" t="s">
        <v>5902</v>
      </c>
      <c r="AP117" s="8" t="s">
        <v>5903</v>
      </c>
      <c r="AQ117" s="8" t="s">
        <v>5904</v>
      </c>
      <c r="AR117" s="8" t="s">
        <v>5905</v>
      </c>
      <c r="AS117" s="8" t="s">
        <v>5906</v>
      </c>
      <c r="AT117" s="8" t="s">
        <v>5907</v>
      </c>
      <c r="AU117" s="8" t="s">
        <v>5908</v>
      </c>
      <c r="AV117" s="8" t="s">
        <v>5909</v>
      </c>
      <c r="AW117" s="8" t="s">
        <v>5910</v>
      </c>
      <c r="AX117" s="8" t="s">
        <v>5911</v>
      </c>
      <c r="AY117" s="8" t="s">
        <v>5912</v>
      </c>
      <c r="AZ117" s="8" t="s">
        <v>5913</v>
      </c>
      <c r="BA117" s="8" t="s">
        <v>5914</v>
      </c>
      <c r="BB117" s="8" t="s">
        <v>5915</v>
      </c>
      <c r="BC117" s="8" t="s">
        <v>5916</v>
      </c>
    </row>
    <row r="118" spans="1:55" x14ac:dyDescent="0.25">
      <c r="A118" s="7" t="s">
        <v>5917</v>
      </c>
      <c r="B118" s="7" t="s">
        <v>5866</v>
      </c>
      <c r="C118" s="7" t="s">
        <v>57</v>
      </c>
      <c r="D118" s="7" t="s">
        <v>58</v>
      </c>
      <c r="E118" s="7">
        <v>6212</v>
      </c>
      <c r="F118" s="8" t="s">
        <v>5918</v>
      </c>
      <c r="G118" s="8" t="s">
        <v>5919</v>
      </c>
      <c r="H118" s="8" t="s">
        <v>5920</v>
      </c>
      <c r="I118" s="8" t="s">
        <v>5921</v>
      </c>
      <c r="J118" s="8" t="s">
        <v>5922</v>
      </c>
      <c r="K118" s="8" t="s">
        <v>5923</v>
      </c>
      <c r="L118" s="8" t="s">
        <v>5924</v>
      </c>
      <c r="M118" s="8" t="s">
        <v>5925</v>
      </c>
      <c r="N118" s="8" t="s">
        <v>5926</v>
      </c>
      <c r="O118" s="8" t="s">
        <v>5927</v>
      </c>
      <c r="P118" s="8" t="s">
        <v>5928</v>
      </c>
      <c r="Q118" s="8" t="s">
        <v>5929</v>
      </c>
      <c r="R118" s="8" t="s">
        <v>5930</v>
      </c>
      <c r="S118" s="8" t="s">
        <v>5931</v>
      </c>
      <c r="T118" s="8" t="s">
        <v>5932</v>
      </c>
      <c r="U118" s="8" t="s">
        <v>5933</v>
      </c>
      <c r="V118" s="8" t="s">
        <v>5934</v>
      </c>
      <c r="W118" s="8" t="s">
        <v>5935</v>
      </c>
      <c r="X118" s="8" t="s">
        <v>5936</v>
      </c>
      <c r="Y118" s="8" t="s">
        <v>5937</v>
      </c>
      <c r="Z118" s="8" t="s">
        <v>5938</v>
      </c>
      <c r="AA118" s="8" t="s">
        <v>5939</v>
      </c>
      <c r="AB118" s="8" t="s">
        <v>5940</v>
      </c>
      <c r="AC118" s="8" t="s">
        <v>5941</v>
      </c>
      <c r="AD118" s="8" t="s">
        <v>5942</v>
      </c>
      <c r="AE118" s="8" t="s">
        <v>5943</v>
      </c>
      <c r="AF118" s="8" t="s">
        <v>5944</v>
      </c>
      <c r="AG118" s="8" t="s">
        <v>5945</v>
      </c>
      <c r="AH118" s="8" t="s">
        <v>5946</v>
      </c>
      <c r="AI118" s="8" t="s">
        <v>5947</v>
      </c>
      <c r="AJ118" s="8" t="s">
        <v>5948</v>
      </c>
      <c r="AK118" s="8" t="s">
        <v>5949</v>
      </c>
      <c r="AL118" s="8" t="s">
        <v>910</v>
      </c>
      <c r="AM118" s="8" t="s">
        <v>5950</v>
      </c>
      <c r="AN118" s="8" t="s">
        <v>5951</v>
      </c>
      <c r="AO118" s="8" t="s">
        <v>5952</v>
      </c>
      <c r="AP118" s="8" t="s">
        <v>5953</v>
      </c>
      <c r="AQ118" s="8" t="s">
        <v>5954</v>
      </c>
      <c r="AR118" s="8" t="s">
        <v>5955</v>
      </c>
      <c r="AS118" s="8" t="s">
        <v>5956</v>
      </c>
      <c r="AT118" s="8" t="s">
        <v>5957</v>
      </c>
      <c r="AU118" s="8" t="s">
        <v>5958</v>
      </c>
      <c r="AV118" s="8" t="s">
        <v>5959</v>
      </c>
      <c r="AW118" s="8" t="s">
        <v>5960</v>
      </c>
      <c r="AX118" s="8" t="s">
        <v>5961</v>
      </c>
      <c r="AY118" s="8" t="s">
        <v>5962</v>
      </c>
      <c r="AZ118" s="8" t="s">
        <v>5963</v>
      </c>
      <c r="BA118" s="8" t="s">
        <v>5964</v>
      </c>
      <c r="BB118" s="8" t="s">
        <v>5965</v>
      </c>
      <c r="BC118" s="8" t="s">
        <v>3720</v>
      </c>
    </row>
    <row r="119" spans="1:55" x14ac:dyDescent="0.25">
      <c r="A119" s="7" t="s">
        <v>5966</v>
      </c>
      <c r="B119" s="7" t="s">
        <v>5866</v>
      </c>
      <c r="C119" s="7" t="s">
        <v>57</v>
      </c>
      <c r="D119" s="7" t="s">
        <v>58</v>
      </c>
      <c r="E119" s="7">
        <v>6213</v>
      </c>
      <c r="F119" s="8" t="s">
        <v>5967</v>
      </c>
      <c r="G119" s="8" t="s">
        <v>5968</v>
      </c>
      <c r="H119" s="8" t="s">
        <v>5969</v>
      </c>
      <c r="I119" s="8" t="s">
        <v>5970</v>
      </c>
      <c r="J119" s="8" t="s">
        <v>5971</v>
      </c>
      <c r="K119" s="8" t="s">
        <v>5972</v>
      </c>
      <c r="L119" s="8" t="s">
        <v>5973</v>
      </c>
      <c r="M119" s="8" t="s">
        <v>5974</v>
      </c>
      <c r="N119" s="8" t="s">
        <v>5975</v>
      </c>
      <c r="O119" s="8" t="s">
        <v>5976</v>
      </c>
      <c r="P119" s="8" t="s">
        <v>5977</v>
      </c>
      <c r="Q119" s="8" t="s">
        <v>5978</v>
      </c>
      <c r="R119" s="8" t="s">
        <v>5979</v>
      </c>
      <c r="S119" s="8" t="s">
        <v>5980</v>
      </c>
      <c r="T119" s="8" t="s">
        <v>5981</v>
      </c>
      <c r="U119" s="8" t="s">
        <v>5982</v>
      </c>
      <c r="V119" s="8" t="s">
        <v>5983</v>
      </c>
      <c r="W119" s="8" t="s">
        <v>5984</v>
      </c>
      <c r="X119" s="8" t="s">
        <v>5985</v>
      </c>
      <c r="Y119" s="8" t="s">
        <v>5986</v>
      </c>
      <c r="Z119" s="8" t="s">
        <v>898</v>
      </c>
      <c r="AA119" s="8" t="s">
        <v>5987</v>
      </c>
      <c r="AB119" s="8" t="s">
        <v>5988</v>
      </c>
      <c r="AC119" s="8" t="s">
        <v>5989</v>
      </c>
      <c r="AD119" s="8" t="s">
        <v>5990</v>
      </c>
      <c r="AE119" s="8" t="s">
        <v>5991</v>
      </c>
      <c r="AF119" s="8" t="s">
        <v>5992</v>
      </c>
      <c r="AG119" s="8" t="s">
        <v>5993</v>
      </c>
      <c r="AH119" s="8" t="s">
        <v>5994</v>
      </c>
      <c r="AI119" s="8" t="s">
        <v>5995</v>
      </c>
      <c r="AJ119" s="8" t="s">
        <v>5996</v>
      </c>
      <c r="AK119" s="8" t="s">
        <v>5997</v>
      </c>
      <c r="AL119" s="8" t="s">
        <v>910</v>
      </c>
      <c r="AM119" s="8" t="s">
        <v>5998</v>
      </c>
      <c r="AN119" s="8" t="s">
        <v>5999</v>
      </c>
      <c r="AO119" s="8" t="s">
        <v>6000</v>
      </c>
      <c r="AP119" s="8" t="s">
        <v>6001</v>
      </c>
      <c r="AQ119" s="8" t="s">
        <v>6002</v>
      </c>
      <c r="AR119" s="8" t="s">
        <v>6003</v>
      </c>
      <c r="AS119" s="8" t="s">
        <v>6004</v>
      </c>
      <c r="AT119" s="8" t="s">
        <v>6005</v>
      </c>
      <c r="AU119" s="8" t="s">
        <v>6006</v>
      </c>
      <c r="AV119" s="8" t="s">
        <v>6007</v>
      </c>
      <c r="AW119" s="8" t="s">
        <v>6008</v>
      </c>
      <c r="AX119" s="8" t="s">
        <v>6009</v>
      </c>
      <c r="AY119" s="8" t="s">
        <v>6010</v>
      </c>
      <c r="AZ119" s="8" t="s">
        <v>6011</v>
      </c>
      <c r="BA119" s="8" t="s">
        <v>6012</v>
      </c>
      <c r="BB119" s="8" t="s">
        <v>6013</v>
      </c>
      <c r="BC119" s="8" t="s">
        <v>6014</v>
      </c>
    </row>
    <row r="120" spans="1:55" x14ac:dyDescent="0.25">
      <c r="A120" s="7" t="s">
        <v>6015</v>
      </c>
      <c r="B120" s="7" t="s">
        <v>56</v>
      </c>
      <c r="C120" s="7" t="s">
        <v>57</v>
      </c>
      <c r="D120" s="7" t="s">
        <v>58</v>
      </c>
      <c r="E120" s="7">
        <v>6214</v>
      </c>
      <c r="F120" s="8" t="s">
        <v>674</v>
      </c>
      <c r="G120" s="8" t="s">
        <v>6016</v>
      </c>
      <c r="H120" s="8" t="s">
        <v>6017</v>
      </c>
      <c r="I120" s="8" t="s">
        <v>6018</v>
      </c>
      <c r="J120" s="8" t="s">
        <v>6019</v>
      </c>
      <c r="K120" s="8" t="s">
        <v>6020</v>
      </c>
      <c r="L120" s="8" t="s">
        <v>6021</v>
      </c>
      <c r="M120" s="8" t="s">
        <v>6022</v>
      </c>
      <c r="N120" s="8" t="s">
        <v>6023</v>
      </c>
      <c r="O120" s="8" t="s">
        <v>6024</v>
      </c>
      <c r="P120" s="8" t="s">
        <v>6025</v>
      </c>
      <c r="Q120" s="8" t="s">
        <v>6026</v>
      </c>
      <c r="R120" s="8" t="s">
        <v>6027</v>
      </c>
      <c r="S120" s="8" t="s">
        <v>6028</v>
      </c>
      <c r="T120" s="8" t="s">
        <v>6029</v>
      </c>
      <c r="U120" s="8" t="s">
        <v>6030</v>
      </c>
      <c r="V120" s="8" t="s">
        <v>6031</v>
      </c>
      <c r="W120" s="8" t="s">
        <v>6032</v>
      </c>
      <c r="X120" s="8" t="s">
        <v>6033</v>
      </c>
      <c r="Y120" s="8" t="s">
        <v>6034</v>
      </c>
      <c r="Z120" s="8" t="s">
        <v>898</v>
      </c>
      <c r="AA120" s="8" t="s">
        <v>6035</v>
      </c>
      <c r="AB120" s="8" t="s">
        <v>6036</v>
      </c>
      <c r="AC120" s="8" t="s">
        <v>6037</v>
      </c>
      <c r="AD120" s="8" t="s">
        <v>6038</v>
      </c>
      <c r="AE120" s="8" t="s">
        <v>6039</v>
      </c>
      <c r="AF120" s="8" t="s">
        <v>6040</v>
      </c>
      <c r="AG120" s="8" t="s">
        <v>6041</v>
      </c>
      <c r="AH120" s="8" t="s">
        <v>6042</v>
      </c>
      <c r="AI120" s="8" t="s">
        <v>6043</v>
      </c>
      <c r="AJ120" s="8" t="s">
        <v>6044</v>
      </c>
      <c r="AK120" s="8" t="s">
        <v>6045</v>
      </c>
      <c r="AL120" s="8" t="s">
        <v>6046</v>
      </c>
      <c r="AM120" s="8" t="s">
        <v>6047</v>
      </c>
      <c r="AN120" s="8" t="s">
        <v>6048</v>
      </c>
      <c r="AO120" s="8" t="s">
        <v>6049</v>
      </c>
      <c r="AP120" s="8" t="s">
        <v>6050</v>
      </c>
      <c r="AQ120" s="8" t="s">
        <v>6051</v>
      </c>
      <c r="AR120" s="8" t="s">
        <v>6052</v>
      </c>
      <c r="AS120" s="8" t="s">
        <v>6053</v>
      </c>
      <c r="AT120" s="8" t="s">
        <v>6054</v>
      </c>
      <c r="AU120" s="8" t="s">
        <v>6055</v>
      </c>
      <c r="AV120" s="8" t="s">
        <v>6056</v>
      </c>
      <c r="AW120" s="8" t="s">
        <v>6057</v>
      </c>
      <c r="AX120" s="8" t="s">
        <v>6058</v>
      </c>
      <c r="AY120" s="8" t="s">
        <v>6059</v>
      </c>
      <c r="AZ120" s="8" t="s">
        <v>6060</v>
      </c>
      <c r="BA120" s="8" t="s">
        <v>6061</v>
      </c>
      <c r="BB120" s="8" t="s">
        <v>6062</v>
      </c>
      <c r="BC120" s="8" t="s">
        <v>6063</v>
      </c>
    </row>
    <row r="121" spans="1:55" x14ac:dyDescent="0.25">
      <c r="A121" s="7" t="s">
        <v>6064</v>
      </c>
      <c r="B121" s="7" t="s">
        <v>6065</v>
      </c>
      <c r="C121" s="7" t="s">
        <v>57</v>
      </c>
      <c r="D121" s="7" t="s">
        <v>58</v>
      </c>
      <c r="E121" s="7">
        <v>6215</v>
      </c>
      <c r="F121" s="8" t="s">
        <v>6066</v>
      </c>
      <c r="G121" s="8" t="s">
        <v>6067</v>
      </c>
      <c r="H121" s="8" t="s">
        <v>6068</v>
      </c>
      <c r="I121" s="8" t="s">
        <v>6069</v>
      </c>
      <c r="J121" s="8" t="s">
        <v>6070</v>
      </c>
      <c r="K121" s="8" t="s">
        <v>6071</v>
      </c>
      <c r="L121" s="8" t="s">
        <v>6072</v>
      </c>
      <c r="M121" s="8" t="s">
        <v>6073</v>
      </c>
      <c r="N121" s="8" t="s">
        <v>6074</v>
      </c>
      <c r="O121" s="8" t="s">
        <v>6075</v>
      </c>
      <c r="P121" s="8" t="s">
        <v>6076</v>
      </c>
      <c r="Q121" s="8" t="s">
        <v>6077</v>
      </c>
      <c r="R121" s="8" t="s">
        <v>6078</v>
      </c>
      <c r="S121" s="8" t="s">
        <v>6079</v>
      </c>
      <c r="T121" s="8" t="s">
        <v>6080</v>
      </c>
      <c r="U121" s="8" t="s">
        <v>6081</v>
      </c>
      <c r="V121" s="8" t="s">
        <v>6082</v>
      </c>
      <c r="W121" s="8" t="s">
        <v>6083</v>
      </c>
      <c r="X121" s="8" t="s">
        <v>6084</v>
      </c>
      <c r="Y121" s="8" t="s">
        <v>6085</v>
      </c>
      <c r="Z121" s="8" t="s">
        <v>6086</v>
      </c>
      <c r="AA121" s="8" t="s">
        <v>6087</v>
      </c>
      <c r="AB121" s="8" t="s">
        <v>6088</v>
      </c>
      <c r="AC121" s="8" t="s">
        <v>6089</v>
      </c>
      <c r="AD121" s="8" t="s">
        <v>6090</v>
      </c>
      <c r="AE121" s="8" t="s">
        <v>6091</v>
      </c>
      <c r="AF121" s="8" t="s">
        <v>6092</v>
      </c>
      <c r="AG121" s="8" t="s">
        <v>6093</v>
      </c>
      <c r="AH121" s="8" t="s">
        <v>6094</v>
      </c>
      <c r="AI121" s="8" t="s">
        <v>6095</v>
      </c>
      <c r="AJ121" s="8" t="s">
        <v>3987</v>
      </c>
      <c r="AK121" s="8" t="s">
        <v>6096</v>
      </c>
      <c r="AL121" s="8" t="s">
        <v>910</v>
      </c>
      <c r="AM121" s="8" t="s">
        <v>6097</v>
      </c>
      <c r="AN121" s="8" t="s">
        <v>6098</v>
      </c>
      <c r="AO121" s="8" t="s">
        <v>6099</v>
      </c>
      <c r="AP121" s="8" t="s">
        <v>6100</v>
      </c>
      <c r="AQ121" s="8" t="s">
        <v>6101</v>
      </c>
      <c r="AR121" s="8" t="s">
        <v>6102</v>
      </c>
      <c r="AS121" s="8" t="s">
        <v>6103</v>
      </c>
      <c r="AT121" s="8" t="s">
        <v>6104</v>
      </c>
      <c r="AU121" s="8" t="s">
        <v>6105</v>
      </c>
      <c r="AV121" s="8" t="s">
        <v>6106</v>
      </c>
      <c r="AW121" s="8" t="s">
        <v>6107</v>
      </c>
      <c r="AX121" s="8" t="s">
        <v>6108</v>
      </c>
      <c r="AY121" s="8" t="s">
        <v>6109</v>
      </c>
      <c r="AZ121" s="8" t="s">
        <v>6110</v>
      </c>
      <c r="BA121" s="8" t="s">
        <v>6111</v>
      </c>
      <c r="BB121" s="8" t="s">
        <v>6112</v>
      </c>
      <c r="BC121" s="8" t="s">
        <v>6113</v>
      </c>
    </row>
    <row r="122" spans="1:55" x14ac:dyDescent="0.25">
      <c r="A122" s="7" t="s">
        <v>6114</v>
      </c>
      <c r="B122" s="7" t="s">
        <v>6065</v>
      </c>
      <c r="C122" s="7" t="s">
        <v>57</v>
      </c>
      <c r="D122" s="7" t="s">
        <v>58</v>
      </c>
      <c r="E122" s="7">
        <v>6301</v>
      </c>
      <c r="F122" s="8" t="s">
        <v>6115</v>
      </c>
      <c r="G122" s="8" t="s">
        <v>6116</v>
      </c>
      <c r="H122" s="8" t="s">
        <v>6117</v>
      </c>
      <c r="I122" s="8" t="s">
        <v>6118</v>
      </c>
      <c r="J122" s="8" t="s">
        <v>6119</v>
      </c>
      <c r="K122" s="8" t="s">
        <v>6120</v>
      </c>
      <c r="L122" s="8" t="s">
        <v>6121</v>
      </c>
      <c r="M122" s="8" t="s">
        <v>6122</v>
      </c>
      <c r="N122" s="8" t="s">
        <v>6123</v>
      </c>
      <c r="O122" s="8" t="s">
        <v>6124</v>
      </c>
      <c r="P122" s="8" t="s">
        <v>6125</v>
      </c>
      <c r="Q122" s="8" t="s">
        <v>6126</v>
      </c>
      <c r="R122" s="8" t="s">
        <v>6127</v>
      </c>
      <c r="S122" s="8" t="s">
        <v>6128</v>
      </c>
      <c r="T122" s="8" t="s">
        <v>6129</v>
      </c>
      <c r="U122" s="8" t="s">
        <v>6130</v>
      </c>
      <c r="V122" s="8" t="s">
        <v>6131</v>
      </c>
      <c r="W122" s="8" t="s">
        <v>6132</v>
      </c>
      <c r="X122" s="8" t="s">
        <v>6133</v>
      </c>
      <c r="Y122" s="8" t="s">
        <v>6134</v>
      </c>
      <c r="Z122" s="8" t="s">
        <v>6135</v>
      </c>
      <c r="AA122" s="8" t="s">
        <v>6136</v>
      </c>
      <c r="AB122" s="8" t="s">
        <v>6137</v>
      </c>
      <c r="AC122" s="8" t="s">
        <v>6138</v>
      </c>
      <c r="AD122" s="8" t="s">
        <v>6139</v>
      </c>
      <c r="AE122" s="8" t="s">
        <v>6140</v>
      </c>
      <c r="AF122" s="8" t="s">
        <v>6141</v>
      </c>
      <c r="AG122" s="8" t="s">
        <v>6142</v>
      </c>
      <c r="AH122" s="8" t="s">
        <v>6143</v>
      </c>
      <c r="AI122" s="8" t="s">
        <v>6144</v>
      </c>
      <c r="AJ122" s="8" t="s">
        <v>6145</v>
      </c>
      <c r="AK122" s="8" t="s">
        <v>6146</v>
      </c>
      <c r="AL122" s="8" t="s">
        <v>910</v>
      </c>
      <c r="AM122" s="8" t="s">
        <v>6147</v>
      </c>
      <c r="AN122" s="8" t="s">
        <v>6148</v>
      </c>
      <c r="AO122" s="8" t="s">
        <v>6149</v>
      </c>
      <c r="AP122" s="8" t="s">
        <v>6150</v>
      </c>
      <c r="AQ122" s="8" t="s">
        <v>6151</v>
      </c>
      <c r="AR122" s="8" t="s">
        <v>6152</v>
      </c>
      <c r="AS122" s="8" t="s">
        <v>6153</v>
      </c>
      <c r="AT122" s="8" t="s">
        <v>6154</v>
      </c>
      <c r="AU122" s="8" t="s">
        <v>6155</v>
      </c>
      <c r="AV122" s="8" t="s">
        <v>6156</v>
      </c>
      <c r="AW122" s="8" t="s">
        <v>6157</v>
      </c>
      <c r="AX122" s="8" t="s">
        <v>6158</v>
      </c>
      <c r="AY122" s="8" t="s">
        <v>6159</v>
      </c>
      <c r="AZ122" s="8" t="s">
        <v>6160</v>
      </c>
      <c r="BA122" s="8" t="s">
        <v>6161</v>
      </c>
      <c r="BB122" s="8" t="s">
        <v>6162</v>
      </c>
      <c r="BC122" s="8" t="s">
        <v>6163</v>
      </c>
    </row>
    <row r="123" spans="1:55" x14ac:dyDescent="0.25">
      <c r="A123" s="7" t="s">
        <v>6164</v>
      </c>
      <c r="B123" s="7" t="s">
        <v>6065</v>
      </c>
      <c r="C123" s="7" t="s">
        <v>57</v>
      </c>
      <c r="D123" s="7" t="s">
        <v>58</v>
      </c>
      <c r="E123" s="7">
        <v>6302</v>
      </c>
      <c r="F123" s="8" t="s">
        <v>6165</v>
      </c>
      <c r="G123" s="8" t="s">
        <v>6166</v>
      </c>
      <c r="H123" s="8" t="s">
        <v>6167</v>
      </c>
      <c r="I123" s="8" t="s">
        <v>6168</v>
      </c>
      <c r="J123" s="8" t="s">
        <v>6169</v>
      </c>
      <c r="K123" s="8" t="s">
        <v>6170</v>
      </c>
      <c r="L123" s="8" t="s">
        <v>6171</v>
      </c>
      <c r="M123" s="8" t="s">
        <v>6172</v>
      </c>
      <c r="N123" s="8" t="s">
        <v>6173</v>
      </c>
      <c r="O123" s="8" t="s">
        <v>6174</v>
      </c>
      <c r="P123" s="8" t="s">
        <v>6175</v>
      </c>
      <c r="Q123" s="8" t="s">
        <v>6176</v>
      </c>
      <c r="R123" s="8" t="s">
        <v>6177</v>
      </c>
      <c r="S123" s="8" t="s">
        <v>6178</v>
      </c>
      <c r="T123" s="8" t="s">
        <v>6179</v>
      </c>
      <c r="U123" s="8" t="s">
        <v>6180</v>
      </c>
      <c r="V123" s="8" t="s">
        <v>6181</v>
      </c>
      <c r="W123" s="8" t="s">
        <v>6182</v>
      </c>
      <c r="X123" s="8" t="s">
        <v>6183</v>
      </c>
      <c r="Y123" s="8" t="s">
        <v>6184</v>
      </c>
      <c r="Z123" s="8" t="s">
        <v>6185</v>
      </c>
      <c r="AA123" s="8" t="s">
        <v>6186</v>
      </c>
      <c r="AB123" s="8" t="s">
        <v>6187</v>
      </c>
      <c r="AC123" s="8" t="s">
        <v>6188</v>
      </c>
      <c r="AD123" s="8" t="s">
        <v>6189</v>
      </c>
      <c r="AE123" s="8" t="s">
        <v>6190</v>
      </c>
      <c r="AF123" s="8" t="s">
        <v>6191</v>
      </c>
      <c r="AG123" s="8" t="s">
        <v>6192</v>
      </c>
      <c r="AH123" s="8" t="s">
        <v>6193</v>
      </c>
      <c r="AI123" s="8" t="s">
        <v>6194</v>
      </c>
      <c r="AJ123" s="8" t="s">
        <v>6195</v>
      </c>
      <c r="AK123" s="8" t="s">
        <v>6196</v>
      </c>
      <c r="AL123" s="8" t="s">
        <v>910</v>
      </c>
      <c r="AM123" s="8" t="s">
        <v>6197</v>
      </c>
      <c r="AN123" s="8" t="s">
        <v>6198</v>
      </c>
      <c r="AO123" s="8" t="s">
        <v>6199</v>
      </c>
      <c r="AP123" s="8" t="s">
        <v>6200</v>
      </c>
      <c r="AQ123" s="8" t="s">
        <v>6201</v>
      </c>
      <c r="AR123" s="8" t="s">
        <v>6202</v>
      </c>
      <c r="AS123" s="8" t="s">
        <v>6203</v>
      </c>
      <c r="AT123" s="8" t="s">
        <v>6204</v>
      </c>
      <c r="AU123" s="8" t="s">
        <v>6205</v>
      </c>
      <c r="AV123" s="8" t="s">
        <v>6206</v>
      </c>
      <c r="AW123" s="8" t="s">
        <v>6207</v>
      </c>
      <c r="AX123" s="8" t="s">
        <v>6208</v>
      </c>
      <c r="AY123" s="8" t="s">
        <v>6209</v>
      </c>
      <c r="AZ123" s="8" t="s">
        <v>6210</v>
      </c>
      <c r="BA123" s="8" t="s">
        <v>6211</v>
      </c>
      <c r="BB123" s="8" t="s">
        <v>6212</v>
      </c>
      <c r="BC123" s="8" t="s">
        <v>6213</v>
      </c>
    </row>
    <row r="124" spans="1:55" x14ac:dyDescent="0.25">
      <c r="A124" s="7" t="s">
        <v>6214</v>
      </c>
      <c r="B124" s="7" t="s">
        <v>56</v>
      </c>
      <c r="C124" s="7" t="s">
        <v>57</v>
      </c>
      <c r="D124" s="7" t="s">
        <v>58</v>
      </c>
      <c r="E124" s="7">
        <v>6303</v>
      </c>
      <c r="F124" s="8" t="s">
        <v>6215</v>
      </c>
      <c r="G124" s="8" t="s">
        <v>6216</v>
      </c>
      <c r="H124" s="8" t="s">
        <v>6217</v>
      </c>
      <c r="I124" s="8" t="s">
        <v>6218</v>
      </c>
      <c r="J124" s="8" t="s">
        <v>6219</v>
      </c>
      <c r="K124" s="8" t="s">
        <v>6220</v>
      </c>
      <c r="L124" s="8" t="s">
        <v>6221</v>
      </c>
      <c r="M124" s="8" t="s">
        <v>6222</v>
      </c>
      <c r="N124" s="8" t="s">
        <v>6223</v>
      </c>
      <c r="O124" s="8" t="s">
        <v>6224</v>
      </c>
      <c r="P124" s="8" t="s">
        <v>6225</v>
      </c>
      <c r="Q124" s="8" t="s">
        <v>6226</v>
      </c>
      <c r="R124" s="8" t="s">
        <v>6227</v>
      </c>
      <c r="S124" s="8" t="s">
        <v>6228</v>
      </c>
      <c r="T124" s="8" t="s">
        <v>6229</v>
      </c>
      <c r="U124" s="8" t="s">
        <v>6230</v>
      </c>
      <c r="V124" s="8" t="s">
        <v>6231</v>
      </c>
      <c r="W124" s="8" t="s">
        <v>6232</v>
      </c>
      <c r="X124" s="8" t="s">
        <v>6233</v>
      </c>
      <c r="Y124" s="8" t="s">
        <v>6234</v>
      </c>
      <c r="Z124" s="8" t="s">
        <v>898</v>
      </c>
      <c r="AA124" s="8" t="s">
        <v>6235</v>
      </c>
      <c r="AB124" s="8" t="s">
        <v>6236</v>
      </c>
      <c r="AC124" s="8" t="s">
        <v>6237</v>
      </c>
      <c r="AD124" s="8" t="s">
        <v>6238</v>
      </c>
      <c r="AE124" s="8" t="s">
        <v>6239</v>
      </c>
      <c r="AF124" s="8" t="s">
        <v>6240</v>
      </c>
      <c r="AG124" s="8" t="s">
        <v>6241</v>
      </c>
      <c r="AH124" s="8" t="s">
        <v>6242</v>
      </c>
      <c r="AI124" s="8" t="s">
        <v>6243</v>
      </c>
      <c r="AJ124" s="8" t="s">
        <v>6244</v>
      </c>
      <c r="AK124" s="8" t="s">
        <v>6245</v>
      </c>
      <c r="AL124" s="8" t="s">
        <v>910</v>
      </c>
      <c r="AM124" s="8" t="s">
        <v>6246</v>
      </c>
      <c r="AN124" s="8" t="s">
        <v>6247</v>
      </c>
      <c r="AO124" s="8" t="s">
        <v>6248</v>
      </c>
      <c r="AP124" s="8" t="s">
        <v>6249</v>
      </c>
      <c r="AQ124" s="8" t="s">
        <v>6250</v>
      </c>
      <c r="AR124" s="8" t="s">
        <v>6251</v>
      </c>
      <c r="AS124" s="8" t="s">
        <v>6252</v>
      </c>
      <c r="AT124" s="8" t="s">
        <v>6253</v>
      </c>
      <c r="AU124" s="8" t="s">
        <v>6254</v>
      </c>
      <c r="AV124" s="8" t="s">
        <v>6255</v>
      </c>
      <c r="AW124" s="8" t="s">
        <v>6256</v>
      </c>
      <c r="AX124" s="8" t="s">
        <v>6257</v>
      </c>
      <c r="AY124" s="8" t="s">
        <v>6258</v>
      </c>
      <c r="AZ124" s="8" t="s">
        <v>6259</v>
      </c>
      <c r="BA124" s="8" t="s">
        <v>6260</v>
      </c>
      <c r="BB124" s="8" t="s">
        <v>6043</v>
      </c>
      <c r="BC124" s="8" t="s">
        <v>6261</v>
      </c>
    </row>
    <row r="125" spans="1:55" x14ac:dyDescent="0.25">
      <c r="A125" s="7" t="s">
        <v>6262</v>
      </c>
      <c r="B125" s="7" t="s">
        <v>6263</v>
      </c>
      <c r="C125" s="7" t="s">
        <v>57</v>
      </c>
      <c r="D125" s="7" t="s">
        <v>58</v>
      </c>
      <c r="E125" s="7">
        <v>6304</v>
      </c>
      <c r="F125" s="8" t="s">
        <v>6264</v>
      </c>
      <c r="G125" s="8" t="s">
        <v>6265</v>
      </c>
      <c r="H125" s="8" t="s">
        <v>6266</v>
      </c>
      <c r="I125" s="8" t="s">
        <v>6267</v>
      </c>
      <c r="J125" s="8" t="s">
        <v>6268</v>
      </c>
      <c r="K125" s="8" t="s">
        <v>6269</v>
      </c>
      <c r="L125" s="8" t="s">
        <v>6270</v>
      </c>
      <c r="M125" s="8" t="s">
        <v>6271</v>
      </c>
      <c r="N125" s="8" t="s">
        <v>6272</v>
      </c>
      <c r="O125" s="8" t="s">
        <v>6273</v>
      </c>
      <c r="P125" s="8" t="s">
        <v>6274</v>
      </c>
      <c r="Q125" s="8" t="s">
        <v>6275</v>
      </c>
      <c r="R125" s="8" t="s">
        <v>6276</v>
      </c>
      <c r="S125" s="8" t="s">
        <v>6277</v>
      </c>
      <c r="T125" s="8" t="s">
        <v>6278</v>
      </c>
      <c r="U125" s="8" t="s">
        <v>6279</v>
      </c>
      <c r="V125" s="8" t="s">
        <v>6280</v>
      </c>
      <c r="W125" s="8" t="s">
        <v>6281</v>
      </c>
      <c r="X125" s="8" t="s">
        <v>6282</v>
      </c>
      <c r="Y125" s="8" t="s">
        <v>6283</v>
      </c>
      <c r="Z125" s="8" t="s">
        <v>6284</v>
      </c>
      <c r="AA125" s="8" t="s">
        <v>6285</v>
      </c>
      <c r="AB125" s="8" t="s">
        <v>6286</v>
      </c>
      <c r="AC125" s="8" t="s">
        <v>6287</v>
      </c>
      <c r="AD125" s="8" t="s">
        <v>6288</v>
      </c>
      <c r="AE125" s="8" t="s">
        <v>6289</v>
      </c>
      <c r="AF125" s="8" t="s">
        <v>6290</v>
      </c>
      <c r="AG125" s="8" t="s">
        <v>6291</v>
      </c>
      <c r="AH125" s="8" t="s">
        <v>6292</v>
      </c>
      <c r="AI125" s="8" t="s">
        <v>6293</v>
      </c>
      <c r="AJ125" s="8" t="s">
        <v>6294</v>
      </c>
      <c r="AK125" s="8" t="s">
        <v>6295</v>
      </c>
      <c r="AL125" s="8" t="s">
        <v>6296</v>
      </c>
      <c r="AM125" s="8" t="s">
        <v>6297</v>
      </c>
      <c r="AN125" s="8" t="s">
        <v>6298</v>
      </c>
      <c r="AO125" s="8" t="s">
        <v>6299</v>
      </c>
      <c r="AP125" s="8" t="s">
        <v>6300</v>
      </c>
      <c r="AQ125" s="8" t="s">
        <v>6301</v>
      </c>
      <c r="AR125" s="8" t="s">
        <v>3788</v>
      </c>
      <c r="AS125" s="8" t="s">
        <v>6204</v>
      </c>
      <c r="AT125" s="8" t="s">
        <v>6302</v>
      </c>
      <c r="AU125" s="8" t="s">
        <v>6303</v>
      </c>
      <c r="AV125" s="8" t="s">
        <v>6304</v>
      </c>
      <c r="AW125" s="8" t="s">
        <v>6305</v>
      </c>
      <c r="AX125" s="8" t="s">
        <v>6306</v>
      </c>
      <c r="AY125" s="8" t="s">
        <v>6307</v>
      </c>
      <c r="AZ125" s="8" t="s">
        <v>6308</v>
      </c>
      <c r="BA125" s="8" t="s">
        <v>6309</v>
      </c>
      <c r="BB125" s="8" t="s">
        <v>6310</v>
      </c>
      <c r="BC125" s="8" t="s">
        <v>6311</v>
      </c>
    </row>
    <row r="126" spans="1:55" x14ac:dyDescent="0.25">
      <c r="A126" s="7" t="s">
        <v>6312</v>
      </c>
      <c r="B126" s="7" t="s">
        <v>6263</v>
      </c>
      <c r="C126" s="7" t="s">
        <v>57</v>
      </c>
      <c r="D126" s="7" t="s">
        <v>58</v>
      </c>
      <c r="E126" s="7">
        <v>6305</v>
      </c>
      <c r="F126" s="8" t="s">
        <v>6313</v>
      </c>
      <c r="G126" s="8" t="s">
        <v>6314</v>
      </c>
      <c r="H126" s="8" t="s">
        <v>6315</v>
      </c>
      <c r="I126" s="8" t="s">
        <v>6316</v>
      </c>
      <c r="J126" s="8" t="s">
        <v>6317</v>
      </c>
      <c r="K126" s="8" t="s">
        <v>6318</v>
      </c>
      <c r="L126" s="8" t="s">
        <v>6319</v>
      </c>
      <c r="M126" s="8" t="s">
        <v>6320</v>
      </c>
      <c r="N126" s="8" t="s">
        <v>6321</v>
      </c>
      <c r="O126" s="8" t="s">
        <v>6322</v>
      </c>
      <c r="P126" s="8" t="s">
        <v>6323</v>
      </c>
      <c r="Q126" s="8" t="s">
        <v>6324</v>
      </c>
      <c r="R126" s="8" t="s">
        <v>6325</v>
      </c>
      <c r="S126" s="8" t="s">
        <v>6326</v>
      </c>
      <c r="T126" s="8" t="s">
        <v>6327</v>
      </c>
      <c r="U126" s="8" t="s">
        <v>6328</v>
      </c>
      <c r="V126" s="8" t="s">
        <v>6329</v>
      </c>
      <c r="W126" s="8" t="s">
        <v>6330</v>
      </c>
      <c r="X126" s="8" t="s">
        <v>6331</v>
      </c>
      <c r="Y126" s="8" t="s">
        <v>6332</v>
      </c>
      <c r="Z126" s="8" t="s">
        <v>6333</v>
      </c>
      <c r="AA126" s="8" t="s">
        <v>6334</v>
      </c>
      <c r="AB126" s="8" t="s">
        <v>6335</v>
      </c>
      <c r="AC126" s="8" t="s">
        <v>6336</v>
      </c>
      <c r="AD126" s="8" t="s">
        <v>6337</v>
      </c>
      <c r="AE126" s="8" t="s">
        <v>6338</v>
      </c>
      <c r="AF126" s="8" t="s">
        <v>6339</v>
      </c>
      <c r="AG126" s="8" t="s">
        <v>6340</v>
      </c>
      <c r="AH126" s="8" t="s">
        <v>6341</v>
      </c>
      <c r="AI126" s="8" t="s">
        <v>6342</v>
      </c>
      <c r="AJ126" s="8" t="s">
        <v>6343</v>
      </c>
      <c r="AK126" s="8" t="s">
        <v>6344</v>
      </c>
      <c r="AL126" s="8" t="s">
        <v>6345</v>
      </c>
      <c r="AM126" s="8" t="s">
        <v>6346</v>
      </c>
      <c r="AN126" s="8" t="s">
        <v>6347</v>
      </c>
      <c r="AO126" s="8" t="s">
        <v>6348</v>
      </c>
      <c r="AP126" s="8" t="s">
        <v>6349</v>
      </c>
      <c r="AQ126" s="8" t="s">
        <v>6350</v>
      </c>
      <c r="AR126" s="8" t="s">
        <v>6351</v>
      </c>
      <c r="AS126" s="8" t="s">
        <v>6352</v>
      </c>
      <c r="AT126" s="8" t="s">
        <v>6353</v>
      </c>
      <c r="AU126" s="8" t="s">
        <v>6354</v>
      </c>
      <c r="AV126" s="8" t="s">
        <v>6355</v>
      </c>
      <c r="AW126" s="8" t="s">
        <v>6356</v>
      </c>
      <c r="AX126" s="8" t="s">
        <v>6357</v>
      </c>
      <c r="AY126" s="8" t="s">
        <v>6358</v>
      </c>
      <c r="AZ126" s="8" t="s">
        <v>6359</v>
      </c>
      <c r="BA126" s="8" t="s">
        <v>6360</v>
      </c>
      <c r="BB126" s="8" t="s">
        <v>6361</v>
      </c>
      <c r="BC126" s="8" t="s">
        <v>6362</v>
      </c>
    </row>
    <row r="127" spans="1:55" x14ac:dyDescent="0.25">
      <c r="A127" s="7" t="s">
        <v>6363</v>
      </c>
      <c r="B127" s="7" t="s">
        <v>6263</v>
      </c>
      <c r="C127" s="7" t="s">
        <v>57</v>
      </c>
      <c r="D127" s="7" t="s">
        <v>58</v>
      </c>
      <c r="E127" s="7">
        <v>6306</v>
      </c>
      <c r="F127" s="8" t="s">
        <v>6364</v>
      </c>
      <c r="G127" s="8" t="s">
        <v>6365</v>
      </c>
      <c r="H127" s="8" t="s">
        <v>6366</v>
      </c>
      <c r="I127" s="8" t="s">
        <v>6367</v>
      </c>
      <c r="J127" s="8" t="s">
        <v>6368</v>
      </c>
      <c r="K127" s="8" t="s">
        <v>6369</v>
      </c>
      <c r="L127" s="8" t="s">
        <v>6370</v>
      </c>
      <c r="M127" s="8" t="s">
        <v>6371</v>
      </c>
      <c r="N127" s="8" t="s">
        <v>6372</v>
      </c>
      <c r="O127" s="8" t="s">
        <v>6373</v>
      </c>
      <c r="P127" s="8" t="s">
        <v>6374</v>
      </c>
      <c r="Q127" s="8" t="s">
        <v>6375</v>
      </c>
      <c r="R127" s="8" t="s">
        <v>6376</v>
      </c>
      <c r="S127" s="8" t="s">
        <v>6377</v>
      </c>
      <c r="T127" s="8" t="s">
        <v>6378</v>
      </c>
      <c r="U127" s="8" t="s">
        <v>6379</v>
      </c>
      <c r="V127" s="8" t="s">
        <v>6380</v>
      </c>
      <c r="W127" s="8" t="s">
        <v>6381</v>
      </c>
      <c r="X127" s="8" t="s">
        <v>6382</v>
      </c>
      <c r="Y127" s="8" t="s">
        <v>6383</v>
      </c>
      <c r="Z127" s="8" t="s">
        <v>6384</v>
      </c>
      <c r="AA127" s="8" t="s">
        <v>6385</v>
      </c>
      <c r="AB127" s="8" t="s">
        <v>6386</v>
      </c>
      <c r="AC127" s="8" t="s">
        <v>6387</v>
      </c>
      <c r="AD127" s="8" t="s">
        <v>6388</v>
      </c>
      <c r="AE127" s="8" t="s">
        <v>6389</v>
      </c>
      <c r="AF127" s="8" t="s">
        <v>6390</v>
      </c>
      <c r="AG127" s="8" t="s">
        <v>6391</v>
      </c>
      <c r="AH127" s="8" t="s">
        <v>6392</v>
      </c>
      <c r="AI127" s="8" t="s">
        <v>6393</v>
      </c>
      <c r="AJ127" s="8" t="s">
        <v>6394</v>
      </c>
      <c r="AK127" s="8" t="s">
        <v>6395</v>
      </c>
      <c r="AL127" s="8" t="s">
        <v>910</v>
      </c>
      <c r="AM127" s="8" t="s">
        <v>2526</v>
      </c>
      <c r="AN127" s="8" t="s">
        <v>6396</v>
      </c>
      <c r="AO127" s="8" t="s">
        <v>1268</v>
      </c>
      <c r="AP127" s="8" t="s">
        <v>6397</v>
      </c>
      <c r="AQ127" s="8" t="s">
        <v>6398</v>
      </c>
      <c r="AR127" s="8" t="s">
        <v>6399</v>
      </c>
      <c r="AS127" s="8" t="s">
        <v>6400</v>
      </c>
      <c r="AT127" s="8" t="s">
        <v>6401</v>
      </c>
      <c r="AU127" s="8" t="s">
        <v>6402</v>
      </c>
      <c r="AV127" s="8" t="s">
        <v>6403</v>
      </c>
      <c r="AW127" s="8" t="s">
        <v>6404</v>
      </c>
      <c r="AX127" s="8" t="s">
        <v>6405</v>
      </c>
      <c r="AY127" s="8" t="s">
        <v>6406</v>
      </c>
      <c r="AZ127" s="8" t="s">
        <v>6407</v>
      </c>
      <c r="BA127" s="8" t="s">
        <v>6408</v>
      </c>
      <c r="BB127" s="8" t="s">
        <v>6409</v>
      </c>
      <c r="BC127" s="8" t="s">
        <v>6410</v>
      </c>
    </row>
    <row r="128" spans="1:55" x14ac:dyDescent="0.25">
      <c r="A128" s="7" t="s">
        <v>6411</v>
      </c>
      <c r="B128" s="7" t="s">
        <v>56</v>
      </c>
      <c r="C128" s="7" t="s">
        <v>57</v>
      </c>
      <c r="D128" s="7" t="s">
        <v>58</v>
      </c>
      <c r="E128" s="7">
        <v>6307</v>
      </c>
      <c r="F128" s="8" t="s">
        <v>674</v>
      </c>
      <c r="G128" s="8" t="s">
        <v>6412</v>
      </c>
      <c r="H128" s="8" t="s">
        <v>6413</v>
      </c>
      <c r="I128" s="8" t="s">
        <v>6414</v>
      </c>
      <c r="J128" s="8" t="s">
        <v>6415</v>
      </c>
      <c r="K128" s="8" t="s">
        <v>6416</v>
      </c>
      <c r="L128" s="8" t="s">
        <v>6417</v>
      </c>
      <c r="M128" s="8" t="s">
        <v>6418</v>
      </c>
      <c r="N128" s="8" t="s">
        <v>6419</v>
      </c>
      <c r="O128" s="8" t="s">
        <v>6420</v>
      </c>
      <c r="P128" s="8" t="s">
        <v>6421</v>
      </c>
      <c r="Q128" s="8" t="s">
        <v>6422</v>
      </c>
      <c r="R128" s="8" t="s">
        <v>6423</v>
      </c>
      <c r="S128" s="8" t="s">
        <v>6424</v>
      </c>
      <c r="T128" s="8" t="s">
        <v>6425</v>
      </c>
      <c r="U128" s="8" t="s">
        <v>6426</v>
      </c>
      <c r="V128" s="8" t="s">
        <v>6427</v>
      </c>
      <c r="W128" s="8" t="s">
        <v>6428</v>
      </c>
      <c r="X128" s="8" t="s">
        <v>6429</v>
      </c>
      <c r="Y128" s="8" t="s">
        <v>6430</v>
      </c>
      <c r="Z128" s="8" t="s">
        <v>898</v>
      </c>
      <c r="AA128" s="8" t="s">
        <v>6431</v>
      </c>
      <c r="AB128" s="8" t="s">
        <v>6432</v>
      </c>
      <c r="AC128" s="8" t="s">
        <v>6433</v>
      </c>
      <c r="AD128" s="8" t="s">
        <v>6434</v>
      </c>
      <c r="AE128" s="8" t="s">
        <v>6435</v>
      </c>
      <c r="AF128" s="8" t="s">
        <v>6436</v>
      </c>
      <c r="AG128" s="8" t="s">
        <v>6437</v>
      </c>
      <c r="AH128" s="8" t="s">
        <v>1110</v>
      </c>
      <c r="AI128" s="8" t="s">
        <v>6438</v>
      </c>
      <c r="AJ128" s="8" t="s">
        <v>6439</v>
      </c>
      <c r="AK128" s="8" t="s">
        <v>6440</v>
      </c>
      <c r="AL128" s="8" t="s">
        <v>6441</v>
      </c>
      <c r="AM128" s="8" t="s">
        <v>6442</v>
      </c>
      <c r="AN128" s="8" t="s">
        <v>6443</v>
      </c>
      <c r="AO128" s="8" t="s">
        <v>6444</v>
      </c>
      <c r="AP128" s="8" t="s">
        <v>6445</v>
      </c>
      <c r="AQ128" s="8" t="s">
        <v>6446</v>
      </c>
      <c r="AR128" s="8" t="s">
        <v>6447</v>
      </c>
      <c r="AS128" s="8" t="s">
        <v>6448</v>
      </c>
      <c r="AT128" s="8" t="s">
        <v>6449</v>
      </c>
      <c r="AU128" s="8" t="s">
        <v>6450</v>
      </c>
      <c r="AV128" s="8" t="s">
        <v>6451</v>
      </c>
      <c r="AW128" s="8" t="s">
        <v>6452</v>
      </c>
      <c r="AX128" s="8" t="s">
        <v>6453</v>
      </c>
      <c r="AY128" s="8" t="s">
        <v>6454</v>
      </c>
      <c r="AZ128" s="8" t="s">
        <v>6455</v>
      </c>
      <c r="BA128" s="8" t="s">
        <v>6456</v>
      </c>
      <c r="BB128" s="8" t="s">
        <v>6457</v>
      </c>
      <c r="BC128" s="8" t="s">
        <v>6458</v>
      </c>
    </row>
    <row r="129" spans="1:55" x14ac:dyDescent="0.25">
      <c r="A129" s="7" t="s">
        <v>6459</v>
      </c>
      <c r="B129" s="7" t="s">
        <v>6460</v>
      </c>
      <c r="C129" s="7" t="s">
        <v>57</v>
      </c>
      <c r="D129" s="7" t="s">
        <v>58</v>
      </c>
      <c r="E129" s="7">
        <v>6308</v>
      </c>
      <c r="F129" s="8" t="s">
        <v>6461</v>
      </c>
      <c r="G129" s="8" t="s">
        <v>6462</v>
      </c>
      <c r="H129" s="8" t="s">
        <v>6463</v>
      </c>
      <c r="I129" s="8" t="s">
        <v>6464</v>
      </c>
      <c r="J129" s="8" t="s">
        <v>6465</v>
      </c>
      <c r="K129" s="8" t="s">
        <v>6466</v>
      </c>
      <c r="L129" s="8" t="s">
        <v>6467</v>
      </c>
      <c r="M129" s="8" t="s">
        <v>6468</v>
      </c>
      <c r="N129" s="8" t="s">
        <v>6469</v>
      </c>
      <c r="O129" s="8" t="s">
        <v>6470</v>
      </c>
      <c r="P129" s="8" t="s">
        <v>6471</v>
      </c>
      <c r="Q129" s="8" t="s">
        <v>6472</v>
      </c>
      <c r="R129" s="8" t="s">
        <v>6473</v>
      </c>
      <c r="S129" s="8" t="s">
        <v>6474</v>
      </c>
      <c r="T129" s="8" t="s">
        <v>6475</v>
      </c>
      <c r="U129" s="8" t="s">
        <v>6476</v>
      </c>
      <c r="V129" s="8" t="s">
        <v>6477</v>
      </c>
      <c r="W129" s="8" t="s">
        <v>6478</v>
      </c>
      <c r="X129" s="8" t="s">
        <v>6479</v>
      </c>
      <c r="Y129" s="8" t="s">
        <v>6480</v>
      </c>
      <c r="Z129" s="8" t="s">
        <v>6481</v>
      </c>
      <c r="AA129" s="8" t="s">
        <v>6482</v>
      </c>
      <c r="AB129" s="8" t="s">
        <v>6483</v>
      </c>
      <c r="AC129" s="8" t="s">
        <v>6484</v>
      </c>
      <c r="AD129" s="8" t="s">
        <v>6485</v>
      </c>
      <c r="AE129" s="8" t="s">
        <v>6486</v>
      </c>
      <c r="AF129" s="8" t="s">
        <v>6487</v>
      </c>
      <c r="AG129" s="8" t="s">
        <v>6488</v>
      </c>
      <c r="AH129" s="8" t="s">
        <v>6489</v>
      </c>
      <c r="AI129" s="8" t="s">
        <v>6490</v>
      </c>
      <c r="AJ129" s="8" t="s">
        <v>6491</v>
      </c>
      <c r="AK129" s="8" t="s">
        <v>6492</v>
      </c>
      <c r="AL129" s="8" t="s">
        <v>6493</v>
      </c>
      <c r="AM129" s="8" t="s">
        <v>6494</v>
      </c>
      <c r="AN129" s="8" t="s">
        <v>6495</v>
      </c>
      <c r="AO129" s="8" t="s">
        <v>6496</v>
      </c>
      <c r="AP129" s="8" t="s">
        <v>6497</v>
      </c>
      <c r="AQ129" s="8" t="s">
        <v>6498</v>
      </c>
      <c r="AR129" s="8" t="s">
        <v>6499</v>
      </c>
      <c r="AS129" s="8" t="s">
        <v>6500</v>
      </c>
      <c r="AT129" s="8" t="s">
        <v>6501</v>
      </c>
      <c r="AU129" s="8" t="s">
        <v>6502</v>
      </c>
      <c r="AV129" s="8" t="s">
        <v>6503</v>
      </c>
      <c r="AW129" s="8" t="s">
        <v>6504</v>
      </c>
      <c r="AX129" s="8" t="s">
        <v>6505</v>
      </c>
      <c r="AY129" s="8" t="s">
        <v>6506</v>
      </c>
      <c r="AZ129" s="8" t="s">
        <v>6507</v>
      </c>
      <c r="BA129" s="8" t="s">
        <v>6508</v>
      </c>
      <c r="BB129" s="8" t="s">
        <v>6509</v>
      </c>
      <c r="BC129" s="8" t="s">
        <v>6510</v>
      </c>
    </row>
    <row r="130" spans="1:55" x14ac:dyDescent="0.25">
      <c r="A130" s="7" t="s">
        <v>6511</v>
      </c>
      <c r="B130" s="7" t="s">
        <v>6460</v>
      </c>
      <c r="C130" s="7" t="s">
        <v>57</v>
      </c>
      <c r="D130" s="7" t="s">
        <v>58</v>
      </c>
      <c r="E130" s="7">
        <v>6309</v>
      </c>
      <c r="F130" s="8" t="s">
        <v>6512</v>
      </c>
      <c r="G130" s="8" t="s">
        <v>6513</v>
      </c>
      <c r="H130" s="8" t="s">
        <v>6514</v>
      </c>
      <c r="I130" s="8" t="s">
        <v>6515</v>
      </c>
      <c r="J130" s="8" t="s">
        <v>6516</v>
      </c>
      <c r="K130" s="8" t="s">
        <v>6517</v>
      </c>
      <c r="L130" s="8" t="s">
        <v>6518</v>
      </c>
      <c r="M130" s="8" t="s">
        <v>6519</v>
      </c>
      <c r="N130" s="8" t="s">
        <v>6520</v>
      </c>
      <c r="O130" s="8" t="s">
        <v>6521</v>
      </c>
      <c r="P130" s="8" t="s">
        <v>6522</v>
      </c>
      <c r="Q130" s="8" t="s">
        <v>6523</v>
      </c>
      <c r="R130" s="8" t="s">
        <v>6524</v>
      </c>
      <c r="S130" s="8" t="s">
        <v>6525</v>
      </c>
      <c r="T130" s="8" t="s">
        <v>6526</v>
      </c>
      <c r="U130" s="8" t="s">
        <v>6527</v>
      </c>
      <c r="V130" s="8" t="s">
        <v>6528</v>
      </c>
      <c r="W130" s="8" t="s">
        <v>6529</v>
      </c>
      <c r="X130" s="8" t="s">
        <v>6530</v>
      </c>
      <c r="Y130" s="8" t="s">
        <v>6531</v>
      </c>
      <c r="Z130" s="8" t="s">
        <v>6532</v>
      </c>
      <c r="AA130" s="8" t="s">
        <v>6533</v>
      </c>
      <c r="AB130" s="8" t="s">
        <v>6534</v>
      </c>
      <c r="AC130" s="8" t="s">
        <v>6535</v>
      </c>
      <c r="AD130" s="8" t="s">
        <v>6536</v>
      </c>
      <c r="AE130" s="8" t="s">
        <v>6537</v>
      </c>
      <c r="AF130" s="8" t="s">
        <v>6538</v>
      </c>
      <c r="AG130" s="8" t="s">
        <v>6539</v>
      </c>
      <c r="AH130" s="8" t="s">
        <v>6540</v>
      </c>
      <c r="AI130" s="8" t="s">
        <v>6541</v>
      </c>
      <c r="AJ130" s="8" t="s">
        <v>6542</v>
      </c>
      <c r="AK130" s="8" t="s">
        <v>6543</v>
      </c>
      <c r="AL130" s="8" t="s">
        <v>6544</v>
      </c>
      <c r="AM130" s="8" t="s">
        <v>6545</v>
      </c>
      <c r="AN130" s="8" t="s">
        <v>6546</v>
      </c>
      <c r="AO130" s="8" t="s">
        <v>6547</v>
      </c>
      <c r="AP130" s="8" t="s">
        <v>6548</v>
      </c>
      <c r="AQ130" s="8" t="s">
        <v>6549</v>
      </c>
      <c r="AR130" s="8" t="s">
        <v>6550</v>
      </c>
      <c r="AS130" s="8" t="s">
        <v>6551</v>
      </c>
      <c r="AT130" s="8" t="s">
        <v>6552</v>
      </c>
      <c r="AU130" s="8" t="s">
        <v>6553</v>
      </c>
      <c r="AV130" s="8" t="s">
        <v>6554</v>
      </c>
      <c r="AW130" s="8" t="s">
        <v>6555</v>
      </c>
      <c r="AX130" s="8" t="s">
        <v>6556</v>
      </c>
      <c r="AY130" s="8" t="s">
        <v>6557</v>
      </c>
      <c r="AZ130" s="8" t="s">
        <v>6558</v>
      </c>
      <c r="BA130" s="8" t="s">
        <v>6559</v>
      </c>
      <c r="BB130" s="8" t="s">
        <v>6560</v>
      </c>
      <c r="BC130" s="8" t="s">
        <v>6561</v>
      </c>
    </row>
    <row r="131" spans="1:55" x14ac:dyDescent="0.25">
      <c r="A131" s="7" t="s">
        <v>6562</v>
      </c>
      <c r="B131" s="7" t="s">
        <v>6460</v>
      </c>
      <c r="C131" s="7" t="s">
        <v>57</v>
      </c>
      <c r="D131" s="7" t="s">
        <v>58</v>
      </c>
      <c r="E131" s="7">
        <v>6310</v>
      </c>
      <c r="F131" s="8" t="s">
        <v>6563</v>
      </c>
      <c r="G131" s="8" t="s">
        <v>6564</v>
      </c>
      <c r="H131" s="8" t="s">
        <v>6565</v>
      </c>
      <c r="I131" s="8" t="s">
        <v>6566</v>
      </c>
      <c r="J131" s="8" t="s">
        <v>6567</v>
      </c>
      <c r="K131" s="8" t="s">
        <v>6568</v>
      </c>
      <c r="L131" s="8" t="s">
        <v>6569</v>
      </c>
      <c r="M131" s="8" t="s">
        <v>6570</v>
      </c>
      <c r="N131" s="8" t="s">
        <v>6571</v>
      </c>
      <c r="O131" s="8" t="s">
        <v>6572</v>
      </c>
      <c r="P131" s="8" t="s">
        <v>6573</v>
      </c>
      <c r="Q131" s="8" t="s">
        <v>6574</v>
      </c>
      <c r="R131" s="8" t="s">
        <v>6575</v>
      </c>
      <c r="S131" s="8" t="s">
        <v>6576</v>
      </c>
      <c r="T131" s="8" t="s">
        <v>6577</v>
      </c>
      <c r="U131" s="8" t="s">
        <v>6578</v>
      </c>
      <c r="V131" s="8" t="s">
        <v>6579</v>
      </c>
      <c r="W131" s="8" t="s">
        <v>6580</v>
      </c>
      <c r="X131" s="8" t="s">
        <v>6581</v>
      </c>
      <c r="Y131" s="8" t="s">
        <v>6582</v>
      </c>
      <c r="Z131" s="8" t="s">
        <v>6583</v>
      </c>
      <c r="AA131" s="8" t="s">
        <v>6584</v>
      </c>
      <c r="AB131" s="8" t="s">
        <v>6585</v>
      </c>
      <c r="AC131" s="8" t="s">
        <v>6586</v>
      </c>
      <c r="AD131" s="8" t="s">
        <v>6587</v>
      </c>
      <c r="AE131" s="8" t="s">
        <v>6588</v>
      </c>
      <c r="AF131" s="8" t="s">
        <v>6589</v>
      </c>
      <c r="AG131" s="8" t="s">
        <v>6590</v>
      </c>
      <c r="AH131" s="8" t="s">
        <v>6591</v>
      </c>
      <c r="AI131" s="8" t="s">
        <v>6592</v>
      </c>
      <c r="AJ131" s="8" t="s">
        <v>6593</v>
      </c>
      <c r="AK131" s="8" t="s">
        <v>6594</v>
      </c>
      <c r="AL131" s="8" t="s">
        <v>6595</v>
      </c>
      <c r="AM131" s="8" t="s">
        <v>6596</v>
      </c>
      <c r="AN131" s="8" t="s">
        <v>6597</v>
      </c>
      <c r="AO131" s="8" t="s">
        <v>6598</v>
      </c>
      <c r="AP131" s="8" t="s">
        <v>6599</v>
      </c>
      <c r="AQ131" s="8" t="s">
        <v>6600</v>
      </c>
      <c r="AR131" s="8" t="s">
        <v>6601</v>
      </c>
      <c r="AS131" s="8" t="s">
        <v>6602</v>
      </c>
      <c r="AT131" s="8" t="s">
        <v>6603</v>
      </c>
      <c r="AU131" s="8" t="s">
        <v>6604</v>
      </c>
      <c r="AV131" s="8" t="s">
        <v>6605</v>
      </c>
      <c r="AW131" s="8" t="s">
        <v>6606</v>
      </c>
      <c r="AX131" s="8" t="s">
        <v>6607</v>
      </c>
      <c r="AY131" s="8" t="s">
        <v>6608</v>
      </c>
      <c r="AZ131" s="8" t="s">
        <v>6609</v>
      </c>
      <c r="BA131" s="8" t="s">
        <v>6610</v>
      </c>
      <c r="BB131" s="8" t="s">
        <v>6611</v>
      </c>
      <c r="BC131" s="8" t="s">
        <v>6612</v>
      </c>
    </row>
    <row r="132" spans="1:55" x14ac:dyDescent="0.25">
      <c r="A132" s="7" t="s">
        <v>6613</v>
      </c>
      <c r="B132" s="7" t="s">
        <v>56</v>
      </c>
      <c r="C132" s="7" t="s">
        <v>57</v>
      </c>
      <c r="D132" s="7" t="s">
        <v>58</v>
      </c>
      <c r="E132" s="7">
        <v>6311</v>
      </c>
      <c r="F132" s="8" t="s">
        <v>674</v>
      </c>
      <c r="G132" s="8" t="s">
        <v>6614</v>
      </c>
      <c r="H132" s="8" t="s">
        <v>6615</v>
      </c>
      <c r="I132" s="8" t="s">
        <v>6616</v>
      </c>
      <c r="J132" s="8" t="s">
        <v>6617</v>
      </c>
      <c r="K132" s="8" t="s">
        <v>6618</v>
      </c>
      <c r="L132" s="8" t="s">
        <v>6619</v>
      </c>
      <c r="M132" s="8" t="s">
        <v>6620</v>
      </c>
      <c r="N132" s="8" t="s">
        <v>6621</v>
      </c>
      <c r="O132" s="8" t="s">
        <v>6622</v>
      </c>
      <c r="P132" s="8" t="s">
        <v>6623</v>
      </c>
      <c r="Q132" s="8" t="s">
        <v>6624</v>
      </c>
      <c r="R132" s="8" t="s">
        <v>6625</v>
      </c>
      <c r="S132" s="8" t="s">
        <v>6626</v>
      </c>
      <c r="T132" s="8" t="s">
        <v>6627</v>
      </c>
      <c r="U132" s="8" t="s">
        <v>6628</v>
      </c>
      <c r="V132" s="8" t="s">
        <v>6629</v>
      </c>
      <c r="W132" s="8" t="s">
        <v>6630</v>
      </c>
      <c r="X132" s="8" t="s">
        <v>6631</v>
      </c>
      <c r="Y132" s="8" t="s">
        <v>6632</v>
      </c>
      <c r="Z132" s="8" t="s">
        <v>6633</v>
      </c>
      <c r="AA132" s="8" t="s">
        <v>6634</v>
      </c>
      <c r="AB132" s="8" t="s">
        <v>6635</v>
      </c>
      <c r="AC132" s="8" t="s">
        <v>6636</v>
      </c>
      <c r="AD132" s="8" t="s">
        <v>6637</v>
      </c>
      <c r="AE132" s="8" t="s">
        <v>6638</v>
      </c>
      <c r="AF132" s="8" t="s">
        <v>6639</v>
      </c>
      <c r="AG132" s="8" t="s">
        <v>6640</v>
      </c>
      <c r="AH132" s="8" t="s">
        <v>6641</v>
      </c>
      <c r="AI132" s="8" t="s">
        <v>6642</v>
      </c>
      <c r="AJ132" s="8" t="s">
        <v>6643</v>
      </c>
      <c r="AK132" s="8" t="s">
        <v>6644</v>
      </c>
      <c r="AL132" s="8" t="s">
        <v>910</v>
      </c>
      <c r="AM132" s="8" t="s">
        <v>6645</v>
      </c>
      <c r="AN132" s="8" t="s">
        <v>6646</v>
      </c>
      <c r="AO132" s="8" t="s">
        <v>6647</v>
      </c>
      <c r="AP132" s="8" t="s">
        <v>6648</v>
      </c>
      <c r="AQ132" s="8" t="s">
        <v>6649</v>
      </c>
      <c r="AR132" s="8" t="s">
        <v>6650</v>
      </c>
      <c r="AS132" s="8" t="s">
        <v>6651</v>
      </c>
      <c r="AT132" s="8" t="s">
        <v>6652</v>
      </c>
      <c r="AU132" s="8" t="s">
        <v>6653</v>
      </c>
      <c r="AV132" s="8" t="s">
        <v>6654</v>
      </c>
      <c r="AW132" s="8" t="s">
        <v>6655</v>
      </c>
      <c r="AX132" s="8" t="s">
        <v>6656</v>
      </c>
      <c r="AY132" s="8" t="s">
        <v>6657</v>
      </c>
      <c r="AZ132" s="8" t="s">
        <v>6658</v>
      </c>
      <c r="BA132" s="8" t="s">
        <v>6659</v>
      </c>
      <c r="BB132" s="8" t="s">
        <v>6660</v>
      </c>
      <c r="BC132" s="8" t="s">
        <v>6661</v>
      </c>
    </row>
    <row r="133" spans="1:55" x14ac:dyDescent="0.25">
      <c r="A133" s="7" t="s">
        <v>6662</v>
      </c>
      <c r="B133" s="7" t="s">
        <v>6663</v>
      </c>
      <c r="C133" s="7" t="s">
        <v>57</v>
      </c>
      <c r="D133" s="7" t="s">
        <v>58</v>
      </c>
      <c r="E133" s="7">
        <v>6312</v>
      </c>
      <c r="F133" s="8" t="s">
        <v>6664</v>
      </c>
      <c r="G133" s="8" t="s">
        <v>6665</v>
      </c>
      <c r="H133" s="8" t="s">
        <v>6666</v>
      </c>
      <c r="I133" s="8" t="s">
        <v>6667</v>
      </c>
      <c r="J133" s="8" t="s">
        <v>6668</v>
      </c>
      <c r="K133" s="8" t="s">
        <v>6669</v>
      </c>
      <c r="L133" s="8" t="s">
        <v>6670</v>
      </c>
      <c r="M133" s="8" t="s">
        <v>6671</v>
      </c>
      <c r="N133" s="8" t="s">
        <v>6672</v>
      </c>
      <c r="O133" s="8" t="s">
        <v>6673</v>
      </c>
      <c r="P133" s="8" t="s">
        <v>6674</v>
      </c>
      <c r="Q133" s="8" t="s">
        <v>6675</v>
      </c>
      <c r="R133" s="8" t="s">
        <v>6676</v>
      </c>
      <c r="S133" s="8" t="s">
        <v>6677</v>
      </c>
      <c r="T133" s="8" t="s">
        <v>6678</v>
      </c>
      <c r="U133" s="8" t="s">
        <v>6679</v>
      </c>
      <c r="V133" s="8" t="s">
        <v>6680</v>
      </c>
      <c r="W133" s="8" t="s">
        <v>6681</v>
      </c>
      <c r="X133" s="8" t="s">
        <v>6682</v>
      </c>
      <c r="Y133" s="8" t="s">
        <v>6683</v>
      </c>
      <c r="Z133" s="8" t="s">
        <v>6684</v>
      </c>
      <c r="AA133" s="8" t="s">
        <v>6685</v>
      </c>
      <c r="AB133" s="8" t="s">
        <v>6686</v>
      </c>
      <c r="AC133" s="8" t="s">
        <v>6687</v>
      </c>
      <c r="AD133" s="8" t="s">
        <v>6688</v>
      </c>
      <c r="AE133" s="8" t="s">
        <v>6689</v>
      </c>
      <c r="AF133" s="8" t="s">
        <v>6690</v>
      </c>
      <c r="AG133" s="8" t="s">
        <v>6691</v>
      </c>
      <c r="AH133" s="8" t="s">
        <v>6692</v>
      </c>
      <c r="AI133" s="8" t="s">
        <v>6693</v>
      </c>
      <c r="AJ133" s="8" t="s">
        <v>6694</v>
      </c>
      <c r="AK133" s="8" t="s">
        <v>6695</v>
      </c>
      <c r="AL133" s="8" t="s">
        <v>6696</v>
      </c>
      <c r="AM133" s="8" t="s">
        <v>6697</v>
      </c>
      <c r="AN133" s="8" t="s">
        <v>6698</v>
      </c>
      <c r="AO133" s="8" t="s">
        <v>6699</v>
      </c>
      <c r="AP133" s="8" t="s">
        <v>6700</v>
      </c>
      <c r="AQ133" s="8" t="s">
        <v>6701</v>
      </c>
      <c r="AR133" s="8" t="s">
        <v>6702</v>
      </c>
      <c r="AS133" s="8" t="s">
        <v>6703</v>
      </c>
      <c r="AT133" s="8" t="s">
        <v>6704</v>
      </c>
      <c r="AU133" s="8" t="s">
        <v>6705</v>
      </c>
      <c r="AV133" s="8" t="s">
        <v>6706</v>
      </c>
      <c r="AW133" s="8" t="s">
        <v>6707</v>
      </c>
      <c r="AX133" s="8" t="s">
        <v>6708</v>
      </c>
      <c r="AY133" s="8" t="s">
        <v>6709</v>
      </c>
      <c r="AZ133" s="8" t="s">
        <v>6710</v>
      </c>
      <c r="BA133" s="8" t="s">
        <v>6711</v>
      </c>
      <c r="BB133" s="8" t="s">
        <v>6712</v>
      </c>
      <c r="BC133" s="8" t="s">
        <v>6713</v>
      </c>
    </row>
    <row r="134" spans="1:55" x14ac:dyDescent="0.25">
      <c r="A134" s="7" t="s">
        <v>6714</v>
      </c>
      <c r="B134" s="7" t="s">
        <v>6663</v>
      </c>
      <c r="C134" s="7" t="s">
        <v>57</v>
      </c>
      <c r="D134" s="7" t="s">
        <v>58</v>
      </c>
      <c r="E134" s="7">
        <v>6313</v>
      </c>
      <c r="F134" s="8" t="s">
        <v>6715</v>
      </c>
      <c r="G134" s="8" t="s">
        <v>6716</v>
      </c>
      <c r="H134" s="8" t="s">
        <v>6717</v>
      </c>
      <c r="I134" s="8" t="s">
        <v>6718</v>
      </c>
      <c r="J134" s="8" t="s">
        <v>6719</v>
      </c>
      <c r="K134" s="8" t="s">
        <v>6720</v>
      </c>
      <c r="L134" s="8" t="s">
        <v>6721</v>
      </c>
      <c r="M134" s="8" t="s">
        <v>6722</v>
      </c>
      <c r="N134" s="8" t="s">
        <v>6723</v>
      </c>
      <c r="O134" s="8" t="s">
        <v>6724</v>
      </c>
      <c r="P134" s="8" t="s">
        <v>6725</v>
      </c>
      <c r="Q134" s="8" t="s">
        <v>6726</v>
      </c>
      <c r="R134" s="8" t="s">
        <v>6727</v>
      </c>
      <c r="S134" s="8" t="s">
        <v>6728</v>
      </c>
      <c r="T134" s="8" t="s">
        <v>6729</v>
      </c>
      <c r="U134" s="8" t="s">
        <v>6730</v>
      </c>
      <c r="V134" s="8" t="s">
        <v>6731</v>
      </c>
      <c r="W134" s="8" t="s">
        <v>6732</v>
      </c>
      <c r="X134" s="8" t="s">
        <v>6733</v>
      </c>
      <c r="Y134" s="8" t="s">
        <v>6734</v>
      </c>
      <c r="Z134" s="8" t="s">
        <v>6735</v>
      </c>
      <c r="AA134" s="8" t="s">
        <v>6736</v>
      </c>
      <c r="AB134" s="8" t="s">
        <v>6737</v>
      </c>
      <c r="AC134" s="8" t="s">
        <v>6738</v>
      </c>
      <c r="AD134" s="8" t="s">
        <v>6739</v>
      </c>
      <c r="AE134" s="8" t="s">
        <v>6740</v>
      </c>
      <c r="AF134" s="8" t="s">
        <v>6741</v>
      </c>
      <c r="AG134" s="8" t="s">
        <v>6742</v>
      </c>
      <c r="AH134" s="8" t="s">
        <v>6743</v>
      </c>
      <c r="AI134" s="8" t="s">
        <v>6744</v>
      </c>
      <c r="AJ134" s="8" t="s">
        <v>6745</v>
      </c>
      <c r="AK134" s="8" t="s">
        <v>6746</v>
      </c>
      <c r="AL134" s="8" t="s">
        <v>910</v>
      </c>
      <c r="AM134" s="8" t="s">
        <v>6747</v>
      </c>
      <c r="AN134" s="8" t="s">
        <v>6748</v>
      </c>
      <c r="AO134" s="8" t="s">
        <v>6749</v>
      </c>
      <c r="AP134" s="8" t="s">
        <v>6750</v>
      </c>
      <c r="AQ134" s="8" t="s">
        <v>6751</v>
      </c>
      <c r="AR134" s="8" t="s">
        <v>6752</v>
      </c>
      <c r="AS134" s="8" t="s">
        <v>6753</v>
      </c>
      <c r="AT134" s="8" t="s">
        <v>6754</v>
      </c>
      <c r="AU134" s="8" t="s">
        <v>6755</v>
      </c>
      <c r="AV134" s="8" t="s">
        <v>6756</v>
      </c>
      <c r="AW134" s="8" t="s">
        <v>6757</v>
      </c>
      <c r="AX134" s="8" t="s">
        <v>6758</v>
      </c>
      <c r="AY134" s="8" t="s">
        <v>6759</v>
      </c>
      <c r="AZ134" s="8" t="s">
        <v>6760</v>
      </c>
      <c r="BA134" s="8" t="s">
        <v>6761</v>
      </c>
      <c r="BB134" s="8" t="s">
        <v>6762</v>
      </c>
      <c r="BC134" s="8" t="s">
        <v>6763</v>
      </c>
    </row>
    <row r="135" spans="1:55" x14ac:dyDescent="0.25">
      <c r="A135" s="7" t="s">
        <v>6764</v>
      </c>
      <c r="B135" s="7" t="s">
        <v>6663</v>
      </c>
      <c r="C135" s="7" t="s">
        <v>57</v>
      </c>
      <c r="D135" s="7" t="s">
        <v>58</v>
      </c>
      <c r="E135" s="7">
        <v>6314</v>
      </c>
      <c r="F135" s="8" t="s">
        <v>6765</v>
      </c>
      <c r="G135" s="8" t="s">
        <v>6766</v>
      </c>
      <c r="H135" s="8" t="s">
        <v>6767</v>
      </c>
      <c r="I135" s="8" t="s">
        <v>6768</v>
      </c>
      <c r="J135" s="8" t="s">
        <v>6769</v>
      </c>
      <c r="K135" s="8" t="s">
        <v>6770</v>
      </c>
      <c r="L135" s="8" t="s">
        <v>6771</v>
      </c>
      <c r="M135" s="8" t="s">
        <v>6772</v>
      </c>
      <c r="N135" s="8" t="s">
        <v>6773</v>
      </c>
      <c r="O135" s="8" t="s">
        <v>6774</v>
      </c>
      <c r="P135" s="8" t="s">
        <v>6775</v>
      </c>
      <c r="Q135" s="8" t="s">
        <v>6776</v>
      </c>
      <c r="R135" s="8" t="s">
        <v>6777</v>
      </c>
      <c r="S135" s="8" t="s">
        <v>6778</v>
      </c>
      <c r="T135" s="8" t="s">
        <v>6779</v>
      </c>
      <c r="U135" s="8" t="s">
        <v>6780</v>
      </c>
      <c r="V135" s="8" t="s">
        <v>6781</v>
      </c>
      <c r="W135" s="8" t="s">
        <v>6782</v>
      </c>
      <c r="X135" s="8" t="s">
        <v>6783</v>
      </c>
      <c r="Y135" s="8" t="s">
        <v>6784</v>
      </c>
      <c r="Z135" s="8" t="s">
        <v>6785</v>
      </c>
      <c r="AA135" s="8" t="s">
        <v>6786</v>
      </c>
      <c r="AB135" s="8" t="s">
        <v>6787</v>
      </c>
      <c r="AC135" s="8" t="s">
        <v>6788</v>
      </c>
      <c r="AD135" s="8" t="s">
        <v>6789</v>
      </c>
      <c r="AE135" s="8" t="s">
        <v>6790</v>
      </c>
      <c r="AF135" s="8" t="s">
        <v>6791</v>
      </c>
      <c r="AG135" s="8" t="s">
        <v>6792</v>
      </c>
      <c r="AH135" s="8" t="s">
        <v>6793</v>
      </c>
      <c r="AI135" s="8" t="s">
        <v>6794</v>
      </c>
      <c r="AJ135" s="8" t="s">
        <v>6795</v>
      </c>
      <c r="AK135" s="8" t="s">
        <v>6796</v>
      </c>
      <c r="AL135" s="8" t="s">
        <v>910</v>
      </c>
      <c r="AM135" s="8" t="s">
        <v>6797</v>
      </c>
      <c r="AN135" s="8" t="s">
        <v>6798</v>
      </c>
      <c r="AO135" s="8" t="s">
        <v>6799</v>
      </c>
      <c r="AP135" s="8" t="s">
        <v>6800</v>
      </c>
      <c r="AQ135" s="8" t="s">
        <v>6801</v>
      </c>
      <c r="AR135" s="8" t="s">
        <v>6802</v>
      </c>
      <c r="AS135" s="8" t="s">
        <v>6803</v>
      </c>
      <c r="AT135" s="8" t="s">
        <v>6804</v>
      </c>
      <c r="AU135" s="8" t="s">
        <v>6805</v>
      </c>
      <c r="AV135" s="8" t="s">
        <v>6806</v>
      </c>
      <c r="AW135" s="8" t="s">
        <v>6807</v>
      </c>
      <c r="AX135" s="8" t="s">
        <v>6808</v>
      </c>
      <c r="AY135" s="8" t="s">
        <v>6809</v>
      </c>
      <c r="AZ135" s="8" t="s">
        <v>6810</v>
      </c>
      <c r="BA135" s="8" t="s">
        <v>6811</v>
      </c>
      <c r="BB135" s="8" t="s">
        <v>6812</v>
      </c>
      <c r="BC135" s="8" t="s">
        <v>6813</v>
      </c>
    </row>
    <row r="136" spans="1:55" x14ac:dyDescent="0.25">
      <c r="A136" s="7" t="s">
        <v>6814</v>
      </c>
      <c r="B136" s="7" t="s">
        <v>56</v>
      </c>
      <c r="C136" s="7" t="s">
        <v>57</v>
      </c>
      <c r="D136" s="7" t="s">
        <v>58</v>
      </c>
      <c r="E136" s="7">
        <v>6315</v>
      </c>
      <c r="F136" s="8" t="s">
        <v>6815</v>
      </c>
      <c r="G136" s="8" t="s">
        <v>6816</v>
      </c>
      <c r="H136" s="8" t="s">
        <v>6817</v>
      </c>
      <c r="I136" s="8" t="s">
        <v>6818</v>
      </c>
      <c r="J136" s="8" t="s">
        <v>6819</v>
      </c>
      <c r="K136" s="8" t="s">
        <v>6820</v>
      </c>
      <c r="L136" s="8" t="s">
        <v>6821</v>
      </c>
      <c r="M136" s="8" t="s">
        <v>6822</v>
      </c>
      <c r="N136" s="8" t="s">
        <v>6823</v>
      </c>
      <c r="O136" s="8" t="s">
        <v>6824</v>
      </c>
      <c r="P136" s="8" t="s">
        <v>6825</v>
      </c>
      <c r="Q136" s="8" t="s">
        <v>6826</v>
      </c>
      <c r="R136" s="8" t="s">
        <v>6827</v>
      </c>
      <c r="S136" s="8" t="s">
        <v>6828</v>
      </c>
      <c r="T136" s="8" t="s">
        <v>6829</v>
      </c>
      <c r="U136" s="8" t="s">
        <v>6830</v>
      </c>
      <c r="V136" s="8" t="s">
        <v>6831</v>
      </c>
      <c r="W136" s="8" t="s">
        <v>6832</v>
      </c>
      <c r="X136" s="8" t="s">
        <v>6833</v>
      </c>
      <c r="Y136" s="8" t="s">
        <v>6834</v>
      </c>
      <c r="Z136" s="8" t="s">
        <v>6835</v>
      </c>
      <c r="AA136" s="8" t="s">
        <v>6836</v>
      </c>
      <c r="AB136" s="8" t="s">
        <v>6837</v>
      </c>
      <c r="AC136" s="8" t="s">
        <v>6838</v>
      </c>
      <c r="AD136" s="8" t="s">
        <v>6839</v>
      </c>
      <c r="AE136" s="8" t="s">
        <v>6840</v>
      </c>
      <c r="AF136" s="8" t="s">
        <v>6841</v>
      </c>
      <c r="AG136" s="8" t="s">
        <v>6842</v>
      </c>
      <c r="AH136" s="8" t="s">
        <v>6843</v>
      </c>
      <c r="AI136" s="8" t="s">
        <v>6844</v>
      </c>
      <c r="AJ136" s="8" t="s">
        <v>6845</v>
      </c>
      <c r="AK136" s="8" t="s">
        <v>6846</v>
      </c>
      <c r="AL136" s="8" t="s">
        <v>910</v>
      </c>
      <c r="AM136" s="8" t="s">
        <v>6847</v>
      </c>
      <c r="AN136" s="8" t="s">
        <v>6848</v>
      </c>
      <c r="AO136" s="8" t="s">
        <v>6849</v>
      </c>
      <c r="AP136" s="8" t="s">
        <v>6850</v>
      </c>
      <c r="AQ136" s="8" t="s">
        <v>6851</v>
      </c>
      <c r="AR136" s="8" t="s">
        <v>6852</v>
      </c>
      <c r="AS136" s="8" t="s">
        <v>6853</v>
      </c>
      <c r="AT136" s="8" t="s">
        <v>6854</v>
      </c>
      <c r="AU136" s="8" t="s">
        <v>6855</v>
      </c>
      <c r="AV136" s="8" t="s">
        <v>6856</v>
      </c>
      <c r="AW136" s="8" t="s">
        <v>6857</v>
      </c>
      <c r="AX136" s="8" t="s">
        <v>6858</v>
      </c>
      <c r="AY136" s="8" t="s">
        <v>6859</v>
      </c>
      <c r="AZ136" s="8" t="s">
        <v>6860</v>
      </c>
      <c r="BA136" s="8" t="s">
        <v>6861</v>
      </c>
      <c r="BB136" s="8" t="s">
        <v>6862</v>
      </c>
      <c r="BC136" s="8" t="s">
        <v>6863</v>
      </c>
    </row>
    <row r="137" spans="1:55" x14ac:dyDescent="0.25">
      <c r="A137" s="7" t="s">
        <v>6864</v>
      </c>
      <c r="B137" s="7" t="s">
        <v>6865</v>
      </c>
      <c r="C137" s="7" t="s">
        <v>57</v>
      </c>
      <c r="D137" s="7" t="s">
        <v>58</v>
      </c>
      <c r="E137" s="7">
        <v>6401</v>
      </c>
      <c r="F137" s="8" t="s">
        <v>6866</v>
      </c>
      <c r="G137" s="8" t="s">
        <v>6867</v>
      </c>
      <c r="H137" s="8" t="s">
        <v>6868</v>
      </c>
      <c r="I137" s="8" t="s">
        <v>6869</v>
      </c>
      <c r="J137" s="8" t="s">
        <v>6870</v>
      </c>
      <c r="K137" s="8" t="s">
        <v>6871</v>
      </c>
      <c r="L137" s="8" t="s">
        <v>6872</v>
      </c>
      <c r="M137" s="8" t="s">
        <v>6873</v>
      </c>
      <c r="N137" s="8" t="s">
        <v>6874</v>
      </c>
      <c r="O137" s="8" t="s">
        <v>6875</v>
      </c>
      <c r="P137" s="8" t="s">
        <v>6876</v>
      </c>
      <c r="Q137" s="8" t="s">
        <v>6877</v>
      </c>
      <c r="R137" s="8" t="s">
        <v>6878</v>
      </c>
      <c r="S137" s="8" t="s">
        <v>6879</v>
      </c>
      <c r="T137" s="8" t="s">
        <v>6880</v>
      </c>
      <c r="U137" s="8" t="s">
        <v>6881</v>
      </c>
      <c r="V137" s="8" t="s">
        <v>6882</v>
      </c>
      <c r="W137" s="8" t="s">
        <v>6883</v>
      </c>
      <c r="X137" s="8" t="s">
        <v>6884</v>
      </c>
      <c r="Y137" s="8" t="s">
        <v>2615</v>
      </c>
      <c r="Z137" s="8" t="s">
        <v>6885</v>
      </c>
      <c r="AA137" s="8" t="s">
        <v>6886</v>
      </c>
      <c r="AB137" s="8" t="s">
        <v>6887</v>
      </c>
      <c r="AC137" s="8" t="s">
        <v>6888</v>
      </c>
      <c r="AD137" s="8" t="s">
        <v>6889</v>
      </c>
      <c r="AE137" s="8" t="s">
        <v>6890</v>
      </c>
      <c r="AF137" s="8" t="s">
        <v>6891</v>
      </c>
      <c r="AG137" s="8" t="s">
        <v>6892</v>
      </c>
      <c r="AH137" s="8" t="s">
        <v>6893</v>
      </c>
      <c r="AI137" s="8" t="s">
        <v>6894</v>
      </c>
      <c r="AJ137" s="8" t="s">
        <v>6895</v>
      </c>
      <c r="AK137" s="8" t="s">
        <v>6896</v>
      </c>
      <c r="AL137" s="8" t="s">
        <v>6897</v>
      </c>
      <c r="AM137" s="8" t="s">
        <v>6898</v>
      </c>
      <c r="AN137" s="8" t="s">
        <v>6899</v>
      </c>
      <c r="AO137" s="8" t="s">
        <v>6900</v>
      </c>
      <c r="AP137" s="8" t="s">
        <v>6901</v>
      </c>
      <c r="AQ137" s="8" t="s">
        <v>6902</v>
      </c>
      <c r="AR137" s="8" t="s">
        <v>6903</v>
      </c>
      <c r="AS137" s="8" t="s">
        <v>6904</v>
      </c>
      <c r="AT137" s="8" t="s">
        <v>6905</v>
      </c>
      <c r="AU137" s="8" t="s">
        <v>6906</v>
      </c>
      <c r="AV137" s="8" t="s">
        <v>6907</v>
      </c>
      <c r="AW137" s="8" t="s">
        <v>6908</v>
      </c>
      <c r="AX137" s="8" t="s">
        <v>6909</v>
      </c>
      <c r="AY137" s="8" t="s">
        <v>6910</v>
      </c>
      <c r="AZ137" s="8" t="s">
        <v>6911</v>
      </c>
      <c r="BA137" s="8" t="s">
        <v>6912</v>
      </c>
      <c r="BB137" s="8" t="s">
        <v>6913</v>
      </c>
      <c r="BC137" s="8" t="s">
        <v>6914</v>
      </c>
    </row>
    <row r="138" spans="1:55" x14ac:dyDescent="0.25">
      <c r="A138" s="7" t="s">
        <v>6915</v>
      </c>
      <c r="B138" s="7" t="s">
        <v>6865</v>
      </c>
      <c r="C138" s="7" t="s">
        <v>57</v>
      </c>
      <c r="D138" s="7" t="s">
        <v>58</v>
      </c>
      <c r="E138" s="7">
        <v>6402</v>
      </c>
      <c r="F138" s="8" t="s">
        <v>6916</v>
      </c>
      <c r="G138" s="8" t="s">
        <v>6917</v>
      </c>
      <c r="H138" s="8" t="s">
        <v>6918</v>
      </c>
      <c r="I138" s="8" t="s">
        <v>6919</v>
      </c>
      <c r="J138" s="8" t="s">
        <v>6920</v>
      </c>
      <c r="K138" s="8" t="s">
        <v>6921</v>
      </c>
      <c r="L138" s="8" t="s">
        <v>6922</v>
      </c>
      <c r="M138" s="8" t="s">
        <v>6923</v>
      </c>
      <c r="N138" s="8" t="s">
        <v>6924</v>
      </c>
      <c r="O138" s="8" t="s">
        <v>6925</v>
      </c>
      <c r="P138" s="8" t="s">
        <v>6926</v>
      </c>
      <c r="Q138" s="8" t="s">
        <v>6927</v>
      </c>
      <c r="R138" s="8" t="s">
        <v>6928</v>
      </c>
      <c r="S138" s="8" t="s">
        <v>6929</v>
      </c>
      <c r="T138" s="8" t="s">
        <v>6930</v>
      </c>
      <c r="U138" s="8" t="s">
        <v>6931</v>
      </c>
      <c r="V138" s="8" t="s">
        <v>6932</v>
      </c>
      <c r="W138" s="8" t="s">
        <v>6933</v>
      </c>
      <c r="X138" s="8" t="s">
        <v>6934</v>
      </c>
      <c r="Y138" s="8" t="s">
        <v>6935</v>
      </c>
      <c r="Z138" s="8" t="s">
        <v>6936</v>
      </c>
      <c r="AA138" s="8" t="s">
        <v>6937</v>
      </c>
      <c r="AB138" s="8" t="s">
        <v>6938</v>
      </c>
      <c r="AC138" s="8" t="s">
        <v>6939</v>
      </c>
      <c r="AD138" s="8" t="s">
        <v>6940</v>
      </c>
      <c r="AE138" s="8" t="s">
        <v>6941</v>
      </c>
      <c r="AF138" s="8" t="s">
        <v>6942</v>
      </c>
      <c r="AG138" s="8" t="s">
        <v>6943</v>
      </c>
      <c r="AH138" s="8" t="s">
        <v>6944</v>
      </c>
      <c r="AI138" s="8" t="s">
        <v>6945</v>
      </c>
      <c r="AJ138" s="8" t="s">
        <v>6946</v>
      </c>
      <c r="AK138" s="8" t="s">
        <v>6947</v>
      </c>
      <c r="AL138" s="8" t="s">
        <v>6948</v>
      </c>
      <c r="AM138" s="8" t="s">
        <v>6949</v>
      </c>
      <c r="AN138" s="8" t="s">
        <v>6950</v>
      </c>
      <c r="AO138" s="8" t="s">
        <v>6951</v>
      </c>
      <c r="AP138" s="8" t="s">
        <v>6952</v>
      </c>
      <c r="AQ138" s="8" t="s">
        <v>6953</v>
      </c>
      <c r="AR138" s="8" t="s">
        <v>6954</v>
      </c>
      <c r="AS138" s="8" t="s">
        <v>6955</v>
      </c>
      <c r="AT138" s="8" t="s">
        <v>6956</v>
      </c>
      <c r="AU138" s="8" t="s">
        <v>6957</v>
      </c>
      <c r="AV138" s="8" t="s">
        <v>6958</v>
      </c>
      <c r="AW138" s="8" t="s">
        <v>6959</v>
      </c>
      <c r="AX138" s="8" t="s">
        <v>6960</v>
      </c>
      <c r="AY138" s="8" t="s">
        <v>6961</v>
      </c>
      <c r="AZ138" s="8" t="s">
        <v>6962</v>
      </c>
      <c r="BA138" s="8" t="s">
        <v>6963</v>
      </c>
      <c r="BB138" s="8" t="s">
        <v>6964</v>
      </c>
      <c r="BC138" s="8" t="s">
        <v>6965</v>
      </c>
    </row>
    <row r="139" spans="1:55" x14ac:dyDescent="0.25">
      <c r="A139" s="7" t="s">
        <v>6966</v>
      </c>
      <c r="B139" s="7" t="s">
        <v>6865</v>
      </c>
      <c r="C139" s="7" t="s">
        <v>57</v>
      </c>
      <c r="D139" s="7" t="s">
        <v>58</v>
      </c>
      <c r="E139" s="7">
        <v>6403</v>
      </c>
      <c r="F139" s="8" t="s">
        <v>6967</v>
      </c>
      <c r="G139" s="8" t="s">
        <v>6968</v>
      </c>
      <c r="H139" s="8" t="s">
        <v>6969</v>
      </c>
      <c r="I139" s="8" t="s">
        <v>6970</v>
      </c>
      <c r="J139" s="8" t="s">
        <v>6971</v>
      </c>
      <c r="K139" s="8" t="s">
        <v>6972</v>
      </c>
      <c r="L139" s="8" t="s">
        <v>6973</v>
      </c>
      <c r="M139" s="8" t="s">
        <v>6974</v>
      </c>
      <c r="N139" s="8" t="s">
        <v>6975</v>
      </c>
      <c r="O139" s="8" t="s">
        <v>6976</v>
      </c>
      <c r="P139" s="8" t="s">
        <v>6977</v>
      </c>
      <c r="Q139" s="8" t="s">
        <v>6978</v>
      </c>
      <c r="R139" s="8" t="s">
        <v>6979</v>
      </c>
      <c r="S139" s="8" t="s">
        <v>6980</v>
      </c>
      <c r="T139" s="8" t="s">
        <v>6981</v>
      </c>
      <c r="U139" s="8" t="s">
        <v>6982</v>
      </c>
      <c r="V139" s="8" t="s">
        <v>6983</v>
      </c>
      <c r="W139" s="8" t="s">
        <v>6984</v>
      </c>
      <c r="X139" s="8" t="s">
        <v>6985</v>
      </c>
      <c r="Y139" s="8" t="s">
        <v>6986</v>
      </c>
      <c r="Z139" s="8" t="s">
        <v>6987</v>
      </c>
      <c r="AA139" s="8" t="s">
        <v>6988</v>
      </c>
      <c r="AB139" s="8" t="s">
        <v>6989</v>
      </c>
      <c r="AC139" s="8" t="s">
        <v>6990</v>
      </c>
      <c r="AD139" s="8" t="s">
        <v>6991</v>
      </c>
      <c r="AE139" s="8" t="s">
        <v>6992</v>
      </c>
      <c r="AF139" s="8" t="s">
        <v>6993</v>
      </c>
      <c r="AG139" s="8" t="s">
        <v>6994</v>
      </c>
      <c r="AH139" s="8" t="s">
        <v>6995</v>
      </c>
      <c r="AI139" s="8" t="s">
        <v>6996</v>
      </c>
      <c r="AJ139" s="8" t="s">
        <v>6997</v>
      </c>
      <c r="AK139" s="8" t="s">
        <v>6998</v>
      </c>
      <c r="AL139" s="8" t="s">
        <v>6999</v>
      </c>
      <c r="AM139" s="8" t="s">
        <v>7000</v>
      </c>
      <c r="AN139" s="8" t="s">
        <v>7001</v>
      </c>
      <c r="AO139" s="8" t="s">
        <v>7002</v>
      </c>
      <c r="AP139" s="8" t="s">
        <v>7003</v>
      </c>
      <c r="AQ139" s="8" t="s">
        <v>7004</v>
      </c>
      <c r="AR139" s="8" t="s">
        <v>7005</v>
      </c>
      <c r="AS139" s="8" t="s">
        <v>7006</v>
      </c>
      <c r="AT139" s="8" t="s">
        <v>7007</v>
      </c>
      <c r="AU139" s="8" t="s">
        <v>7008</v>
      </c>
      <c r="AV139" s="8" t="s">
        <v>7009</v>
      </c>
      <c r="AW139" s="8" t="s">
        <v>7010</v>
      </c>
      <c r="AX139" s="8" t="s">
        <v>7011</v>
      </c>
      <c r="AY139" s="8" t="s">
        <v>7012</v>
      </c>
      <c r="AZ139" s="8" t="s">
        <v>7013</v>
      </c>
      <c r="BA139" s="8" t="s">
        <v>7014</v>
      </c>
      <c r="BB139" s="8" t="s">
        <v>7015</v>
      </c>
      <c r="BC139" s="8" t="s">
        <v>7016</v>
      </c>
    </row>
    <row r="140" spans="1:55" x14ac:dyDescent="0.25">
      <c r="A140" s="7" t="s">
        <v>7017</v>
      </c>
      <c r="B140" s="7" t="s">
        <v>56</v>
      </c>
      <c r="C140" s="7" t="s">
        <v>57</v>
      </c>
      <c r="D140" s="7" t="s">
        <v>58</v>
      </c>
      <c r="E140" s="7">
        <v>6404</v>
      </c>
      <c r="F140" s="8" t="s">
        <v>674</v>
      </c>
      <c r="G140" s="8" t="s">
        <v>7018</v>
      </c>
      <c r="H140" s="8" t="s">
        <v>7019</v>
      </c>
      <c r="I140" s="8" t="s">
        <v>7020</v>
      </c>
      <c r="J140" s="8" t="s">
        <v>7021</v>
      </c>
      <c r="K140" s="8" t="s">
        <v>7022</v>
      </c>
      <c r="L140" s="8" t="s">
        <v>7023</v>
      </c>
      <c r="M140" s="8" t="s">
        <v>7024</v>
      </c>
      <c r="N140" s="8" t="s">
        <v>7025</v>
      </c>
      <c r="O140" s="8" t="s">
        <v>7026</v>
      </c>
      <c r="P140" s="8" t="s">
        <v>7027</v>
      </c>
      <c r="Q140" s="8" t="s">
        <v>7028</v>
      </c>
      <c r="R140" s="8" t="s">
        <v>7029</v>
      </c>
      <c r="S140" s="8" t="s">
        <v>7030</v>
      </c>
      <c r="T140" s="8" t="s">
        <v>7031</v>
      </c>
      <c r="U140" s="8" t="s">
        <v>7032</v>
      </c>
      <c r="V140" s="8" t="s">
        <v>7033</v>
      </c>
      <c r="W140" s="8" t="s">
        <v>7034</v>
      </c>
      <c r="X140" s="8" t="s">
        <v>7035</v>
      </c>
      <c r="Y140" s="8" t="s">
        <v>7036</v>
      </c>
      <c r="Z140" s="8" t="s">
        <v>7037</v>
      </c>
      <c r="AA140" s="8" t="s">
        <v>7038</v>
      </c>
      <c r="AB140" s="8" t="s">
        <v>7039</v>
      </c>
      <c r="AC140" s="8" t="s">
        <v>7040</v>
      </c>
      <c r="AD140" s="8" t="s">
        <v>7041</v>
      </c>
      <c r="AE140" s="8" t="s">
        <v>7042</v>
      </c>
      <c r="AF140" s="8" t="s">
        <v>7043</v>
      </c>
      <c r="AG140" s="8" t="s">
        <v>7044</v>
      </c>
      <c r="AH140" s="8" t="s">
        <v>7045</v>
      </c>
      <c r="AI140" s="8" t="s">
        <v>4246</v>
      </c>
      <c r="AJ140" s="8" t="s">
        <v>7046</v>
      </c>
      <c r="AK140" s="8" t="s">
        <v>7047</v>
      </c>
      <c r="AL140" s="8" t="s">
        <v>910</v>
      </c>
      <c r="AM140" s="8" t="s">
        <v>7048</v>
      </c>
      <c r="AN140" s="8" t="s">
        <v>7049</v>
      </c>
      <c r="AO140" s="8" t="s">
        <v>7050</v>
      </c>
      <c r="AP140" s="8" t="s">
        <v>7051</v>
      </c>
      <c r="AQ140" s="8" t="s">
        <v>7052</v>
      </c>
      <c r="AR140" s="8" t="s">
        <v>7053</v>
      </c>
      <c r="AS140" s="8" t="s">
        <v>7054</v>
      </c>
      <c r="AT140" s="8" t="s">
        <v>7055</v>
      </c>
      <c r="AU140" s="8" t="s">
        <v>7056</v>
      </c>
      <c r="AV140" s="8" t="s">
        <v>7057</v>
      </c>
      <c r="AW140" s="8" t="s">
        <v>7058</v>
      </c>
      <c r="AX140" s="8" t="s">
        <v>7059</v>
      </c>
      <c r="AY140" s="8" t="s">
        <v>7060</v>
      </c>
      <c r="AZ140" s="8" t="s">
        <v>7061</v>
      </c>
      <c r="BA140" s="8" t="s">
        <v>7062</v>
      </c>
      <c r="BB140" s="8" t="s">
        <v>7063</v>
      </c>
      <c r="BC140" s="8" t="s">
        <v>7064</v>
      </c>
    </row>
    <row r="141" spans="1:55" x14ac:dyDescent="0.25">
      <c r="A141" s="7" t="s">
        <v>7065</v>
      </c>
      <c r="B141" s="7" t="s">
        <v>7066</v>
      </c>
      <c r="C141" s="7" t="s">
        <v>57</v>
      </c>
      <c r="D141" s="7" t="s">
        <v>58</v>
      </c>
      <c r="E141" s="7">
        <v>6405</v>
      </c>
      <c r="F141" s="8" t="s">
        <v>7067</v>
      </c>
      <c r="G141" s="8" t="s">
        <v>7068</v>
      </c>
      <c r="H141" s="8" t="s">
        <v>7069</v>
      </c>
      <c r="I141" s="8" t="s">
        <v>7070</v>
      </c>
      <c r="J141" s="8" t="s">
        <v>7071</v>
      </c>
      <c r="K141" s="8" t="s">
        <v>7072</v>
      </c>
      <c r="L141" s="8" t="s">
        <v>7073</v>
      </c>
      <c r="M141" s="8" t="s">
        <v>7074</v>
      </c>
      <c r="N141" s="8" t="s">
        <v>7075</v>
      </c>
      <c r="O141" s="8" t="s">
        <v>7076</v>
      </c>
      <c r="P141" s="8" t="s">
        <v>7077</v>
      </c>
      <c r="Q141" s="8" t="s">
        <v>7078</v>
      </c>
      <c r="R141" s="8" t="s">
        <v>7079</v>
      </c>
      <c r="S141" s="8" t="s">
        <v>7080</v>
      </c>
      <c r="T141" s="8" t="s">
        <v>7081</v>
      </c>
      <c r="U141" s="8" t="s">
        <v>7082</v>
      </c>
      <c r="V141" s="8" t="s">
        <v>7083</v>
      </c>
      <c r="W141" s="8" t="s">
        <v>7084</v>
      </c>
      <c r="X141" s="8" t="s">
        <v>7085</v>
      </c>
      <c r="Y141" s="8" t="s">
        <v>7086</v>
      </c>
      <c r="Z141" s="8" t="s">
        <v>7087</v>
      </c>
      <c r="AA141" s="8" t="s">
        <v>7088</v>
      </c>
      <c r="AB141" s="8" t="s">
        <v>7089</v>
      </c>
      <c r="AC141" s="8" t="s">
        <v>7090</v>
      </c>
      <c r="AD141" s="8" t="s">
        <v>7091</v>
      </c>
      <c r="AE141" s="8" t="s">
        <v>7092</v>
      </c>
      <c r="AF141" s="8" t="s">
        <v>7093</v>
      </c>
      <c r="AG141" s="8" t="s">
        <v>7094</v>
      </c>
      <c r="AH141" s="8" t="s">
        <v>7095</v>
      </c>
      <c r="AI141" s="8" t="s">
        <v>7096</v>
      </c>
      <c r="AJ141" s="8" t="s">
        <v>7097</v>
      </c>
      <c r="AK141" s="8" t="s">
        <v>7098</v>
      </c>
      <c r="AL141" s="8" t="s">
        <v>910</v>
      </c>
      <c r="AM141" s="8" t="s">
        <v>7099</v>
      </c>
      <c r="AN141" s="8" t="s">
        <v>7100</v>
      </c>
      <c r="AO141" s="8" t="s">
        <v>7101</v>
      </c>
      <c r="AP141" s="8" t="s">
        <v>7102</v>
      </c>
      <c r="AQ141" s="8" t="s">
        <v>7103</v>
      </c>
      <c r="AR141" s="8" t="s">
        <v>7104</v>
      </c>
      <c r="AS141" s="8" t="s">
        <v>7105</v>
      </c>
      <c r="AT141" s="8" t="s">
        <v>7106</v>
      </c>
      <c r="AU141" s="8" t="s">
        <v>7107</v>
      </c>
      <c r="AV141" s="8" t="s">
        <v>7108</v>
      </c>
      <c r="AW141" s="8" t="s">
        <v>7109</v>
      </c>
      <c r="AX141" s="8" t="s">
        <v>7110</v>
      </c>
      <c r="AY141" s="8" t="s">
        <v>7111</v>
      </c>
      <c r="AZ141" s="8" t="s">
        <v>7112</v>
      </c>
      <c r="BA141" s="8" t="s">
        <v>7113</v>
      </c>
      <c r="BB141" s="8" t="s">
        <v>7114</v>
      </c>
      <c r="BC141" s="8" t="s">
        <v>7115</v>
      </c>
    </row>
    <row r="142" spans="1:55" x14ac:dyDescent="0.25">
      <c r="A142" s="7" t="s">
        <v>7116</v>
      </c>
      <c r="B142" s="7" t="s">
        <v>7066</v>
      </c>
      <c r="C142" s="7" t="s">
        <v>57</v>
      </c>
      <c r="D142" s="7" t="s">
        <v>58</v>
      </c>
      <c r="E142" s="7">
        <v>6406</v>
      </c>
      <c r="F142" s="8" t="s">
        <v>7117</v>
      </c>
      <c r="G142" s="8" t="s">
        <v>7118</v>
      </c>
      <c r="H142" s="8" t="s">
        <v>7119</v>
      </c>
      <c r="I142" s="8" t="s">
        <v>7120</v>
      </c>
      <c r="J142" s="8" t="s">
        <v>7121</v>
      </c>
      <c r="K142" s="8" t="s">
        <v>7122</v>
      </c>
      <c r="L142" s="8" t="s">
        <v>7123</v>
      </c>
      <c r="M142" s="8" t="s">
        <v>7124</v>
      </c>
      <c r="N142" s="8" t="s">
        <v>7125</v>
      </c>
      <c r="O142" s="8" t="s">
        <v>7126</v>
      </c>
      <c r="P142" s="8" t="s">
        <v>7127</v>
      </c>
      <c r="Q142" s="8" t="s">
        <v>7128</v>
      </c>
      <c r="R142" s="8" t="s">
        <v>7129</v>
      </c>
      <c r="S142" s="8" t="s">
        <v>7130</v>
      </c>
      <c r="T142" s="8" t="s">
        <v>7131</v>
      </c>
      <c r="U142" s="8" t="s">
        <v>7132</v>
      </c>
      <c r="V142" s="8" t="s">
        <v>7133</v>
      </c>
      <c r="W142" s="8" t="s">
        <v>7134</v>
      </c>
      <c r="X142" s="8" t="s">
        <v>7135</v>
      </c>
      <c r="Y142" s="8" t="s">
        <v>7136</v>
      </c>
      <c r="Z142" s="8" t="s">
        <v>7137</v>
      </c>
      <c r="AA142" s="8" t="s">
        <v>7138</v>
      </c>
      <c r="AB142" s="8" t="s">
        <v>7139</v>
      </c>
      <c r="AC142" s="8" t="s">
        <v>7140</v>
      </c>
      <c r="AD142" s="8" t="s">
        <v>7141</v>
      </c>
      <c r="AE142" s="8" t="s">
        <v>7142</v>
      </c>
      <c r="AF142" s="8" t="s">
        <v>7143</v>
      </c>
      <c r="AG142" s="8" t="s">
        <v>7144</v>
      </c>
      <c r="AH142" s="8" t="s">
        <v>7145</v>
      </c>
      <c r="AI142" s="8" t="s">
        <v>7146</v>
      </c>
      <c r="AJ142" s="8" t="s">
        <v>7147</v>
      </c>
      <c r="AK142" s="8" t="s">
        <v>7148</v>
      </c>
      <c r="AL142" s="8" t="s">
        <v>910</v>
      </c>
      <c r="AM142" s="8" t="s">
        <v>7149</v>
      </c>
      <c r="AN142" s="8" t="s">
        <v>7150</v>
      </c>
      <c r="AO142" s="8" t="s">
        <v>7151</v>
      </c>
      <c r="AP142" s="8" t="s">
        <v>7152</v>
      </c>
      <c r="AQ142" s="8" t="s">
        <v>7153</v>
      </c>
      <c r="AR142" s="8" t="s">
        <v>7154</v>
      </c>
      <c r="AS142" s="8" t="s">
        <v>7155</v>
      </c>
      <c r="AT142" s="8" t="s">
        <v>7156</v>
      </c>
      <c r="AU142" s="8" t="s">
        <v>7157</v>
      </c>
      <c r="AV142" s="8" t="s">
        <v>7158</v>
      </c>
      <c r="AW142" s="8" t="s">
        <v>7159</v>
      </c>
      <c r="AX142" s="8" t="s">
        <v>7160</v>
      </c>
      <c r="AY142" s="8" t="s">
        <v>7161</v>
      </c>
      <c r="AZ142" s="8" t="s">
        <v>7162</v>
      </c>
      <c r="BA142" s="8" t="s">
        <v>7163</v>
      </c>
      <c r="BB142" s="8" t="s">
        <v>7164</v>
      </c>
      <c r="BC142" s="8" t="s">
        <v>7165</v>
      </c>
    </row>
    <row r="143" spans="1:55" x14ac:dyDescent="0.25">
      <c r="A143" s="7" t="s">
        <v>7166</v>
      </c>
      <c r="B143" s="7" t="s">
        <v>7066</v>
      </c>
      <c r="C143" s="7" t="s">
        <v>57</v>
      </c>
      <c r="D143" s="7" t="s">
        <v>58</v>
      </c>
      <c r="E143" s="7">
        <v>6407</v>
      </c>
      <c r="F143" s="8" t="s">
        <v>7167</v>
      </c>
      <c r="G143" s="8" t="s">
        <v>7168</v>
      </c>
      <c r="H143" s="8" t="s">
        <v>7169</v>
      </c>
      <c r="I143" s="8" t="s">
        <v>7170</v>
      </c>
      <c r="J143" s="8" t="s">
        <v>7171</v>
      </c>
      <c r="K143" s="8" t="s">
        <v>7172</v>
      </c>
      <c r="L143" s="8" t="s">
        <v>7173</v>
      </c>
      <c r="M143" s="8" t="s">
        <v>7174</v>
      </c>
      <c r="N143" s="8" t="s">
        <v>7175</v>
      </c>
      <c r="O143" s="8" t="s">
        <v>7176</v>
      </c>
      <c r="P143" s="8" t="s">
        <v>7177</v>
      </c>
      <c r="Q143" s="8" t="s">
        <v>7178</v>
      </c>
      <c r="R143" s="8" t="s">
        <v>7179</v>
      </c>
      <c r="S143" s="8" t="s">
        <v>7180</v>
      </c>
      <c r="T143" s="8" t="s">
        <v>7181</v>
      </c>
      <c r="U143" s="8" t="s">
        <v>7182</v>
      </c>
      <c r="V143" s="8" t="s">
        <v>7183</v>
      </c>
      <c r="W143" s="8" t="s">
        <v>7184</v>
      </c>
      <c r="X143" s="8" t="s">
        <v>7185</v>
      </c>
      <c r="Y143" s="8" t="s">
        <v>7186</v>
      </c>
      <c r="Z143" s="8" t="s">
        <v>7187</v>
      </c>
      <c r="AA143" s="8" t="s">
        <v>7188</v>
      </c>
      <c r="AB143" s="8" t="s">
        <v>7189</v>
      </c>
      <c r="AC143" s="8" t="s">
        <v>7190</v>
      </c>
      <c r="AD143" s="8" t="s">
        <v>7191</v>
      </c>
      <c r="AE143" s="8" t="s">
        <v>7192</v>
      </c>
      <c r="AF143" s="8" t="s">
        <v>7193</v>
      </c>
      <c r="AG143" s="8" t="s">
        <v>7194</v>
      </c>
      <c r="AH143" s="8" t="s">
        <v>7195</v>
      </c>
      <c r="AI143" s="8" t="s">
        <v>7196</v>
      </c>
      <c r="AJ143" s="8" t="s">
        <v>7197</v>
      </c>
      <c r="AK143" s="8" t="s">
        <v>7198</v>
      </c>
      <c r="AL143" s="8" t="s">
        <v>7199</v>
      </c>
      <c r="AM143" s="8" t="s">
        <v>7200</v>
      </c>
      <c r="AN143" s="8" t="s">
        <v>7201</v>
      </c>
      <c r="AO143" s="8" t="s">
        <v>7202</v>
      </c>
      <c r="AP143" s="8" t="s">
        <v>7203</v>
      </c>
      <c r="AQ143" s="8" t="s">
        <v>7204</v>
      </c>
      <c r="AR143" s="8" t="s">
        <v>7205</v>
      </c>
      <c r="AS143" s="8" t="s">
        <v>7206</v>
      </c>
      <c r="AT143" s="8" t="s">
        <v>7207</v>
      </c>
      <c r="AU143" s="8" t="s">
        <v>7208</v>
      </c>
      <c r="AV143" s="8" t="s">
        <v>7209</v>
      </c>
      <c r="AW143" s="8" t="s">
        <v>7210</v>
      </c>
      <c r="AX143" s="8" t="s">
        <v>7211</v>
      </c>
      <c r="AY143" s="8" t="s">
        <v>7212</v>
      </c>
      <c r="AZ143" s="8" t="s">
        <v>7213</v>
      </c>
      <c r="BA143" s="8" t="s">
        <v>7214</v>
      </c>
      <c r="BB143" s="8" t="s">
        <v>7215</v>
      </c>
      <c r="BC143" s="8" t="s">
        <v>7216</v>
      </c>
    </row>
    <row r="144" spans="1:55" x14ac:dyDescent="0.25">
      <c r="A144" s="7" t="s">
        <v>7217</v>
      </c>
      <c r="B144" s="7" t="s">
        <v>56</v>
      </c>
      <c r="C144" s="7" t="s">
        <v>57</v>
      </c>
      <c r="D144" s="7" t="s">
        <v>58</v>
      </c>
      <c r="E144" s="7">
        <v>6408</v>
      </c>
      <c r="F144" s="8" t="s">
        <v>674</v>
      </c>
      <c r="G144" s="8" t="s">
        <v>7218</v>
      </c>
      <c r="H144" s="8" t="s">
        <v>7219</v>
      </c>
      <c r="I144" s="8" t="s">
        <v>7220</v>
      </c>
      <c r="J144" s="8" t="s">
        <v>7221</v>
      </c>
      <c r="K144" s="8" t="s">
        <v>7222</v>
      </c>
      <c r="L144" s="8" t="s">
        <v>7223</v>
      </c>
      <c r="M144" s="8" t="s">
        <v>7224</v>
      </c>
      <c r="N144" s="8" t="s">
        <v>7225</v>
      </c>
      <c r="O144" s="8" t="s">
        <v>7226</v>
      </c>
      <c r="P144" s="8" t="s">
        <v>7227</v>
      </c>
      <c r="Q144" s="8" t="s">
        <v>7228</v>
      </c>
      <c r="R144" s="8" t="s">
        <v>7229</v>
      </c>
      <c r="S144" s="8" t="s">
        <v>7230</v>
      </c>
      <c r="T144" s="8" t="s">
        <v>7231</v>
      </c>
      <c r="U144" s="8" t="s">
        <v>7232</v>
      </c>
      <c r="V144" s="8" t="s">
        <v>7233</v>
      </c>
      <c r="W144" s="8" t="s">
        <v>7234</v>
      </c>
      <c r="X144" s="8" t="s">
        <v>7235</v>
      </c>
      <c r="Y144" s="8" t="s">
        <v>7236</v>
      </c>
      <c r="Z144" s="8" t="s">
        <v>7237</v>
      </c>
      <c r="AA144" s="8" t="s">
        <v>7238</v>
      </c>
      <c r="AB144" s="8" t="s">
        <v>7239</v>
      </c>
      <c r="AC144" s="8" t="s">
        <v>7240</v>
      </c>
      <c r="AD144" s="8" t="s">
        <v>7241</v>
      </c>
      <c r="AE144" s="8" t="s">
        <v>7242</v>
      </c>
      <c r="AF144" s="8" t="s">
        <v>7243</v>
      </c>
      <c r="AG144" s="8" t="s">
        <v>7244</v>
      </c>
      <c r="AH144" s="8" t="s">
        <v>7245</v>
      </c>
      <c r="AI144" s="8" t="s">
        <v>7246</v>
      </c>
      <c r="AJ144" s="8" t="s">
        <v>7247</v>
      </c>
      <c r="AK144" s="8" t="s">
        <v>7248</v>
      </c>
      <c r="AL144" s="8" t="s">
        <v>910</v>
      </c>
      <c r="AM144" s="8" t="s">
        <v>7249</v>
      </c>
      <c r="AN144" s="8" t="s">
        <v>7250</v>
      </c>
      <c r="AO144" s="8" t="s">
        <v>7251</v>
      </c>
      <c r="AP144" s="8" t="s">
        <v>7252</v>
      </c>
      <c r="AQ144" s="8" t="s">
        <v>7253</v>
      </c>
      <c r="AR144" s="8" t="s">
        <v>7254</v>
      </c>
      <c r="AS144" s="8" t="s">
        <v>7255</v>
      </c>
      <c r="AT144" s="8" t="s">
        <v>7256</v>
      </c>
      <c r="AU144" s="8" t="s">
        <v>7257</v>
      </c>
      <c r="AV144" s="8" t="s">
        <v>7258</v>
      </c>
      <c r="AW144" s="8" t="s">
        <v>7259</v>
      </c>
      <c r="AX144" s="8" t="s">
        <v>7260</v>
      </c>
      <c r="AY144" s="8" t="s">
        <v>7261</v>
      </c>
      <c r="AZ144" s="8" t="s">
        <v>7262</v>
      </c>
      <c r="BA144" s="8" t="s">
        <v>7263</v>
      </c>
      <c r="BB144" s="8" t="s">
        <v>7264</v>
      </c>
      <c r="BC144" s="8" t="s">
        <v>7265</v>
      </c>
    </row>
    <row r="145" spans="1:55" x14ac:dyDescent="0.25">
      <c r="A145" s="7" t="s">
        <v>7266</v>
      </c>
      <c r="B145" s="7" t="s">
        <v>7267</v>
      </c>
      <c r="C145" s="7" t="s">
        <v>57</v>
      </c>
      <c r="D145" s="7" t="s">
        <v>58</v>
      </c>
      <c r="E145" s="7">
        <v>6409</v>
      </c>
      <c r="F145" s="8" t="s">
        <v>7268</v>
      </c>
      <c r="G145" s="8" t="s">
        <v>7269</v>
      </c>
      <c r="H145" s="8" t="s">
        <v>7270</v>
      </c>
      <c r="I145" s="8" t="s">
        <v>7271</v>
      </c>
      <c r="J145" s="8" t="s">
        <v>7272</v>
      </c>
      <c r="K145" s="8" t="s">
        <v>7273</v>
      </c>
      <c r="L145" s="8" t="s">
        <v>7274</v>
      </c>
      <c r="M145" s="8" t="s">
        <v>7275</v>
      </c>
      <c r="N145" s="8" t="s">
        <v>7276</v>
      </c>
      <c r="O145" s="8" t="s">
        <v>7277</v>
      </c>
      <c r="P145" s="8" t="s">
        <v>7278</v>
      </c>
      <c r="Q145" s="8" t="s">
        <v>7279</v>
      </c>
      <c r="R145" s="8" t="s">
        <v>7280</v>
      </c>
      <c r="S145" s="8" t="s">
        <v>7281</v>
      </c>
      <c r="T145" s="8" t="s">
        <v>7282</v>
      </c>
      <c r="U145" s="8" t="s">
        <v>7283</v>
      </c>
      <c r="V145" s="8" t="s">
        <v>7284</v>
      </c>
      <c r="W145" s="8" t="s">
        <v>7285</v>
      </c>
      <c r="X145" s="8" t="s">
        <v>7286</v>
      </c>
      <c r="Y145" s="8" t="s">
        <v>7287</v>
      </c>
      <c r="Z145" s="8" t="s">
        <v>7288</v>
      </c>
      <c r="AA145" s="8" t="s">
        <v>7289</v>
      </c>
      <c r="AB145" s="8" t="s">
        <v>7290</v>
      </c>
      <c r="AC145" s="8" t="s">
        <v>7291</v>
      </c>
      <c r="AD145" s="8" t="s">
        <v>7292</v>
      </c>
      <c r="AE145" s="8" t="s">
        <v>7293</v>
      </c>
      <c r="AF145" s="8" t="s">
        <v>7294</v>
      </c>
      <c r="AG145" s="8" t="s">
        <v>7295</v>
      </c>
      <c r="AH145" s="8" t="s">
        <v>7296</v>
      </c>
      <c r="AI145" s="8" t="s">
        <v>7297</v>
      </c>
      <c r="AJ145" s="8" t="s">
        <v>7298</v>
      </c>
      <c r="AK145" s="8" t="s">
        <v>7299</v>
      </c>
      <c r="AL145" s="8" t="s">
        <v>7300</v>
      </c>
      <c r="AM145" s="8" t="s">
        <v>7301</v>
      </c>
      <c r="AN145" s="8" t="s">
        <v>7302</v>
      </c>
      <c r="AO145" s="8" t="s">
        <v>7303</v>
      </c>
      <c r="AP145" s="8" t="s">
        <v>7304</v>
      </c>
      <c r="AQ145" s="8" t="s">
        <v>7305</v>
      </c>
      <c r="AR145" s="8" t="s">
        <v>7306</v>
      </c>
      <c r="AS145" s="8" t="s">
        <v>7307</v>
      </c>
      <c r="AT145" s="8" t="s">
        <v>7308</v>
      </c>
      <c r="AU145" s="8" t="s">
        <v>7309</v>
      </c>
      <c r="AV145" s="8" t="s">
        <v>7310</v>
      </c>
      <c r="AW145" s="8" t="s">
        <v>7311</v>
      </c>
      <c r="AX145" s="8" t="s">
        <v>7312</v>
      </c>
      <c r="AY145" s="8" t="s">
        <v>7313</v>
      </c>
      <c r="AZ145" s="8" t="s">
        <v>7314</v>
      </c>
      <c r="BA145" s="8" t="s">
        <v>7315</v>
      </c>
      <c r="BB145" s="8" t="s">
        <v>7316</v>
      </c>
      <c r="BC145" s="8" t="s">
        <v>7317</v>
      </c>
    </row>
    <row r="146" spans="1:55" x14ac:dyDescent="0.25">
      <c r="A146" s="7" t="s">
        <v>7318</v>
      </c>
      <c r="B146" s="7" t="s">
        <v>7267</v>
      </c>
      <c r="C146" s="7" t="s">
        <v>57</v>
      </c>
      <c r="D146" s="7" t="s">
        <v>58</v>
      </c>
      <c r="E146" s="7">
        <v>6410</v>
      </c>
      <c r="F146" s="8" t="s">
        <v>7319</v>
      </c>
      <c r="G146" s="8" t="s">
        <v>7320</v>
      </c>
      <c r="H146" s="8" t="s">
        <v>7321</v>
      </c>
      <c r="I146" s="8" t="s">
        <v>7322</v>
      </c>
      <c r="J146" s="8" t="s">
        <v>7323</v>
      </c>
      <c r="K146" s="8" t="s">
        <v>7324</v>
      </c>
      <c r="L146" s="8" t="s">
        <v>7325</v>
      </c>
      <c r="M146" s="8" t="s">
        <v>7326</v>
      </c>
      <c r="N146" s="8" t="s">
        <v>7327</v>
      </c>
      <c r="O146" s="8" t="s">
        <v>7328</v>
      </c>
      <c r="P146" s="8" t="s">
        <v>7329</v>
      </c>
      <c r="Q146" s="8" t="s">
        <v>7330</v>
      </c>
      <c r="R146" s="8" t="s">
        <v>7331</v>
      </c>
      <c r="S146" s="8" t="s">
        <v>7332</v>
      </c>
      <c r="T146" s="8" t="s">
        <v>7333</v>
      </c>
      <c r="U146" s="8" t="s">
        <v>7334</v>
      </c>
      <c r="V146" s="8" t="s">
        <v>7335</v>
      </c>
      <c r="W146" s="8" t="s">
        <v>7336</v>
      </c>
      <c r="X146" s="8" t="s">
        <v>7337</v>
      </c>
      <c r="Y146" s="8" t="s">
        <v>7338</v>
      </c>
      <c r="Z146" s="8" t="s">
        <v>898</v>
      </c>
      <c r="AA146" s="8" t="s">
        <v>7339</v>
      </c>
      <c r="AB146" s="8" t="s">
        <v>7340</v>
      </c>
      <c r="AC146" s="8" t="s">
        <v>7341</v>
      </c>
      <c r="AD146" s="8" t="s">
        <v>7342</v>
      </c>
      <c r="AE146" s="8" t="s">
        <v>7343</v>
      </c>
      <c r="AF146" s="8" t="s">
        <v>7344</v>
      </c>
      <c r="AG146" s="8" t="s">
        <v>7345</v>
      </c>
      <c r="AH146" s="8" t="s">
        <v>7346</v>
      </c>
      <c r="AI146" s="8" t="s">
        <v>7347</v>
      </c>
      <c r="AJ146" s="8" t="s">
        <v>7348</v>
      </c>
      <c r="AK146" s="8" t="s">
        <v>7349</v>
      </c>
      <c r="AL146" s="8" t="s">
        <v>910</v>
      </c>
      <c r="AM146" s="8" t="s">
        <v>7350</v>
      </c>
      <c r="AN146" s="8" t="s">
        <v>7351</v>
      </c>
      <c r="AO146" s="8" t="s">
        <v>7352</v>
      </c>
      <c r="AP146" s="8" t="s">
        <v>7353</v>
      </c>
      <c r="AQ146" s="8" t="s">
        <v>7354</v>
      </c>
      <c r="AR146" s="8" t="s">
        <v>7355</v>
      </c>
      <c r="AS146" s="8" t="s">
        <v>7356</v>
      </c>
      <c r="AT146" s="8" t="s">
        <v>7357</v>
      </c>
      <c r="AU146" s="8" t="s">
        <v>7358</v>
      </c>
      <c r="AV146" s="8" t="s">
        <v>7359</v>
      </c>
      <c r="AW146" s="8" t="s">
        <v>7360</v>
      </c>
      <c r="AX146" s="8" t="s">
        <v>7361</v>
      </c>
      <c r="AY146" s="8" t="s">
        <v>7362</v>
      </c>
      <c r="AZ146" s="8" t="s">
        <v>7363</v>
      </c>
      <c r="BA146" s="8" t="s">
        <v>7364</v>
      </c>
      <c r="BB146" s="8" t="s">
        <v>7365</v>
      </c>
      <c r="BC146" s="8" t="s">
        <v>7366</v>
      </c>
    </row>
    <row r="147" spans="1:55" x14ac:dyDescent="0.25">
      <c r="A147" s="7" t="s">
        <v>7367</v>
      </c>
      <c r="B147" s="7" t="s">
        <v>7267</v>
      </c>
      <c r="C147" s="7" t="s">
        <v>57</v>
      </c>
      <c r="D147" s="7" t="s">
        <v>58</v>
      </c>
      <c r="E147" s="7">
        <v>6411</v>
      </c>
      <c r="F147" s="8" t="s">
        <v>7368</v>
      </c>
      <c r="G147" s="8" t="s">
        <v>7369</v>
      </c>
      <c r="H147" s="8" t="s">
        <v>7370</v>
      </c>
      <c r="I147" s="8" t="s">
        <v>7371</v>
      </c>
      <c r="J147" s="8" t="s">
        <v>7372</v>
      </c>
      <c r="K147" s="8" t="s">
        <v>7373</v>
      </c>
      <c r="L147" s="8" t="s">
        <v>7374</v>
      </c>
      <c r="M147" s="8" t="s">
        <v>7375</v>
      </c>
      <c r="N147" s="8" t="s">
        <v>7376</v>
      </c>
      <c r="O147" s="8" t="s">
        <v>7377</v>
      </c>
      <c r="P147" s="8" t="s">
        <v>7378</v>
      </c>
      <c r="Q147" s="8" t="s">
        <v>7379</v>
      </c>
      <c r="R147" s="8" t="s">
        <v>7380</v>
      </c>
      <c r="S147" s="8" t="s">
        <v>7381</v>
      </c>
      <c r="T147" s="8" t="s">
        <v>7382</v>
      </c>
      <c r="U147" s="8" t="s">
        <v>7383</v>
      </c>
      <c r="V147" s="8" t="s">
        <v>7384</v>
      </c>
      <c r="W147" s="8" t="s">
        <v>7385</v>
      </c>
      <c r="X147" s="8" t="s">
        <v>7386</v>
      </c>
      <c r="Y147" s="8" t="s">
        <v>7387</v>
      </c>
      <c r="Z147" s="8" t="s">
        <v>7388</v>
      </c>
      <c r="AA147" s="8" t="s">
        <v>7389</v>
      </c>
      <c r="AB147" s="8" t="s">
        <v>7390</v>
      </c>
      <c r="AC147" s="8" t="s">
        <v>7391</v>
      </c>
      <c r="AD147" s="8" t="s">
        <v>7392</v>
      </c>
      <c r="AE147" s="8" t="s">
        <v>7393</v>
      </c>
      <c r="AF147" s="8" t="s">
        <v>7394</v>
      </c>
      <c r="AG147" s="8" t="s">
        <v>7395</v>
      </c>
      <c r="AH147" s="8" t="s">
        <v>7396</v>
      </c>
      <c r="AI147" s="8" t="s">
        <v>7397</v>
      </c>
      <c r="AJ147" s="8" t="s">
        <v>7398</v>
      </c>
      <c r="AK147" s="8" t="s">
        <v>7399</v>
      </c>
      <c r="AL147" s="8" t="s">
        <v>910</v>
      </c>
      <c r="AM147" s="8" t="s">
        <v>7400</v>
      </c>
      <c r="AN147" s="8" t="s">
        <v>7401</v>
      </c>
      <c r="AO147" s="8" t="s">
        <v>7402</v>
      </c>
      <c r="AP147" s="8" t="s">
        <v>7403</v>
      </c>
      <c r="AQ147" s="8" t="s">
        <v>7404</v>
      </c>
      <c r="AR147" s="8" t="s">
        <v>5851</v>
      </c>
      <c r="AS147" s="8" t="s">
        <v>7405</v>
      </c>
      <c r="AT147" s="8" t="s">
        <v>7406</v>
      </c>
      <c r="AU147" s="8" t="s">
        <v>7407</v>
      </c>
      <c r="AV147" s="8" t="s">
        <v>7408</v>
      </c>
      <c r="AW147" s="8" t="s">
        <v>7409</v>
      </c>
      <c r="AX147" s="8" t="s">
        <v>7410</v>
      </c>
      <c r="AY147" s="8" t="s">
        <v>7411</v>
      </c>
      <c r="AZ147" s="8" t="s">
        <v>7412</v>
      </c>
      <c r="BA147" s="8" t="s">
        <v>7413</v>
      </c>
      <c r="BB147" s="8" t="s">
        <v>7414</v>
      </c>
      <c r="BC147" s="8" t="s">
        <v>7415</v>
      </c>
    </row>
    <row r="148" spans="1:55" x14ac:dyDescent="0.25">
      <c r="A148" s="7" t="s">
        <v>7416</v>
      </c>
      <c r="B148" s="7" t="s">
        <v>56</v>
      </c>
      <c r="C148" s="7" t="s">
        <v>57</v>
      </c>
      <c r="D148" s="7" t="s">
        <v>58</v>
      </c>
      <c r="E148" s="7">
        <v>6412</v>
      </c>
      <c r="F148" s="8" t="s">
        <v>674</v>
      </c>
      <c r="G148" s="8" t="s">
        <v>7417</v>
      </c>
      <c r="H148" s="8" t="s">
        <v>7418</v>
      </c>
      <c r="I148" s="8" t="s">
        <v>7419</v>
      </c>
      <c r="J148" s="8" t="s">
        <v>7420</v>
      </c>
      <c r="K148" s="8" t="s">
        <v>7421</v>
      </c>
      <c r="L148" s="8" t="s">
        <v>7422</v>
      </c>
      <c r="M148" s="8" t="s">
        <v>7423</v>
      </c>
      <c r="N148" s="8" t="s">
        <v>7424</v>
      </c>
      <c r="O148" s="8" t="s">
        <v>7425</v>
      </c>
      <c r="P148" s="8" t="s">
        <v>7426</v>
      </c>
      <c r="Q148" s="8" t="s">
        <v>7427</v>
      </c>
      <c r="R148" s="8" t="s">
        <v>7428</v>
      </c>
      <c r="S148" s="8" t="s">
        <v>7429</v>
      </c>
      <c r="T148" s="8" t="s">
        <v>7430</v>
      </c>
      <c r="U148" s="8" t="s">
        <v>7431</v>
      </c>
      <c r="V148" s="8" t="s">
        <v>7432</v>
      </c>
      <c r="W148" s="8" t="s">
        <v>7433</v>
      </c>
      <c r="X148" s="8" t="s">
        <v>7434</v>
      </c>
      <c r="Y148" s="8" t="s">
        <v>7435</v>
      </c>
      <c r="Z148" s="8" t="s">
        <v>898</v>
      </c>
      <c r="AA148" s="8" t="s">
        <v>7436</v>
      </c>
      <c r="AB148" s="8" t="s">
        <v>7437</v>
      </c>
      <c r="AC148" s="8" t="s">
        <v>7438</v>
      </c>
      <c r="AD148" s="8" t="s">
        <v>7439</v>
      </c>
      <c r="AE148" s="8" t="s">
        <v>7440</v>
      </c>
      <c r="AF148" s="8" t="s">
        <v>7441</v>
      </c>
      <c r="AG148" s="8" t="s">
        <v>7442</v>
      </c>
      <c r="AH148" s="8" t="s">
        <v>7443</v>
      </c>
      <c r="AI148" s="8" t="s">
        <v>7444</v>
      </c>
      <c r="AJ148" s="8" t="s">
        <v>7445</v>
      </c>
      <c r="AK148" s="8" t="s">
        <v>7446</v>
      </c>
      <c r="AL148" s="8" t="s">
        <v>910</v>
      </c>
      <c r="AM148" s="8" t="s">
        <v>2526</v>
      </c>
      <c r="AN148" s="8" t="s">
        <v>7447</v>
      </c>
      <c r="AO148" s="8" t="s">
        <v>7448</v>
      </c>
      <c r="AP148" s="8" t="s">
        <v>7449</v>
      </c>
      <c r="AQ148" s="8" t="s">
        <v>7450</v>
      </c>
      <c r="AR148" s="8" t="s">
        <v>7451</v>
      </c>
      <c r="AS148" s="8" t="s">
        <v>7452</v>
      </c>
      <c r="AT148" s="8" t="s">
        <v>7453</v>
      </c>
      <c r="AU148" s="8" t="s">
        <v>3739</v>
      </c>
      <c r="AV148" s="8" t="s">
        <v>7454</v>
      </c>
      <c r="AW148" s="8" t="s">
        <v>7455</v>
      </c>
      <c r="AX148" s="8" t="s">
        <v>7456</v>
      </c>
      <c r="AY148" s="8" t="s">
        <v>7457</v>
      </c>
      <c r="AZ148" s="8" t="s">
        <v>7458</v>
      </c>
      <c r="BA148" s="8" t="s">
        <v>7459</v>
      </c>
      <c r="BB148" s="8" t="s">
        <v>7460</v>
      </c>
      <c r="BC148" s="8" t="s">
        <v>6661</v>
      </c>
    </row>
    <row r="149" spans="1:55" x14ac:dyDescent="0.25">
      <c r="A149" s="7" t="s">
        <v>7461</v>
      </c>
      <c r="B149" s="7" t="s">
        <v>7462</v>
      </c>
      <c r="C149" s="7" t="s">
        <v>57</v>
      </c>
      <c r="D149" s="7" t="s">
        <v>58</v>
      </c>
      <c r="E149" s="7">
        <v>6413</v>
      </c>
      <c r="F149" s="8" t="s">
        <v>7463</v>
      </c>
      <c r="G149" s="8" t="s">
        <v>7464</v>
      </c>
      <c r="H149" s="8" t="s">
        <v>7465</v>
      </c>
      <c r="I149" s="8" t="s">
        <v>7466</v>
      </c>
      <c r="J149" s="8" t="s">
        <v>7467</v>
      </c>
      <c r="K149" s="8" t="s">
        <v>7468</v>
      </c>
      <c r="L149" s="8" t="s">
        <v>7469</v>
      </c>
      <c r="M149" s="8" t="s">
        <v>7470</v>
      </c>
      <c r="N149" s="8" t="s">
        <v>7471</v>
      </c>
      <c r="O149" s="8" t="s">
        <v>7472</v>
      </c>
      <c r="P149" s="8" t="s">
        <v>7473</v>
      </c>
      <c r="Q149" s="8" t="s">
        <v>7474</v>
      </c>
      <c r="R149" s="8" t="s">
        <v>7475</v>
      </c>
      <c r="S149" s="8" t="s">
        <v>7476</v>
      </c>
      <c r="T149" s="8" t="s">
        <v>7477</v>
      </c>
      <c r="U149" s="8" t="s">
        <v>7478</v>
      </c>
      <c r="V149" s="8" t="s">
        <v>7479</v>
      </c>
      <c r="W149" s="8" t="s">
        <v>7480</v>
      </c>
      <c r="X149" s="8" t="s">
        <v>7481</v>
      </c>
      <c r="Y149" s="8" t="s">
        <v>7482</v>
      </c>
      <c r="Z149" s="8" t="s">
        <v>7483</v>
      </c>
      <c r="AA149" s="8" t="s">
        <v>7484</v>
      </c>
      <c r="AB149" s="8" t="s">
        <v>7485</v>
      </c>
      <c r="AC149" s="8" t="s">
        <v>7486</v>
      </c>
      <c r="AD149" s="8" t="s">
        <v>7487</v>
      </c>
      <c r="AE149" s="8" t="s">
        <v>7488</v>
      </c>
      <c r="AF149" s="8" t="s">
        <v>7489</v>
      </c>
      <c r="AG149" s="8" t="s">
        <v>7490</v>
      </c>
      <c r="AH149" s="8" t="s">
        <v>7491</v>
      </c>
      <c r="AI149" s="8" t="s">
        <v>7492</v>
      </c>
      <c r="AJ149" s="8" t="s">
        <v>7493</v>
      </c>
      <c r="AK149" s="8" t="s">
        <v>7494</v>
      </c>
      <c r="AL149" s="8" t="s">
        <v>7495</v>
      </c>
      <c r="AM149" s="8" t="s">
        <v>7496</v>
      </c>
      <c r="AN149" s="8" t="s">
        <v>7497</v>
      </c>
      <c r="AO149" s="8" t="s">
        <v>7498</v>
      </c>
      <c r="AP149" s="8" t="s">
        <v>7499</v>
      </c>
      <c r="AQ149" s="8" t="s">
        <v>7500</v>
      </c>
      <c r="AR149" s="8" t="s">
        <v>7501</v>
      </c>
      <c r="AS149" s="8" t="s">
        <v>7502</v>
      </c>
      <c r="AT149" s="8" t="s">
        <v>7503</v>
      </c>
      <c r="AU149" s="8" t="s">
        <v>7504</v>
      </c>
      <c r="AV149" s="8" t="s">
        <v>7505</v>
      </c>
      <c r="AW149" s="8" t="s">
        <v>7506</v>
      </c>
      <c r="AX149" s="8" t="s">
        <v>7507</v>
      </c>
      <c r="AY149" s="8" t="s">
        <v>7508</v>
      </c>
      <c r="AZ149" s="8" t="s">
        <v>7509</v>
      </c>
      <c r="BA149" s="8" t="s">
        <v>7510</v>
      </c>
      <c r="BB149" s="8" t="s">
        <v>7511</v>
      </c>
      <c r="BC149" s="8" t="s">
        <v>7512</v>
      </c>
    </row>
    <row r="150" spans="1:55" x14ac:dyDescent="0.25">
      <c r="A150" s="7" t="s">
        <v>7513</v>
      </c>
      <c r="B150" s="7" t="s">
        <v>7462</v>
      </c>
      <c r="C150" s="7" t="s">
        <v>57</v>
      </c>
      <c r="D150" s="7" t="s">
        <v>58</v>
      </c>
      <c r="E150" s="7">
        <v>6414</v>
      </c>
      <c r="F150" s="8" t="s">
        <v>7514</v>
      </c>
      <c r="G150" s="8" t="s">
        <v>7515</v>
      </c>
      <c r="H150" s="8" t="s">
        <v>7516</v>
      </c>
      <c r="I150" s="8" t="s">
        <v>7517</v>
      </c>
      <c r="J150" s="8" t="s">
        <v>7518</v>
      </c>
      <c r="K150" s="8" t="s">
        <v>7519</v>
      </c>
      <c r="L150" s="8" t="s">
        <v>7520</v>
      </c>
      <c r="M150" s="8" t="s">
        <v>7521</v>
      </c>
      <c r="N150" s="8" t="s">
        <v>7522</v>
      </c>
      <c r="O150" s="8" t="s">
        <v>7523</v>
      </c>
      <c r="P150" s="8" t="s">
        <v>7524</v>
      </c>
      <c r="Q150" s="8" t="s">
        <v>7525</v>
      </c>
      <c r="R150" s="8" t="s">
        <v>7526</v>
      </c>
      <c r="S150" s="8" t="s">
        <v>7527</v>
      </c>
      <c r="T150" s="8" t="s">
        <v>7528</v>
      </c>
      <c r="U150" s="8" t="s">
        <v>7529</v>
      </c>
      <c r="V150" s="8" t="s">
        <v>7530</v>
      </c>
      <c r="W150" s="8" t="s">
        <v>7531</v>
      </c>
      <c r="X150" s="8" t="s">
        <v>7532</v>
      </c>
      <c r="Y150" s="8" t="s">
        <v>7533</v>
      </c>
      <c r="Z150" s="8" t="s">
        <v>7534</v>
      </c>
      <c r="AA150" s="8" t="s">
        <v>7535</v>
      </c>
      <c r="AB150" s="8" t="s">
        <v>7536</v>
      </c>
      <c r="AC150" s="8" t="s">
        <v>7537</v>
      </c>
      <c r="AD150" s="8" t="s">
        <v>7538</v>
      </c>
      <c r="AE150" s="8" t="s">
        <v>7539</v>
      </c>
      <c r="AF150" s="8" t="s">
        <v>7540</v>
      </c>
      <c r="AG150" s="8" t="s">
        <v>7541</v>
      </c>
      <c r="AH150" s="8" t="s">
        <v>7542</v>
      </c>
      <c r="AI150" s="8" t="s">
        <v>7543</v>
      </c>
      <c r="AJ150" s="8" t="s">
        <v>7544</v>
      </c>
      <c r="AK150" s="8" t="s">
        <v>7545</v>
      </c>
      <c r="AL150" s="8" t="s">
        <v>7546</v>
      </c>
      <c r="AM150" s="8" t="s">
        <v>7547</v>
      </c>
      <c r="AN150" s="8" t="s">
        <v>7548</v>
      </c>
      <c r="AO150" s="8" t="s">
        <v>7549</v>
      </c>
      <c r="AP150" s="8" t="s">
        <v>7550</v>
      </c>
      <c r="AQ150" s="8" t="s">
        <v>7551</v>
      </c>
      <c r="AR150" s="8" t="s">
        <v>1664</v>
      </c>
      <c r="AS150" s="8" t="s">
        <v>7552</v>
      </c>
      <c r="AT150" s="8" t="s">
        <v>7553</v>
      </c>
      <c r="AU150" s="8" t="s">
        <v>7554</v>
      </c>
      <c r="AV150" s="8" t="s">
        <v>7555</v>
      </c>
      <c r="AW150" s="8" t="s">
        <v>7556</v>
      </c>
      <c r="AX150" s="8" t="s">
        <v>7557</v>
      </c>
      <c r="AY150" s="8" t="s">
        <v>7558</v>
      </c>
      <c r="AZ150" s="8" t="s">
        <v>7559</v>
      </c>
      <c r="BA150" s="8" t="s">
        <v>7560</v>
      </c>
      <c r="BB150" s="8" t="s">
        <v>7561</v>
      </c>
      <c r="BC150" s="8" t="s">
        <v>7562</v>
      </c>
    </row>
    <row r="151" spans="1:55" x14ac:dyDescent="0.25">
      <c r="A151" s="7" t="s">
        <v>7563</v>
      </c>
      <c r="B151" s="7" t="s">
        <v>7462</v>
      </c>
      <c r="C151" s="7" t="s">
        <v>57</v>
      </c>
      <c r="D151" s="7" t="s">
        <v>58</v>
      </c>
      <c r="E151" s="7">
        <v>6415</v>
      </c>
      <c r="F151" s="8" t="s">
        <v>7564</v>
      </c>
      <c r="G151" s="8" t="s">
        <v>7565</v>
      </c>
      <c r="H151" s="8" t="s">
        <v>7566</v>
      </c>
      <c r="I151" s="8" t="s">
        <v>7567</v>
      </c>
      <c r="J151" s="8" t="s">
        <v>7568</v>
      </c>
      <c r="K151" s="8" t="s">
        <v>7569</v>
      </c>
      <c r="L151" s="8" t="s">
        <v>7570</v>
      </c>
      <c r="M151" s="8" t="s">
        <v>7571</v>
      </c>
      <c r="N151" s="8" t="s">
        <v>7572</v>
      </c>
      <c r="O151" s="8" t="s">
        <v>7573</v>
      </c>
      <c r="P151" s="8" t="s">
        <v>7574</v>
      </c>
      <c r="Q151" s="8" t="s">
        <v>7575</v>
      </c>
      <c r="R151" s="8" t="s">
        <v>7576</v>
      </c>
      <c r="S151" s="8" t="s">
        <v>7577</v>
      </c>
      <c r="T151" s="8" t="s">
        <v>7578</v>
      </c>
      <c r="U151" s="8" t="s">
        <v>7579</v>
      </c>
      <c r="V151" s="8" t="s">
        <v>7580</v>
      </c>
      <c r="W151" s="8" t="s">
        <v>7581</v>
      </c>
      <c r="X151" s="8" t="s">
        <v>7582</v>
      </c>
      <c r="Y151" s="8" t="s">
        <v>7583</v>
      </c>
      <c r="Z151" s="8" t="s">
        <v>7584</v>
      </c>
      <c r="AA151" s="8" t="s">
        <v>7585</v>
      </c>
      <c r="AB151" s="8" t="s">
        <v>7586</v>
      </c>
      <c r="AC151" s="8" t="s">
        <v>7587</v>
      </c>
      <c r="AD151" s="8" t="s">
        <v>7588</v>
      </c>
      <c r="AE151" s="8" t="s">
        <v>7589</v>
      </c>
      <c r="AF151" s="8" t="s">
        <v>7590</v>
      </c>
      <c r="AG151" s="8" t="s">
        <v>7591</v>
      </c>
      <c r="AH151" s="8" t="s">
        <v>7592</v>
      </c>
      <c r="AI151" s="8" t="s">
        <v>7593</v>
      </c>
      <c r="AJ151" s="8" t="s">
        <v>7594</v>
      </c>
      <c r="AK151" s="8" t="s">
        <v>7595</v>
      </c>
      <c r="AL151" s="8" t="s">
        <v>910</v>
      </c>
      <c r="AM151" s="8" t="s">
        <v>7596</v>
      </c>
      <c r="AN151" s="8" t="s">
        <v>7597</v>
      </c>
      <c r="AO151" s="8" t="s">
        <v>7598</v>
      </c>
      <c r="AP151" s="8" t="s">
        <v>7599</v>
      </c>
      <c r="AQ151" s="8" t="s">
        <v>7600</v>
      </c>
      <c r="AR151" s="8" t="s">
        <v>7601</v>
      </c>
      <c r="AS151" s="8" t="s">
        <v>7602</v>
      </c>
      <c r="AT151" s="8" t="s">
        <v>7603</v>
      </c>
      <c r="AU151" s="8" t="s">
        <v>7604</v>
      </c>
      <c r="AV151" s="8" t="s">
        <v>7605</v>
      </c>
      <c r="AW151" s="8" t="s">
        <v>7606</v>
      </c>
      <c r="AX151" s="8" t="s">
        <v>7607</v>
      </c>
      <c r="AY151" s="8" t="s">
        <v>7608</v>
      </c>
      <c r="AZ151" s="8" t="s">
        <v>7609</v>
      </c>
      <c r="BA151" s="8" t="s">
        <v>7610</v>
      </c>
      <c r="BB151" s="8" t="s">
        <v>7611</v>
      </c>
      <c r="BC151" s="8" t="s">
        <v>7612</v>
      </c>
    </row>
    <row r="152" spans="1:55" x14ac:dyDescent="0.25">
      <c r="A152" s="7" t="s">
        <v>7613</v>
      </c>
      <c r="B152" s="7" t="s">
        <v>56</v>
      </c>
      <c r="C152" s="7" t="s">
        <v>57</v>
      </c>
      <c r="D152" s="7" t="s">
        <v>58</v>
      </c>
      <c r="E152" s="7">
        <v>6501</v>
      </c>
      <c r="F152" s="8" t="s">
        <v>674</v>
      </c>
      <c r="G152" s="8" t="s">
        <v>7614</v>
      </c>
      <c r="H152" s="8" t="s">
        <v>7615</v>
      </c>
      <c r="I152" s="8" t="s">
        <v>7616</v>
      </c>
      <c r="J152" s="8" t="s">
        <v>7617</v>
      </c>
      <c r="K152" s="8" t="s">
        <v>7618</v>
      </c>
      <c r="L152" s="8" t="s">
        <v>7619</v>
      </c>
      <c r="M152" s="8" t="s">
        <v>7620</v>
      </c>
      <c r="N152" s="8" t="s">
        <v>7621</v>
      </c>
      <c r="O152" s="8" t="s">
        <v>7622</v>
      </c>
      <c r="P152" s="8" t="s">
        <v>7623</v>
      </c>
      <c r="Q152" s="8" t="s">
        <v>7624</v>
      </c>
      <c r="R152" s="8" t="s">
        <v>7625</v>
      </c>
      <c r="S152" s="8" t="s">
        <v>7626</v>
      </c>
      <c r="T152" s="8" t="s">
        <v>7627</v>
      </c>
      <c r="U152" s="8" t="s">
        <v>7628</v>
      </c>
      <c r="V152" s="8" t="s">
        <v>7629</v>
      </c>
      <c r="W152" s="8" t="s">
        <v>7630</v>
      </c>
      <c r="X152" s="8" t="s">
        <v>7631</v>
      </c>
      <c r="Y152" s="8" t="s">
        <v>7632</v>
      </c>
      <c r="Z152" s="8" t="s">
        <v>7633</v>
      </c>
      <c r="AA152" s="8" t="s">
        <v>7634</v>
      </c>
      <c r="AB152" s="8" t="s">
        <v>7635</v>
      </c>
      <c r="AC152" s="8" t="s">
        <v>7636</v>
      </c>
      <c r="AD152" s="8" t="s">
        <v>7637</v>
      </c>
      <c r="AE152" s="8" t="s">
        <v>7638</v>
      </c>
      <c r="AF152" s="8" t="s">
        <v>7639</v>
      </c>
      <c r="AG152" s="8" t="s">
        <v>7640</v>
      </c>
      <c r="AH152" s="8" t="s">
        <v>1110</v>
      </c>
      <c r="AI152" s="8" t="s">
        <v>7641</v>
      </c>
      <c r="AJ152" s="8" t="s">
        <v>7642</v>
      </c>
      <c r="AK152" s="8" t="s">
        <v>7643</v>
      </c>
      <c r="AL152" s="8" t="s">
        <v>910</v>
      </c>
      <c r="AM152" s="8" t="s">
        <v>7644</v>
      </c>
      <c r="AN152" s="8" t="s">
        <v>7645</v>
      </c>
      <c r="AO152" s="8" t="s">
        <v>7646</v>
      </c>
      <c r="AP152" s="8" t="s">
        <v>7647</v>
      </c>
      <c r="AQ152" s="8" t="s">
        <v>7648</v>
      </c>
      <c r="AR152" s="8" t="s">
        <v>7649</v>
      </c>
      <c r="AS152" s="8" t="s">
        <v>7650</v>
      </c>
      <c r="AT152" s="8" t="s">
        <v>7651</v>
      </c>
      <c r="AU152" s="8" t="s">
        <v>7652</v>
      </c>
      <c r="AV152" s="8" t="s">
        <v>7653</v>
      </c>
      <c r="AW152" s="8" t="s">
        <v>7654</v>
      </c>
      <c r="AX152" s="8" t="s">
        <v>7655</v>
      </c>
      <c r="AY152" s="8" t="s">
        <v>7656</v>
      </c>
      <c r="AZ152" s="8" t="s">
        <v>7657</v>
      </c>
      <c r="BA152" s="8" t="s">
        <v>7658</v>
      </c>
      <c r="BB152" s="8" t="s">
        <v>7659</v>
      </c>
      <c r="BC152" s="8" t="s">
        <v>7660</v>
      </c>
    </row>
    <row r="153" spans="1:55" x14ac:dyDescent="0.25">
      <c r="A153" s="7" t="s">
        <v>7661</v>
      </c>
      <c r="B153" s="7" t="s">
        <v>7662</v>
      </c>
      <c r="C153" s="7" t="s">
        <v>57</v>
      </c>
      <c r="D153" s="7" t="s">
        <v>58</v>
      </c>
      <c r="E153" s="7">
        <v>6502</v>
      </c>
      <c r="F153" s="8" t="s">
        <v>7663</v>
      </c>
      <c r="G153" s="8" t="s">
        <v>7664</v>
      </c>
      <c r="H153" s="8" t="s">
        <v>7665</v>
      </c>
      <c r="I153" s="8" t="s">
        <v>7666</v>
      </c>
      <c r="J153" s="8" t="s">
        <v>7667</v>
      </c>
      <c r="K153" s="8" t="s">
        <v>7668</v>
      </c>
      <c r="L153" s="8" t="s">
        <v>7669</v>
      </c>
      <c r="M153" s="8" t="s">
        <v>7670</v>
      </c>
      <c r="N153" s="8" t="s">
        <v>7671</v>
      </c>
      <c r="O153" s="8" t="s">
        <v>7672</v>
      </c>
      <c r="P153" s="8" t="s">
        <v>7673</v>
      </c>
      <c r="Q153" s="8" t="s">
        <v>7674</v>
      </c>
      <c r="R153" s="8" t="s">
        <v>7675</v>
      </c>
      <c r="S153" s="8" t="s">
        <v>7676</v>
      </c>
      <c r="T153" s="8" t="s">
        <v>7677</v>
      </c>
      <c r="U153" s="8" t="s">
        <v>7678</v>
      </c>
      <c r="V153" s="8" t="s">
        <v>7679</v>
      </c>
      <c r="W153" s="8" t="s">
        <v>7680</v>
      </c>
      <c r="X153" s="8" t="s">
        <v>7681</v>
      </c>
      <c r="Y153" s="8" t="s">
        <v>7682</v>
      </c>
      <c r="Z153" s="8" t="s">
        <v>7683</v>
      </c>
      <c r="AA153" s="8" t="s">
        <v>7684</v>
      </c>
      <c r="AB153" s="8" t="s">
        <v>7685</v>
      </c>
      <c r="AC153" s="8" t="s">
        <v>7686</v>
      </c>
      <c r="AD153" s="8" t="s">
        <v>7687</v>
      </c>
      <c r="AE153" s="8" t="s">
        <v>7688</v>
      </c>
      <c r="AF153" s="8" t="s">
        <v>7689</v>
      </c>
      <c r="AG153" s="8" t="s">
        <v>7690</v>
      </c>
      <c r="AH153" s="8" t="s">
        <v>7691</v>
      </c>
      <c r="AI153" s="8" t="s">
        <v>7692</v>
      </c>
      <c r="AJ153" s="8" t="s">
        <v>7693</v>
      </c>
      <c r="AK153" s="8" t="s">
        <v>7694</v>
      </c>
      <c r="AL153" s="8" t="s">
        <v>7695</v>
      </c>
      <c r="AM153" s="8" t="s">
        <v>7696</v>
      </c>
      <c r="AN153" s="8" t="s">
        <v>7697</v>
      </c>
      <c r="AO153" s="8" t="s">
        <v>7698</v>
      </c>
      <c r="AP153" s="8" t="s">
        <v>7699</v>
      </c>
      <c r="AQ153" s="8" t="s">
        <v>7700</v>
      </c>
      <c r="AR153" s="8" t="s">
        <v>7701</v>
      </c>
      <c r="AS153" s="8" t="s">
        <v>7702</v>
      </c>
      <c r="AT153" s="8" t="s">
        <v>7703</v>
      </c>
      <c r="AU153" s="8" t="s">
        <v>7704</v>
      </c>
      <c r="AV153" s="8" t="s">
        <v>7705</v>
      </c>
      <c r="AW153" s="8" t="s">
        <v>7706</v>
      </c>
      <c r="AX153" s="8" t="s">
        <v>7707</v>
      </c>
      <c r="AY153" s="8" t="s">
        <v>7708</v>
      </c>
      <c r="AZ153" s="8" t="s">
        <v>7709</v>
      </c>
      <c r="BA153" s="8" t="s">
        <v>7710</v>
      </c>
      <c r="BB153" s="8" t="s">
        <v>7711</v>
      </c>
      <c r="BC153" s="8" t="s">
        <v>7712</v>
      </c>
    </row>
    <row r="154" spans="1:55" x14ac:dyDescent="0.25">
      <c r="A154" s="7" t="s">
        <v>7713</v>
      </c>
      <c r="B154" s="7" t="s">
        <v>7662</v>
      </c>
      <c r="C154" s="7" t="s">
        <v>57</v>
      </c>
      <c r="D154" s="7" t="s">
        <v>58</v>
      </c>
      <c r="E154" s="7">
        <v>6503</v>
      </c>
      <c r="F154" s="8" t="s">
        <v>7714</v>
      </c>
      <c r="G154" s="8" t="s">
        <v>7715</v>
      </c>
      <c r="H154" s="8" t="s">
        <v>7716</v>
      </c>
      <c r="I154" s="8" t="s">
        <v>7717</v>
      </c>
      <c r="J154" s="8" t="s">
        <v>7718</v>
      </c>
      <c r="K154" s="8" t="s">
        <v>7719</v>
      </c>
      <c r="L154" s="8" t="s">
        <v>7720</v>
      </c>
      <c r="M154" s="8" t="s">
        <v>7721</v>
      </c>
      <c r="N154" s="8" t="s">
        <v>7722</v>
      </c>
      <c r="O154" s="8" t="s">
        <v>7723</v>
      </c>
      <c r="P154" s="8" t="s">
        <v>7724</v>
      </c>
      <c r="Q154" s="8" t="s">
        <v>7725</v>
      </c>
      <c r="R154" s="8" t="s">
        <v>7726</v>
      </c>
      <c r="S154" s="8" t="s">
        <v>7727</v>
      </c>
      <c r="T154" s="8" t="s">
        <v>7728</v>
      </c>
      <c r="U154" s="8" t="s">
        <v>7729</v>
      </c>
      <c r="V154" s="8" t="s">
        <v>7730</v>
      </c>
      <c r="W154" s="8" t="s">
        <v>7731</v>
      </c>
      <c r="X154" s="8" t="s">
        <v>7732</v>
      </c>
      <c r="Y154" s="8" t="s">
        <v>7733</v>
      </c>
      <c r="Z154" s="8" t="s">
        <v>7734</v>
      </c>
      <c r="AA154" s="8" t="s">
        <v>7735</v>
      </c>
      <c r="AB154" s="8" t="s">
        <v>7736</v>
      </c>
      <c r="AC154" s="8" t="s">
        <v>7737</v>
      </c>
      <c r="AD154" s="8" t="s">
        <v>7738</v>
      </c>
      <c r="AE154" s="8" t="s">
        <v>7739</v>
      </c>
      <c r="AF154" s="8" t="s">
        <v>7740</v>
      </c>
      <c r="AG154" s="8" t="s">
        <v>7741</v>
      </c>
      <c r="AH154" s="8" t="s">
        <v>7742</v>
      </c>
      <c r="AI154" s="8" t="s">
        <v>7743</v>
      </c>
      <c r="AJ154" s="8" t="s">
        <v>2609</v>
      </c>
      <c r="AK154" s="8" t="s">
        <v>7744</v>
      </c>
      <c r="AL154" s="8" t="s">
        <v>7745</v>
      </c>
      <c r="AM154" s="8" t="s">
        <v>7746</v>
      </c>
      <c r="AN154" s="8" t="s">
        <v>7747</v>
      </c>
      <c r="AO154" s="8" t="s">
        <v>7748</v>
      </c>
      <c r="AP154" s="8" t="s">
        <v>7749</v>
      </c>
      <c r="AQ154" s="8" t="s">
        <v>7750</v>
      </c>
      <c r="AR154" s="8" t="s">
        <v>7751</v>
      </c>
      <c r="AS154" s="8" t="s">
        <v>7752</v>
      </c>
      <c r="AT154" s="8" t="s">
        <v>7753</v>
      </c>
      <c r="AU154" s="8" t="s">
        <v>7754</v>
      </c>
      <c r="AV154" s="8" t="s">
        <v>7755</v>
      </c>
      <c r="AW154" s="8" t="s">
        <v>7756</v>
      </c>
      <c r="AX154" s="8" t="s">
        <v>3898</v>
      </c>
      <c r="AY154" s="8" t="s">
        <v>7757</v>
      </c>
      <c r="AZ154" s="8" t="s">
        <v>7758</v>
      </c>
      <c r="BA154" s="8" t="s">
        <v>7759</v>
      </c>
      <c r="BB154" s="8" t="s">
        <v>7760</v>
      </c>
      <c r="BC154" s="8" t="s">
        <v>7761</v>
      </c>
    </row>
    <row r="155" spans="1:55" x14ac:dyDescent="0.25">
      <c r="A155" s="7" t="s">
        <v>7762</v>
      </c>
      <c r="B155" s="7" t="s">
        <v>7662</v>
      </c>
      <c r="C155" s="7" t="s">
        <v>57</v>
      </c>
      <c r="D155" s="7" t="s">
        <v>58</v>
      </c>
      <c r="E155" s="7">
        <v>6504</v>
      </c>
      <c r="F155" s="8" t="s">
        <v>7763</v>
      </c>
      <c r="G155" s="8" t="s">
        <v>7764</v>
      </c>
      <c r="H155" s="8" t="s">
        <v>7765</v>
      </c>
      <c r="I155" s="8" t="s">
        <v>7766</v>
      </c>
      <c r="J155" s="8" t="s">
        <v>7767</v>
      </c>
      <c r="K155" s="8" t="s">
        <v>7768</v>
      </c>
      <c r="L155" s="8" t="s">
        <v>7769</v>
      </c>
      <c r="M155" s="8" t="s">
        <v>7770</v>
      </c>
      <c r="N155" s="8" t="s">
        <v>7771</v>
      </c>
      <c r="O155" s="8" t="s">
        <v>7772</v>
      </c>
      <c r="P155" s="8" t="s">
        <v>7773</v>
      </c>
      <c r="Q155" s="8" t="s">
        <v>7774</v>
      </c>
      <c r="R155" s="8" t="s">
        <v>7775</v>
      </c>
      <c r="S155" s="8" t="s">
        <v>7776</v>
      </c>
      <c r="T155" s="8" t="s">
        <v>7777</v>
      </c>
      <c r="U155" s="8" t="s">
        <v>7778</v>
      </c>
      <c r="V155" s="8" t="s">
        <v>7779</v>
      </c>
      <c r="W155" s="8" t="s">
        <v>7780</v>
      </c>
      <c r="X155" s="8" t="s">
        <v>7781</v>
      </c>
      <c r="Y155" s="8" t="s">
        <v>7782</v>
      </c>
      <c r="Z155" s="8" t="s">
        <v>898</v>
      </c>
      <c r="AA155" s="8" t="s">
        <v>7783</v>
      </c>
      <c r="AB155" s="8" t="s">
        <v>7784</v>
      </c>
      <c r="AC155" s="8" t="s">
        <v>7785</v>
      </c>
      <c r="AD155" s="8" t="s">
        <v>7786</v>
      </c>
      <c r="AE155" s="8" t="s">
        <v>7787</v>
      </c>
      <c r="AF155" s="8" t="s">
        <v>7788</v>
      </c>
      <c r="AG155" s="8" t="s">
        <v>7789</v>
      </c>
      <c r="AH155" s="8" t="s">
        <v>7790</v>
      </c>
      <c r="AI155" s="8" t="s">
        <v>7791</v>
      </c>
      <c r="AJ155" s="8" t="s">
        <v>7792</v>
      </c>
      <c r="AK155" s="8" t="s">
        <v>7793</v>
      </c>
      <c r="AL155" s="8" t="s">
        <v>7794</v>
      </c>
      <c r="AM155" s="8" t="s">
        <v>7795</v>
      </c>
      <c r="AN155" s="8" t="s">
        <v>7796</v>
      </c>
      <c r="AO155" s="8" t="s">
        <v>7797</v>
      </c>
      <c r="AP155" s="8" t="s">
        <v>7798</v>
      </c>
      <c r="AQ155" s="8" t="s">
        <v>7799</v>
      </c>
      <c r="AR155" s="8" t="s">
        <v>7800</v>
      </c>
      <c r="AS155" s="8" t="s">
        <v>7801</v>
      </c>
      <c r="AT155" s="8" t="s">
        <v>7802</v>
      </c>
      <c r="AU155" s="8" t="s">
        <v>7803</v>
      </c>
      <c r="AV155" s="8" t="s">
        <v>7804</v>
      </c>
      <c r="AW155" s="8" t="s">
        <v>7805</v>
      </c>
      <c r="AX155" s="8" t="s">
        <v>7806</v>
      </c>
      <c r="AY155" s="8" t="s">
        <v>7807</v>
      </c>
      <c r="AZ155" s="8" t="s">
        <v>7808</v>
      </c>
      <c r="BA155" s="8" t="s">
        <v>7809</v>
      </c>
      <c r="BB155" s="8" t="s">
        <v>5543</v>
      </c>
      <c r="BC155" s="8" t="s">
        <v>7810</v>
      </c>
    </row>
    <row r="156" spans="1:55" x14ac:dyDescent="0.25">
      <c r="A156" s="7" t="s">
        <v>7811</v>
      </c>
      <c r="B156" s="7" t="s">
        <v>56</v>
      </c>
      <c r="C156" s="7" t="s">
        <v>57</v>
      </c>
      <c r="D156" s="7" t="s">
        <v>58</v>
      </c>
      <c r="E156" s="7">
        <v>6505</v>
      </c>
      <c r="F156" s="8" t="s">
        <v>7812</v>
      </c>
      <c r="G156" s="8" t="s">
        <v>7813</v>
      </c>
      <c r="H156" s="8" t="s">
        <v>7814</v>
      </c>
      <c r="I156" s="8" t="s">
        <v>7815</v>
      </c>
      <c r="J156" s="8" t="s">
        <v>7816</v>
      </c>
      <c r="K156" s="8" t="s">
        <v>7817</v>
      </c>
      <c r="L156" s="8" t="s">
        <v>7818</v>
      </c>
      <c r="M156" s="8" t="s">
        <v>7819</v>
      </c>
      <c r="N156" s="8" t="s">
        <v>7820</v>
      </c>
      <c r="O156" s="8" t="s">
        <v>7821</v>
      </c>
      <c r="P156" s="8" t="s">
        <v>7822</v>
      </c>
      <c r="Q156" s="8" t="s">
        <v>7823</v>
      </c>
      <c r="R156" s="8" t="s">
        <v>7824</v>
      </c>
      <c r="S156" s="8" t="s">
        <v>7825</v>
      </c>
      <c r="T156" s="8" t="s">
        <v>7826</v>
      </c>
      <c r="U156" s="8" t="s">
        <v>7827</v>
      </c>
      <c r="V156" s="8" t="s">
        <v>7828</v>
      </c>
      <c r="W156" s="8" t="s">
        <v>7829</v>
      </c>
      <c r="X156" s="8" t="s">
        <v>7830</v>
      </c>
      <c r="Y156" s="8" t="s">
        <v>7831</v>
      </c>
      <c r="Z156" s="8" t="s">
        <v>7832</v>
      </c>
      <c r="AA156" s="8" t="s">
        <v>7833</v>
      </c>
      <c r="AB156" s="8" t="s">
        <v>7834</v>
      </c>
      <c r="AC156" s="8" t="s">
        <v>7835</v>
      </c>
      <c r="AD156" s="8" t="s">
        <v>7836</v>
      </c>
      <c r="AE156" s="8" t="s">
        <v>7837</v>
      </c>
      <c r="AF156" s="8" t="s">
        <v>7838</v>
      </c>
      <c r="AG156" s="8" t="s">
        <v>7839</v>
      </c>
      <c r="AH156" s="8" t="s">
        <v>7840</v>
      </c>
      <c r="AI156" s="8" t="s">
        <v>7841</v>
      </c>
      <c r="AJ156" s="8" t="s">
        <v>7842</v>
      </c>
      <c r="AK156" s="8" t="s">
        <v>7843</v>
      </c>
      <c r="AL156" s="8" t="s">
        <v>910</v>
      </c>
      <c r="AM156" s="8" t="s">
        <v>7844</v>
      </c>
      <c r="AN156" s="8" t="s">
        <v>7845</v>
      </c>
      <c r="AO156" s="8" t="s">
        <v>7846</v>
      </c>
      <c r="AP156" s="8" t="s">
        <v>7847</v>
      </c>
      <c r="AQ156" s="8" t="s">
        <v>7848</v>
      </c>
      <c r="AR156" s="8" t="s">
        <v>7849</v>
      </c>
      <c r="AS156" s="8" t="s">
        <v>7850</v>
      </c>
      <c r="AT156" s="8" t="s">
        <v>7851</v>
      </c>
      <c r="AU156" s="8" t="s">
        <v>7852</v>
      </c>
      <c r="AV156" s="8" t="s">
        <v>7853</v>
      </c>
      <c r="AW156" s="8" t="s">
        <v>7854</v>
      </c>
      <c r="AX156" s="8" t="s">
        <v>7855</v>
      </c>
      <c r="AY156" s="8" t="s">
        <v>7856</v>
      </c>
      <c r="AZ156" s="8" t="s">
        <v>7857</v>
      </c>
      <c r="BA156" s="8" t="s">
        <v>7858</v>
      </c>
      <c r="BB156" s="8" t="s">
        <v>7859</v>
      </c>
      <c r="BC156" s="8" t="s">
        <v>7860</v>
      </c>
    </row>
    <row r="157" spans="1:55" x14ac:dyDescent="0.25">
      <c r="A157" s="7" t="s">
        <v>7861</v>
      </c>
      <c r="B157" s="7" t="s">
        <v>7862</v>
      </c>
      <c r="C157" s="7" t="s">
        <v>57</v>
      </c>
      <c r="D157" s="7" t="s">
        <v>58</v>
      </c>
      <c r="E157" s="7">
        <v>6506</v>
      </c>
      <c r="F157" s="8" t="s">
        <v>7863</v>
      </c>
      <c r="G157" s="8" t="s">
        <v>7864</v>
      </c>
      <c r="H157" s="8" t="s">
        <v>7865</v>
      </c>
      <c r="I157" s="8" t="s">
        <v>7866</v>
      </c>
      <c r="J157" s="8" t="s">
        <v>7867</v>
      </c>
      <c r="K157" s="8" t="s">
        <v>7868</v>
      </c>
      <c r="L157" s="8" t="s">
        <v>7869</v>
      </c>
      <c r="M157" s="8" t="s">
        <v>7870</v>
      </c>
      <c r="N157" s="8" t="s">
        <v>7871</v>
      </c>
      <c r="O157" s="8" t="s">
        <v>7872</v>
      </c>
      <c r="P157" s="8" t="s">
        <v>7873</v>
      </c>
      <c r="Q157" s="8" t="s">
        <v>7874</v>
      </c>
      <c r="R157" s="8" t="s">
        <v>7875</v>
      </c>
      <c r="S157" s="8" t="s">
        <v>7876</v>
      </c>
      <c r="T157" s="8" t="s">
        <v>7877</v>
      </c>
      <c r="U157" s="8" t="s">
        <v>7878</v>
      </c>
      <c r="V157" s="8" t="s">
        <v>7879</v>
      </c>
      <c r="W157" s="8" t="s">
        <v>7880</v>
      </c>
      <c r="X157" s="8" t="s">
        <v>7881</v>
      </c>
      <c r="Y157" s="8" t="s">
        <v>7882</v>
      </c>
      <c r="Z157" s="8" t="s">
        <v>7883</v>
      </c>
      <c r="AA157" s="8" t="s">
        <v>7884</v>
      </c>
      <c r="AB157" s="8" t="s">
        <v>7885</v>
      </c>
      <c r="AC157" s="8" t="s">
        <v>7886</v>
      </c>
      <c r="AD157" s="8" t="s">
        <v>7887</v>
      </c>
      <c r="AE157" s="8" t="s">
        <v>7888</v>
      </c>
      <c r="AF157" s="8" t="s">
        <v>7889</v>
      </c>
      <c r="AG157" s="8" t="s">
        <v>7890</v>
      </c>
      <c r="AH157" s="8" t="s">
        <v>7891</v>
      </c>
      <c r="AI157" s="8" t="s">
        <v>7892</v>
      </c>
      <c r="AJ157" s="8" t="s">
        <v>7893</v>
      </c>
      <c r="AK157" s="8" t="s">
        <v>7894</v>
      </c>
      <c r="AL157" s="8" t="s">
        <v>7895</v>
      </c>
      <c r="AM157" s="8" t="s">
        <v>7896</v>
      </c>
      <c r="AN157" s="8" t="s">
        <v>7897</v>
      </c>
      <c r="AO157" s="8" t="s">
        <v>7898</v>
      </c>
      <c r="AP157" s="8" t="s">
        <v>7899</v>
      </c>
      <c r="AQ157" s="8" t="s">
        <v>7900</v>
      </c>
      <c r="AR157" s="8" t="s">
        <v>7901</v>
      </c>
      <c r="AS157" s="8" t="s">
        <v>7902</v>
      </c>
      <c r="AT157" s="8" t="s">
        <v>7903</v>
      </c>
      <c r="AU157" s="8" t="s">
        <v>7904</v>
      </c>
      <c r="AV157" s="8" t="s">
        <v>7905</v>
      </c>
      <c r="AW157" s="8" t="s">
        <v>7906</v>
      </c>
      <c r="AX157" s="8" t="s">
        <v>7907</v>
      </c>
      <c r="AY157" s="8" t="s">
        <v>7908</v>
      </c>
      <c r="AZ157" s="8" t="s">
        <v>7909</v>
      </c>
      <c r="BA157" s="8" t="s">
        <v>7910</v>
      </c>
      <c r="BB157" s="8" t="s">
        <v>7911</v>
      </c>
      <c r="BC157" s="8" t="s">
        <v>7912</v>
      </c>
    </row>
    <row r="158" spans="1:55" x14ac:dyDescent="0.25">
      <c r="A158" s="7" t="s">
        <v>7913</v>
      </c>
      <c r="B158" s="7" t="s">
        <v>7862</v>
      </c>
      <c r="C158" s="7" t="s">
        <v>57</v>
      </c>
      <c r="D158" s="7" t="s">
        <v>58</v>
      </c>
      <c r="E158" s="7">
        <v>6507</v>
      </c>
      <c r="F158" s="8" t="s">
        <v>7914</v>
      </c>
      <c r="G158" s="8" t="s">
        <v>7915</v>
      </c>
      <c r="H158" s="8" t="s">
        <v>7916</v>
      </c>
      <c r="I158" s="8" t="s">
        <v>7917</v>
      </c>
      <c r="J158" s="8" t="s">
        <v>7918</v>
      </c>
      <c r="K158" s="8" t="s">
        <v>7919</v>
      </c>
      <c r="L158" s="8" t="s">
        <v>7920</v>
      </c>
      <c r="M158" s="8" t="s">
        <v>7921</v>
      </c>
      <c r="N158" s="8" t="s">
        <v>7922</v>
      </c>
      <c r="O158" s="8" t="s">
        <v>7923</v>
      </c>
      <c r="P158" s="8" t="s">
        <v>7924</v>
      </c>
      <c r="Q158" s="8" t="s">
        <v>7925</v>
      </c>
      <c r="R158" s="8" t="s">
        <v>7926</v>
      </c>
      <c r="S158" s="8" t="s">
        <v>7927</v>
      </c>
      <c r="T158" s="8" t="s">
        <v>7928</v>
      </c>
      <c r="U158" s="8" t="s">
        <v>7929</v>
      </c>
      <c r="V158" s="8" t="s">
        <v>7930</v>
      </c>
      <c r="W158" s="8" t="s">
        <v>7931</v>
      </c>
      <c r="X158" s="8" t="s">
        <v>7932</v>
      </c>
      <c r="Y158" s="8" t="s">
        <v>7933</v>
      </c>
      <c r="Z158" s="8" t="s">
        <v>7934</v>
      </c>
      <c r="AA158" s="8" t="s">
        <v>7935</v>
      </c>
      <c r="AB158" s="8" t="s">
        <v>7936</v>
      </c>
      <c r="AC158" s="8" t="s">
        <v>7937</v>
      </c>
      <c r="AD158" s="8" t="s">
        <v>7938</v>
      </c>
      <c r="AE158" s="8" t="s">
        <v>7939</v>
      </c>
      <c r="AF158" s="8" t="s">
        <v>7940</v>
      </c>
      <c r="AG158" s="8" t="s">
        <v>7941</v>
      </c>
      <c r="AH158" s="8" t="s">
        <v>7942</v>
      </c>
      <c r="AI158" s="8" t="s">
        <v>7943</v>
      </c>
      <c r="AJ158" s="8" t="s">
        <v>7944</v>
      </c>
      <c r="AK158" s="8" t="s">
        <v>7945</v>
      </c>
      <c r="AL158" s="8" t="s">
        <v>910</v>
      </c>
      <c r="AM158" s="8" t="s">
        <v>7946</v>
      </c>
      <c r="AN158" s="8" t="s">
        <v>7947</v>
      </c>
      <c r="AO158" s="8" t="s">
        <v>7948</v>
      </c>
      <c r="AP158" s="8" t="s">
        <v>7949</v>
      </c>
      <c r="AQ158" s="8" t="s">
        <v>7950</v>
      </c>
      <c r="AR158" s="8" t="s">
        <v>7951</v>
      </c>
      <c r="AS158" s="8" t="s">
        <v>7952</v>
      </c>
      <c r="AT158" s="8" t="s">
        <v>7953</v>
      </c>
      <c r="AU158" s="8" t="s">
        <v>7954</v>
      </c>
      <c r="AV158" s="8" t="s">
        <v>7955</v>
      </c>
      <c r="AW158" s="8" t="s">
        <v>7956</v>
      </c>
      <c r="AX158" s="8" t="s">
        <v>7957</v>
      </c>
      <c r="AY158" s="8" t="s">
        <v>7958</v>
      </c>
      <c r="AZ158" s="8" t="s">
        <v>7959</v>
      </c>
      <c r="BA158" s="8" t="s">
        <v>7960</v>
      </c>
      <c r="BB158" s="8" t="s">
        <v>7961</v>
      </c>
      <c r="BC158" s="8" t="s">
        <v>7962</v>
      </c>
    </row>
    <row r="159" spans="1:55" x14ac:dyDescent="0.25">
      <c r="A159" s="7" t="s">
        <v>7963</v>
      </c>
      <c r="B159" s="7" t="s">
        <v>7862</v>
      </c>
      <c r="C159" s="7" t="s">
        <v>57</v>
      </c>
      <c r="D159" s="7" t="s">
        <v>58</v>
      </c>
      <c r="E159" s="7">
        <v>6508</v>
      </c>
      <c r="F159" s="8" t="s">
        <v>7964</v>
      </c>
      <c r="G159" s="8" t="s">
        <v>7965</v>
      </c>
      <c r="H159" s="8" t="s">
        <v>7966</v>
      </c>
      <c r="I159" s="8" t="s">
        <v>7967</v>
      </c>
      <c r="J159" s="8" t="s">
        <v>7968</v>
      </c>
      <c r="K159" s="8" t="s">
        <v>7969</v>
      </c>
      <c r="L159" s="8" t="s">
        <v>7970</v>
      </c>
      <c r="M159" s="8" t="s">
        <v>7971</v>
      </c>
      <c r="N159" s="8" t="s">
        <v>7972</v>
      </c>
      <c r="O159" s="8" t="s">
        <v>7973</v>
      </c>
      <c r="P159" s="8" t="s">
        <v>7974</v>
      </c>
      <c r="Q159" s="8" t="s">
        <v>7975</v>
      </c>
      <c r="R159" s="8" t="s">
        <v>7976</v>
      </c>
      <c r="S159" s="8" t="s">
        <v>7977</v>
      </c>
      <c r="T159" s="8" t="s">
        <v>7978</v>
      </c>
      <c r="U159" s="8" t="s">
        <v>7979</v>
      </c>
      <c r="V159" s="8" t="s">
        <v>7980</v>
      </c>
      <c r="W159" s="8" t="s">
        <v>7981</v>
      </c>
      <c r="X159" s="8" t="s">
        <v>7982</v>
      </c>
      <c r="Y159" s="8" t="s">
        <v>7983</v>
      </c>
      <c r="Z159" s="8" t="s">
        <v>898</v>
      </c>
      <c r="AA159" s="8" t="s">
        <v>7984</v>
      </c>
      <c r="AB159" s="8" t="s">
        <v>7985</v>
      </c>
      <c r="AC159" s="8" t="s">
        <v>7986</v>
      </c>
      <c r="AD159" s="8" t="s">
        <v>7987</v>
      </c>
      <c r="AE159" s="8" t="s">
        <v>7988</v>
      </c>
      <c r="AF159" s="8" t="s">
        <v>7989</v>
      </c>
      <c r="AG159" s="8" t="s">
        <v>7990</v>
      </c>
      <c r="AH159" s="8" t="s">
        <v>1110</v>
      </c>
      <c r="AI159" s="8" t="s">
        <v>7991</v>
      </c>
      <c r="AJ159" s="8" t="s">
        <v>7992</v>
      </c>
      <c r="AK159" s="8" t="s">
        <v>7993</v>
      </c>
      <c r="AL159" s="8" t="s">
        <v>910</v>
      </c>
      <c r="AM159" s="8" t="s">
        <v>7994</v>
      </c>
      <c r="AN159" s="8" t="s">
        <v>7995</v>
      </c>
      <c r="AO159" s="8" t="s">
        <v>7996</v>
      </c>
      <c r="AP159" s="8" t="s">
        <v>7997</v>
      </c>
      <c r="AQ159" s="8" t="s">
        <v>7998</v>
      </c>
      <c r="AR159" s="8" t="s">
        <v>7999</v>
      </c>
      <c r="AS159" s="8" t="s">
        <v>8000</v>
      </c>
      <c r="AT159" s="8" t="s">
        <v>8001</v>
      </c>
      <c r="AU159" s="8" t="s">
        <v>8002</v>
      </c>
      <c r="AV159" s="8" t="s">
        <v>8003</v>
      </c>
      <c r="AW159" s="8" t="s">
        <v>8004</v>
      </c>
      <c r="AX159" s="8" t="s">
        <v>8005</v>
      </c>
      <c r="AY159" s="8" t="s">
        <v>8006</v>
      </c>
      <c r="AZ159" s="8" t="s">
        <v>8007</v>
      </c>
      <c r="BA159" s="8" t="s">
        <v>8008</v>
      </c>
      <c r="BB159" s="8" t="s">
        <v>8009</v>
      </c>
      <c r="BC159" s="8" t="s">
        <v>8010</v>
      </c>
    </row>
    <row r="160" spans="1:55" x14ac:dyDescent="0.25">
      <c r="A160" s="7" t="s">
        <v>8011</v>
      </c>
      <c r="B160" s="7" t="s">
        <v>56</v>
      </c>
      <c r="C160" s="7" t="s">
        <v>57</v>
      </c>
      <c r="D160" s="7" t="s">
        <v>58</v>
      </c>
      <c r="E160" s="7">
        <v>6509</v>
      </c>
      <c r="F160" s="8" t="s">
        <v>674</v>
      </c>
      <c r="G160" s="8" t="s">
        <v>8012</v>
      </c>
      <c r="H160" s="8" t="s">
        <v>8013</v>
      </c>
      <c r="I160" s="8" t="s">
        <v>8014</v>
      </c>
      <c r="J160" s="8" t="s">
        <v>8015</v>
      </c>
      <c r="K160" s="8" t="s">
        <v>8016</v>
      </c>
      <c r="L160" s="8" t="s">
        <v>8017</v>
      </c>
      <c r="M160" s="8" t="s">
        <v>8018</v>
      </c>
      <c r="N160" s="8" t="s">
        <v>8019</v>
      </c>
      <c r="O160" s="8" t="s">
        <v>8020</v>
      </c>
      <c r="P160" s="8" t="s">
        <v>8021</v>
      </c>
      <c r="Q160" s="8" t="s">
        <v>8022</v>
      </c>
      <c r="R160" s="8" t="s">
        <v>8023</v>
      </c>
      <c r="S160" s="8" t="s">
        <v>8024</v>
      </c>
      <c r="T160" s="8" t="s">
        <v>8025</v>
      </c>
      <c r="U160" s="8" t="s">
        <v>8026</v>
      </c>
      <c r="V160" s="8" t="s">
        <v>8027</v>
      </c>
      <c r="W160" s="8" t="s">
        <v>8028</v>
      </c>
      <c r="X160" s="8" t="s">
        <v>8029</v>
      </c>
      <c r="Y160" s="8" t="s">
        <v>8030</v>
      </c>
      <c r="Z160" s="8" t="s">
        <v>8031</v>
      </c>
      <c r="AA160" s="8" t="s">
        <v>8032</v>
      </c>
      <c r="AB160" s="8" t="s">
        <v>8033</v>
      </c>
      <c r="AC160" s="8" t="s">
        <v>8034</v>
      </c>
      <c r="AD160" s="8" t="s">
        <v>8035</v>
      </c>
      <c r="AE160" s="8" t="s">
        <v>8036</v>
      </c>
      <c r="AF160" s="8" t="s">
        <v>8037</v>
      </c>
      <c r="AG160" s="8" t="s">
        <v>8038</v>
      </c>
      <c r="AH160" s="8" t="s">
        <v>8039</v>
      </c>
      <c r="AI160" s="8" t="s">
        <v>8040</v>
      </c>
      <c r="AJ160" s="8" t="s">
        <v>8041</v>
      </c>
      <c r="AK160" s="8" t="s">
        <v>8042</v>
      </c>
      <c r="AL160" s="8" t="s">
        <v>8043</v>
      </c>
      <c r="AM160" s="8" t="s">
        <v>8044</v>
      </c>
      <c r="AN160" s="8" t="s">
        <v>8045</v>
      </c>
      <c r="AO160" s="8" t="s">
        <v>8046</v>
      </c>
      <c r="AP160" s="8" t="s">
        <v>8047</v>
      </c>
      <c r="AQ160" s="8" t="s">
        <v>8048</v>
      </c>
      <c r="AR160" s="8" t="s">
        <v>8049</v>
      </c>
      <c r="AS160" s="8" t="s">
        <v>8050</v>
      </c>
      <c r="AT160" s="8" t="s">
        <v>8051</v>
      </c>
      <c r="AU160" s="8" t="s">
        <v>8052</v>
      </c>
      <c r="AV160" s="8" t="s">
        <v>8053</v>
      </c>
      <c r="AW160" s="8" t="s">
        <v>8054</v>
      </c>
      <c r="AX160" s="8" t="s">
        <v>8055</v>
      </c>
      <c r="AY160" s="8" t="s">
        <v>8056</v>
      </c>
      <c r="AZ160" s="8" t="s">
        <v>8057</v>
      </c>
      <c r="BA160" s="8" t="s">
        <v>8058</v>
      </c>
      <c r="BB160" s="8" t="s">
        <v>8059</v>
      </c>
      <c r="BC160" s="8" t="s">
        <v>8060</v>
      </c>
    </row>
    <row r="161" spans="1:55" x14ac:dyDescent="0.25">
      <c r="A161" s="7" t="s">
        <v>8061</v>
      </c>
      <c r="B161" s="7" t="s">
        <v>8062</v>
      </c>
      <c r="C161" s="7" t="s">
        <v>57</v>
      </c>
      <c r="D161" s="7" t="s">
        <v>58</v>
      </c>
      <c r="E161" s="7">
        <v>6510</v>
      </c>
      <c r="F161" s="8" t="s">
        <v>8063</v>
      </c>
      <c r="G161" s="8" t="s">
        <v>8064</v>
      </c>
      <c r="H161" s="8" t="s">
        <v>8065</v>
      </c>
      <c r="I161" s="8" t="s">
        <v>8066</v>
      </c>
      <c r="J161" s="8" t="s">
        <v>8067</v>
      </c>
      <c r="K161" s="8" t="s">
        <v>8068</v>
      </c>
      <c r="L161" s="8" t="s">
        <v>8069</v>
      </c>
      <c r="M161" s="8" t="s">
        <v>8070</v>
      </c>
      <c r="N161" s="8" t="s">
        <v>8071</v>
      </c>
      <c r="O161" s="8" t="s">
        <v>8072</v>
      </c>
      <c r="P161" s="8" t="s">
        <v>8073</v>
      </c>
      <c r="Q161" s="8" t="s">
        <v>8074</v>
      </c>
      <c r="R161" s="8" t="s">
        <v>8075</v>
      </c>
      <c r="S161" s="8" t="s">
        <v>8076</v>
      </c>
      <c r="T161" s="8" t="s">
        <v>8077</v>
      </c>
      <c r="U161" s="8" t="s">
        <v>8078</v>
      </c>
      <c r="V161" s="8" t="s">
        <v>8079</v>
      </c>
      <c r="W161" s="8" t="s">
        <v>8080</v>
      </c>
      <c r="X161" s="8" t="s">
        <v>8081</v>
      </c>
      <c r="Y161" s="8" t="s">
        <v>8082</v>
      </c>
      <c r="Z161" s="8" t="s">
        <v>8083</v>
      </c>
      <c r="AA161" s="8" t="s">
        <v>8084</v>
      </c>
      <c r="AB161" s="8" t="s">
        <v>8085</v>
      </c>
      <c r="AC161" s="8" t="s">
        <v>8086</v>
      </c>
      <c r="AD161" s="8" t="s">
        <v>8087</v>
      </c>
      <c r="AE161" s="8" t="s">
        <v>8088</v>
      </c>
      <c r="AF161" s="8" t="s">
        <v>8089</v>
      </c>
      <c r="AG161" s="8" t="s">
        <v>8090</v>
      </c>
      <c r="AH161" s="8" t="s">
        <v>8091</v>
      </c>
      <c r="AI161" s="8" t="s">
        <v>8092</v>
      </c>
      <c r="AJ161" s="8" t="s">
        <v>8093</v>
      </c>
      <c r="AK161" s="8" t="s">
        <v>8094</v>
      </c>
      <c r="AL161" s="8" t="s">
        <v>910</v>
      </c>
      <c r="AM161" s="8" t="s">
        <v>8095</v>
      </c>
      <c r="AN161" s="8" t="s">
        <v>8096</v>
      </c>
      <c r="AO161" s="8" t="s">
        <v>8097</v>
      </c>
      <c r="AP161" s="8" t="s">
        <v>8098</v>
      </c>
      <c r="AQ161" s="8" t="s">
        <v>8099</v>
      </c>
      <c r="AR161" s="8" t="s">
        <v>8100</v>
      </c>
      <c r="AS161" s="8" t="s">
        <v>8101</v>
      </c>
      <c r="AT161" s="8" t="s">
        <v>8102</v>
      </c>
      <c r="AU161" s="8" t="s">
        <v>8103</v>
      </c>
      <c r="AV161" s="8" t="s">
        <v>8104</v>
      </c>
      <c r="AW161" s="8" t="s">
        <v>8105</v>
      </c>
      <c r="AX161" s="8" t="s">
        <v>8106</v>
      </c>
      <c r="AY161" s="8" t="s">
        <v>8107</v>
      </c>
      <c r="AZ161" s="8" t="s">
        <v>8108</v>
      </c>
      <c r="BA161" s="8" t="s">
        <v>7012</v>
      </c>
      <c r="BB161" s="8" t="s">
        <v>8109</v>
      </c>
      <c r="BC161" s="8" t="s">
        <v>8110</v>
      </c>
    </row>
    <row r="162" spans="1:55" x14ac:dyDescent="0.25">
      <c r="A162" s="7" t="s">
        <v>8111</v>
      </c>
      <c r="B162" s="7" t="s">
        <v>8062</v>
      </c>
      <c r="C162" s="7" t="s">
        <v>57</v>
      </c>
      <c r="D162" s="7" t="s">
        <v>58</v>
      </c>
      <c r="E162" s="7">
        <v>6511</v>
      </c>
      <c r="F162" s="8" t="s">
        <v>8112</v>
      </c>
      <c r="G162" s="8" t="s">
        <v>8113</v>
      </c>
      <c r="H162" s="8" t="s">
        <v>8114</v>
      </c>
      <c r="I162" s="8" t="s">
        <v>8115</v>
      </c>
      <c r="J162" s="8" t="s">
        <v>8116</v>
      </c>
      <c r="K162" s="8" t="s">
        <v>8117</v>
      </c>
      <c r="L162" s="8" t="s">
        <v>8118</v>
      </c>
      <c r="M162" s="8" t="s">
        <v>8119</v>
      </c>
      <c r="N162" s="8" t="s">
        <v>8120</v>
      </c>
      <c r="O162" s="8" t="s">
        <v>8121</v>
      </c>
      <c r="P162" s="8" t="s">
        <v>8122</v>
      </c>
      <c r="Q162" s="8" t="s">
        <v>8123</v>
      </c>
      <c r="R162" s="8" t="s">
        <v>8124</v>
      </c>
      <c r="S162" s="8" t="s">
        <v>8125</v>
      </c>
      <c r="T162" s="8" t="s">
        <v>8126</v>
      </c>
      <c r="U162" s="8" t="s">
        <v>8127</v>
      </c>
      <c r="V162" s="8" t="s">
        <v>8128</v>
      </c>
      <c r="W162" s="8" t="s">
        <v>8129</v>
      </c>
      <c r="X162" s="8" t="s">
        <v>8130</v>
      </c>
      <c r="Y162" s="8" t="s">
        <v>8131</v>
      </c>
      <c r="Z162" s="8" t="s">
        <v>8132</v>
      </c>
      <c r="AA162" s="8" t="s">
        <v>8133</v>
      </c>
      <c r="AB162" s="8" t="s">
        <v>8134</v>
      </c>
      <c r="AC162" s="8" t="s">
        <v>3975</v>
      </c>
      <c r="AD162" s="8" t="s">
        <v>8135</v>
      </c>
      <c r="AE162" s="8" t="s">
        <v>240</v>
      </c>
      <c r="AF162" s="8" t="s">
        <v>8136</v>
      </c>
      <c r="AG162" s="8" t="s">
        <v>8137</v>
      </c>
      <c r="AH162" s="8" t="s">
        <v>1110</v>
      </c>
      <c r="AI162" s="8" t="s">
        <v>8138</v>
      </c>
      <c r="AJ162" s="8" t="s">
        <v>8139</v>
      </c>
      <c r="AK162" s="8" t="s">
        <v>8140</v>
      </c>
      <c r="AL162" s="8" t="s">
        <v>910</v>
      </c>
      <c r="AM162" s="8" t="s">
        <v>8141</v>
      </c>
      <c r="AN162" s="8" t="s">
        <v>8142</v>
      </c>
      <c r="AO162" s="8" t="s">
        <v>8143</v>
      </c>
      <c r="AP162" s="8" t="s">
        <v>8144</v>
      </c>
      <c r="AQ162" s="8" t="s">
        <v>8145</v>
      </c>
      <c r="AR162" s="8" t="s">
        <v>8146</v>
      </c>
      <c r="AS162" s="8" t="s">
        <v>8147</v>
      </c>
      <c r="AT162" s="8" t="s">
        <v>8148</v>
      </c>
      <c r="AU162" s="8" t="s">
        <v>8149</v>
      </c>
      <c r="AV162" s="8" t="s">
        <v>8150</v>
      </c>
      <c r="AW162" s="8" t="s">
        <v>8151</v>
      </c>
      <c r="AX162" s="8" t="s">
        <v>8152</v>
      </c>
      <c r="AY162" s="8" t="s">
        <v>8153</v>
      </c>
      <c r="AZ162" s="8" t="s">
        <v>8154</v>
      </c>
      <c r="BA162" s="8" t="s">
        <v>8155</v>
      </c>
      <c r="BB162" s="8" t="s">
        <v>8156</v>
      </c>
      <c r="BC162" s="8" t="s">
        <v>8157</v>
      </c>
    </row>
    <row r="163" spans="1:55" x14ac:dyDescent="0.25">
      <c r="A163" s="7" t="s">
        <v>8158</v>
      </c>
      <c r="B163" s="7" t="s">
        <v>8062</v>
      </c>
      <c r="C163" s="7" t="s">
        <v>57</v>
      </c>
      <c r="D163" s="7" t="s">
        <v>58</v>
      </c>
      <c r="E163" s="7">
        <v>6512</v>
      </c>
      <c r="F163" s="8" t="s">
        <v>8159</v>
      </c>
      <c r="G163" s="8" t="s">
        <v>8160</v>
      </c>
      <c r="H163" s="8" t="s">
        <v>8161</v>
      </c>
      <c r="I163" s="8" t="s">
        <v>8162</v>
      </c>
      <c r="J163" s="8" t="s">
        <v>8163</v>
      </c>
      <c r="K163" s="8" t="s">
        <v>8164</v>
      </c>
      <c r="L163" s="8" t="s">
        <v>8165</v>
      </c>
      <c r="M163" s="8" t="s">
        <v>8166</v>
      </c>
      <c r="N163" s="8" t="s">
        <v>8167</v>
      </c>
      <c r="O163" s="8" t="s">
        <v>8168</v>
      </c>
      <c r="P163" s="8" t="s">
        <v>8169</v>
      </c>
      <c r="Q163" s="8" t="s">
        <v>8170</v>
      </c>
      <c r="R163" s="8" t="s">
        <v>8171</v>
      </c>
      <c r="S163" s="8" t="s">
        <v>8172</v>
      </c>
      <c r="T163" s="8" t="s">
        <v>8173</v>
      </c>
      <c r="U163" s="8" t="s">
        <v>8174</v>
      </c>
      <c r="V163" s="8" t="s">
        <v>8175</v>
      </c>
      <c r="W163" s="8" t="s">
        <v>8176</v>
      </c>
      <c r="X163" s="8" t="s">
        <v>8177</v>
      </c>
      <c r="Y163" s="8" t="s">
        <v>8178</v>
      </c>
      <c r="Z163" s="8" t="s">
        <v>8179</v>
      </c>
      <c r="AA163" s="8" t="s">
        <v>8180</v>
      </c>
      <c r="AB163" s="8" t="s">
        <v>8181</v>
      </c>
      <c r="AC163" s="8" t="s">
        <v>8182</v>
      </c>
      <c r="AD163" s="8" t="s">
        <v>8183</v>
      </c>
      <c r="AE163" s="8" t="s">
        <v>8184</v>
      </c>
      <c r="AF163" s="8" t="s">
        <v>8185</v>
      </c>
      <c r="AG163" s="8" t="s">
        <v>8186</v>
      </c>
      <c r="AH163" s="8" t="s">
        <v>8187</v>
      </c>
      <c r="AI163" s="8" t="s">
        <v>8188</v>
      </c>
      <c r="AJ163" s="8" t="s">
        <v>8189</v>
      </c>
      <c r="AK163" s="8" t="s">
        <v>8190</v>
      </c>
      <c r="AL163" s="8" t="s">
        <v>910</v>
      </c>
      <c r="AM163" s="8" t="s">
        <v>8191</v>
      </c>
      <c r="AN163" s="8" t="s">
        <v>8192</v>
      </c>
      <c r="AO163" s="8" t="s">
        <v>8193</v>
      </c>
      <c r="AP163" s="8" t="s">
        <v>8194</v>
      </c>
      <c r="AQ163" s="8" t="s">
        <v>8195</v>
      </c>
      <c r="AR163" s="8" t="s">
        <v>8196</v>
      </c>
      <c r="AS163" s="8" t="s">
        <v>8197</v>
      </c>
      <c r="AT163" s="8" t="s">
        <v>8198</v>
      </c>
      <c r="AU163" s="8" t="s">
        <v>8199</v>
      </c>
      <c r="AV163" s="8" t="s">
        <v>8200</v>
      </c>
      <c r="AW163" s="8" t="s">
        <v>8201</v>
      </c>
      <c r="AX163" s="8" t="s">
        <v>8202</v>
      </c>
      <c r="AY163" s="8" t="s">
        <v>8203</v>
      </c>
      <c r="AZ163" s="8" t="s">
        <v>8204</v>
      </c>
      <c r="BA163" s="8" t="s">
        <v>8205</v>
      </c>
      <c r="BB163" s="8" t="s">
        <v>8206</v>
      </c>
      <c r="BC163" s="8" t="s">
        <v>8207</v>
      </c>
    </row>
    <row r="164" spans="1:55" x14ac:dyDescent="0.25">
      <c r="A164" s="7" t="s">
        <v>8208</v>
      </c>
      <c r="B164" s="7" t="s">
        <v>56</v>
      </c>
      <c r="C164" s="7" t="s">
        <v>57</v>
      </c>
      <c r="D164" s="7" t="s">
        <v>58</v>
      </c>
      <c r="E164" s="7">
        <v>6513</v>
      </c>
      <c r="F164" s="8" t="s">
        <v>8209</v>
      </c>
      <c r="G164" s="8" t="s">
        <v>8210</v>
      </c>
      <c r="H164" s="8" t="s">
        <v>8211</v>
      </c>
      <c r="I164" s="8" t="s">
        <v>8212</v>
      </c>
      <c r="J164" s="8" t="s">
        <v>8213</v>
      </c>
      <c r="K164" s="8" t="s">
        <v>8214</v>
      </c>
      <c r="L164" s="8" t="s">
        <v>8215</v>
      </c>
      <c r="M164" s="8" t="s">
        <v>8216</v>
      </c>
      <c r="N164" s="8" t="s">
        <v>8217</v>
      </c>
      <c r="O164" s="8" t="s">
        <v>8218</v>
      </c>
      <c r="P164" s="8" t="s">
        <v>8219</v>
      </c>
      <c r="Q164" s="8" t="s">
        <v>8220</v>
      </c>
      <c r="R164" s="8" t="s">
        <v>8221</v>
      </c>
      <c r="S164" s="8" t="s">
        <v>8222</v>
      </c>
      <c r="T164" s="8" t="s">
        <v>8223</v>
      </c>
      <c r="U164" s="8" t="s">
        <v>8224</v>
      </c>
      <c r="V164" s="8" t="s">
        <v>8225</v>
      </c>
      <c r="W164" s="8" t="s">
        <v>8226</v>
      </c>
      <c r="X164" s="8" t="s">
        <v>8227</v>
      </c>
      <c r="Y164" s="8" t="s">
        <v>8228</v>
      </c>
      <c r="Z164" s="8" t="s">
        <v>898</v>
      </c>
      <c r="AA164" s="8" t="s">
        <v>8229</v>
      </c>
      <c r="AB164" s="8" t="s">
        <v>8230</v>
      </c>
      <c r="AC164" s="8" t="s">
        <v>8231</v>
      </c>
      <c r="AD164" s="8" t="s">
        <v>8232</v>
      </c>
      <c r="AE164" s="8" t="s">
        <v>8233</v>
      </c>
      <c r="AF164" s="8" t="s">
        <v>2983</v>
      </c>
      <c r="AG164" s="8" t="s">
        <v>8234</v>
      </c>
      <c r="AH164" s="8" t="s">
        <v>1110</v>
      </c>
      <c r="AI164" s="8" t="s">
        <v>8235</v>
      </c>
      <c r="AJ164" s="8" t="s">
        <v>8236</v>
      </c>
      <c r="AK164" s="8" t="s">
        <v>8237</v>
      </c>
      <c r="AL164" s="8" t="s">
        <v>8238</v>
      </c>
      <c r="AM164" s="8" t="s">
        <v>8239</v>
      </c>
      <c r="AN164" s="8" t="s">
        <v>8240</v>
      </c>
      <c r="AO164" s="8" t="s">
        <v>8241</v>
      </c>
      <c r="AP164" s="8" t="s">
        <v>8242</v>
      </c>
      <c r="AQ164" s="8" t="s">
        <v>8243</v>
      </c>
      <c r="AR164" s="8" t="s">
        <v>8244</v>
      </c>
      <c r="AS164" s="8" t="s">
        <v>8245</v>
      </c>
      <c r="AT164" s="8" t="s">
        <v>8246</v>
      </c>
      <c r="AU164" s="8" t="s">
        <v>8247</v>
      </c>
      <c r="AV164" s="8" t="s">
        <v>8248</v>
      </c>
      <c r="AW164" s="8" t="s">
        <v>8249</v>
      </c>
      <c r="AX164" s="8" t="s">
        <v>8250</v>
      </c>
      <c r="AY164" s="8" t="s">
        <v>7411</v>
      </c>
      <c r="AZ164" s="8" t="s">
        <v>8251</v>
      </c>
      <c r="BA164" s="8" t="s">
        <v>8252</v>
      </c>
      <c r="BB164" s="8" t="s">
        <v>8253</v>
      </c>
      <c r="BC164" s="8" t="s">
        <v>8254</v>
      </c>
    </row>
    <row r="165" spans="1:55" x14ac:dyDescent="0.25">
      <c r="A165" s="7" t="s">
        <v>8255</v>
      </c>
      <c r="B165" s="7" t="s">
        <v>8256</v>
      </c>
      <c r="C165" s="7" t="s">
        <v>57</v>
      </c>
      <c r="D165" s="7" t="s">
        <v>58</v>
      </c>
      <c r="E165" s="7">
        <v>6514</v>
      </c>
      <c r="F165" s="8" t="s">
        <v>8257</v>
      </c>
      <c r="G165" s="8" t="s">
        <v>8258</v>
      </c>
      <c r="H165" s="8" t="s">
        <v>8259</v>
      </c>
      <c r="I165" s="8" t="s">
        <v>8260</v>
      </c>
      <c r="J165" s="8" t="s">
        <v>8261</v>
      </c>
      <c r="K165" s="8" t="s">
        <v>8262</v>
      </c>
      <c r="L165" s="8" t="s">
        <v>8263</v>
      </c>
      <c r="M165" s="8" t="s">
        <v>8264</v>
      </c>
      <c r="N165" s="8" t="s">
        <v>8265</v>
      </c>
      <c r="O165" s="8" t="s">
        <v>8266</v>
      </c>
      <c r="P165" s="8" t="s">
        <v>8267</v>
      </c>
      <c r="Q165" s="8" t="s">
        <v>8268</v>
      </c>
      <c r="R165" s="8" t="s">
        <v>8269</v>
      </c>
      <c r="S165" s="8" t="s">
        <v>8270</v>
      </c>
      <c r="T165" s="8" t="s">
        <v>8271</v>
      </c>
      <c r="U165" s="8" t="s">
        <v>8272</v>
      </c>
      <c r="V165" s="8" t="s">
        <v>8273</v>
      </c>
      <c r="W165" s="8" t="s">
        <v>8274</v>
      </c>
      <c r="X165" s="8" t="s">
        <v>8275</v>
      </c>
      <c r="Y165" s="8" t="s">
        <v>8276</v>
      </c>
      <c r="Z165" s="8" t="s">
        <v>8277</v>
      </c>
      <c r="AA165" s="8" t="s">
        <v>8278</v>
      </c>
      <c r="AB165" s="8" t="s">
        <v>8279</v>
      </c>
      <c r="AC165" s="8" t="s">
        <v>8280</v>
      </c>
      <c r="AD165" s="8" t="s">
        <v>8281</v>
      </c>
      <c r="AE165" s="8" t="s">
        <v>8282</v>
      </c>
      <c r="AF165" s="8" t="s">
        <v>8283</v>
      </c>
      <c r="AG165" s="8" t="s">
        <v>8284</v>
      </c>
      <c r="AH165" s="8" t="s">
        <v>6647</v>
      </c>
      <c r="AI165" s="8" t="s">
        <v>8285</v>
      </c>
      <c r="AJ165" s="8" t="s">
        <v>8286</v>
      </c>
      <c r="AK165" s="8" t="s">
        <v>8287</v>
      </c>
      <c r="AL165" s="8" t="s">
        <v>8288</v>
      </c>
      <c r="AM165" s="8" t="s">
        <v>8289</v>
      </c>
      <c r="AN165" s="8" t="s">
        <v>8290</v>
      </c>
      <c r="AO165" s="8" t="s">
        <v>8291</v>
      </c>
      <c r="AP165" s="8" t="s">
        <v>8292</v>
      </c>
      <c r="AQ165" s="8" t="s">
        <v>8293</v>
      </c>
      <c r="AR165" s="8" t="s">
        <v>8294</v>
      </c>
      <c r="AS165" s="8" t="s">
        <v>8295</v>
      </c>
      <c r="AT165" s="8" t="s">
        <v>8296</v>
      </c>
      <c r="AU165" s="8" t="s">
        <v>8297</v>
      </c>
      <c r="AV165" s="8" t="s">
        <v>8298</v>
      </c>
      <c r="AW165" s="8" t="s">
        <v>8299</v>
      </c>
      <c r="AX165" s="8" t="s">
        <v>8300</v>
      </c>
      <c r="AY165" s="8" t="s">
        <v>8301</v>
      </c>
      <c r="AZ165" s="8" t="s">
        <v>8302</v>
      </c>
      <c r="BA165" s="8" t="s">
        <v>8303</v>
      </c>
      <c r="BB165" s="8" t="s">
        <v>8304</v>
      </c>
      <c r="BC165" s="8" t="s">
        <v>8305</v>
      </c>
    </row>
    <row r="166" spans="1:55" x14ac:dyDescent="0.25">
      <c r="A166" s="7" t="s">
        <v>8306</v>
      </c>
      <c r="B166" s="7" t="s">
        <v>8256</v>
      </c>
      <c r="C166" s="7" t="s">
        <v>57</v>
      </c>
      <c r="D166" s="7" t="s">
        <v>58</v>
      </c>
      <c r="E166" s="7">
        <v>6515</v>
      </c>
      <c r="F166" s="8" t="s">
        <v>8307</v>
      </c>
      <c r="G166" s="8" t="s">
        <v>8308</v>
      </c>
      <c r="H166" s="8" t="s">
        <v>8309</v>
      </c>
      <c r="I166" s="8" t="s">
        <v>8310</v>
      </c>
      <c r="J166" s="8" t="s">
        <v>8311</v>
      </c>
      <c r="K166" s="8" t="s">
        <v>8312</v>
      </c>
      <c r="L166" s="8" t="s">
        <v>8313</v>
      </c>
      <c r="M166" s="8" t="s">
        <v>8314</v>
      </c>
      <c r="N166" s="8" t="s">
        <v>8315</v>
      </c>
      <c r="O166" s="8" t="s">
        <v>8316</v>
      </c>
      <c r="P166" s="8" t="s">
        <v>8317</v>
      </c>
      <c r="Q166" s="8" t="s">
        <v>8318</v>
      </c>
      <c r="R166" s="8" t="s">
        <v>8319</v>
      </c>
      <c r="S166" s="8" t="s">
        <v>8320</v>
      </c>
      <c r="T166" s="8" t="s">
        <v>8321</v>
      </c>
      <c r="U166" s="8" t="s">
        <v>8322</v>
      </c>
      <c r="V166" s="8" t="s">
        <v>8323</v>
      </c>
      <c r="W166" s="8" t="s">
        <v>8324</v>
      </c>
      <c r="X166" s="8" t="s">
        <v>8325</v>
      </c>
      <c r="Y166" s="8" t="s">
        <v>8326</v>
      </c>
      <c r="Z166" s="8" t="s">
        <v>8327</v>
      </c>
      <c r="AA166" s="8" t="s">
        <v>8328</v>
      </c>
      <c r="AB166" s="8" t="s">
        <v>8329</v>
      </c>
      <c r="AC166" s="8" t="s">
        <v>8330</v>
      </c>
      <c r="AD166" s="8" t="s">
        <v>8331</v>
      </c>
      <c r="AE166" s="8" t="s">
        <v>8332</v>
      </c>
      <c r="AF166" s="8" t="s">
        <v>8333</v>
      </c>
      <c r="AG166" s="8" t="s">
        <v>8334</v>
      </c>
      <c r="AH166" s="8" t="s">
        <v>8335</v>
      </c>
      <c r="AI166" s="8" t="s">
        <v>8336</v>
      </c>
      <c r="AJ166" s="8" t="s">
        <v>8337</v>
      </c>
      <c r="AK166" s="8" t="s">
        <v>8338</v>
      </c>
      <c r="AL166" s="8" t="s">
        <v>8339</v>
      </c>
      <c r="AM166" s="8" t="s">
        <v>8340</v>
      </c>
      <c r="AN166" s="8" t="s">
        <v>8341</v>
      </c>
      <c r="AO166" s="8" t="s">
        <v>8342</v>
      </c>
      <c r="AP166" s="8" t="s">
        <v>8343</v>
      </c>
      <c r="AQ166" s="8" t="s">
        <v>8344</v>
      </c>
      <c r="AR166" s="8" t="s">
        <v>8345</v>
      </c>
      <c r="AS166" s="8" t="s">
        <v>8346</v>
      </c>
      <c r="AT166" s="8" t="s">
        <v>8347</v>
      </c>
      <c r="AU166" s="8" t="s">
        <v>8348</v>
      </c>
      <c r="AV166" s="8" t="s">
        <v>8349</v>
      </c>
      <c r="AW166" s="8" t="s">
        <v>8350</v>
      </c>
      <c r="AX166" s="8" t="s">
        <v>8351</v>
      </c>
      <c r="AY166" s="8" t="s">
        <v>8352</v>
      </c>
      <c r="AZ166" s="8" t="s">
        <v>8353</v>
      </c>
      <c r="BA166" s="8" t="s">
        <v>8354</v>
      </c>
      <c r="BB166" s="8" t="s">
        <v>8355</v>
      </c>
      <c r="BC166" s="8" t="s">
        <v>8356</v>
      </c>
    </row>
    <row r="167" spans="1:55" x14ac:dyDescent="0.25">
      <c r="A167" s="7" t="s">
        <v>8357</v>
      </c>
      <c r="B167" s="7" t="s">
        <v>8256</v>
      </c>
      <c r="C167" s="7" t="s">
        <v>57</v>
      </c>
      <c r="D167" s="7" t="s">
        <v>58</v>
      </c>
      <c r="E167" s="7">
        <v>6601</v>
      </c>
      <c r="F167" s="8" t="s">
        <v>8358</v>
      </c>
      <c r="G167" s="8" t="s">
        <v>8359</v>
      </c>
      <c r="H167" s="8" t="s">
        <v>8360</v>
      </c>
      <c r="I167" s="8" t="s">
        <v>8361</v>
      </c>
      <c r="J167" s="8" t="s">
        <v>8362</v>
      </c>
      <c r="K167" s="8" t="s">
        <v>8363</v>
      </c>
      <c r="L167" s="8" t="s">
        <v>8364</v>
      </c>
      <c r="M167" s="8" t="s">
        <v>8365</v>
      </c>
      <c r="N167" s="8" t="s">
        <v>8366</v>
      </c>
      <c r="O167" s="8" t="s">
        <v>8367</v>
      </c>
      <c r="P167" s="8" t="s">
        <v>8368</v>
      </c>
      <c r="Q167" s="8" t="s">
        <v>8369</v>
      </c>
      <c r="R167" s="8" t="s">
        <v>8370</v>
      </c>
      <c r="S167" s="8" t="s">
        <v>8371</v>
      </c>
      <c r="T167" s="8" t="s">
        <v>8372</v>
      </c>
      <c r="U167" s="8" t="s">
        <v>8373</v>
      </c>
      <c r="V167" s="8" t="s">
        <v>8374</v>
      </c>
      <c r="W167" s="8" t="s">
        <v>8375</v>
      </c>
      <c r="X167" s="8" t="s">
        <v>8376</v>
      </c>
      <c r="Y167" s="8" t="s">
        <v>8377</v>
      </c>
      <c r="Z167" s="8" t="s">
        <v>8378</v>
      </c>
      <c r="AA167" s="8" t="s">
        <v>8379</v>
      </c>
      <c r="AB167" s="8" t="s">
        <v>8380</v>
      </c>
      <c r="AC167" s="8" t="s">
        <v>8381</v>
      </c>
      <c r="AD167" s="8" t="s">
        <v>8382</v>
      </c>
      <c r="AE167" s="8" t="s">
        <v>8383</v>
      </c>
      <c r="AF167" s="8" t="s">
        <v>8384</v>
      </c>
      <c r="AG167" s="8" t="s">
        <v>8385</v>
      </c>
      <c r="AH167" s="8" t="s">
        <v>8386</v>
      </c>
      <c r="AI167" s="8" t="s">
        <v>8387</v>
      </c>
      <c r="AJ167" s="8" t="s">
        <v>8388</v>
      </c>
      <c r="AK167" s="8" t="s">
        <v>8389</v>
      </c>
      <c r="AL167" s="8" t="s">
        <v>910</v>
      </c>
      <c r="AM167" s="8" t="s">
        <v>8390</v>
      </c>
      <c r="AN167" s="8" t="s">
        <v>8391</v>
      </c>
      <c r="AO167" s="8" t="s">
        <v>8392</v>
      </c>
      <c r="AP167" s="8" t="s">
        <v>8393</v>
      </c>
      <c r="AQ167" s="8" t="s">
        <v>8394</v>
      </c>
      <c r="AR167" s="8" t="s">
        <v>8395</v>
      </c>
      <c r="AS167" s="8" t="s">
        <v>8396</v>
      </c>
      <c r="AT167" s="8" t="s">
        <v>8397</v>
      </c>
      <c r="AU167" s="8" t="s">
        <v>8398</v>
      </c>
      <c r="AV167" s="8" t="s">
        <v>8399</v>
      </c>
      <c r="AW167" s="8" t="s">
        <v>8400</v>
      </c>
      <c r="AX167" s="8" t="s">
        <v>8401</v>
      </c>
      <c r="AY167" s="8" t="s">
        <v>8402</v>
      </c>
      <c r="AZ167" s="8" t="s">
        <v>8403</v>
      </c>
      <c r="BA167" s="8" t="s">
        <v>8404</v>
      </c>
      <c r="BB167" s="8" t="s">
        <v>8405</v>
      </c>
      <c r="BC167" s="8" t="s">
        <v>8406</v>
      </c>
    </row>
    <row r="168" spans="1:55" x14ac:dyDescent="0.25">
      <c r="A168" s="7" t="s">
        <v>8407</v>
      </c>
      <c r="B168" s="7" t="s">
        <v>56</v>
      </c>
      <c r="C168" s="7" t="s">
        <v>57</v>
      </c>
      <c r="D168" s="7" t="s">
        <v>58</v>
      </c>
      <c r="E168" s="7">
        <v>6602</v>
      </c>
      <c r="F168" s="8" t="s">
        <v>674</v>
      </c>
      <c r="G168" s="8" t="s">
        <v>8408</v>
      </c>
      <c r="H168" s="8" t="s">
        <v>8409</v>
      </c>
      <c r="I168" s="8" t="s">
        <v>8410</v>
      </c>
      <c r="J168" s="8" t="s">
        <v>8411</v>
      </c>
      <c r="K168" s="8" t="s">
        <v>8412</v>
      </c>
      <c r="L168" s="8" t="s">
        <v>8413</v>
      </c>
      <c r="M168" s="8" t="s">
        <v>8414</v>
      </c>
      <c r="N168" s="8" t="s">
        <v>8415</v>
      </c>
      <c r="O168" s="8" t="s">
        <v>927</v>
      </c>
      <c r="P168" s="8" t="s">
        <v>8416</v>
      </c>
      <c r="Q168" s="8" t="s">
        <v>8417</v>
      </c>
      <c r="R168" s="8" t="s">
        <v>8418</v>
      </c>
      <c r="S168" s="8" t="s">
        <v>8419</v>
      </c>
      <c r="T168" s="8" t="s">
        <v>8420</v>
      </c>
      <c r="U168" s="8" t="s">
        <v>8421</v>
      </c>
      <c r="V168" s="8" t="s">
        <v>8422</v>
      </c>
      <c r="W168" s="8" t="s">
        <v>8423</v>
      </c>
      <c r="X168" s="8" t="s">
        <v>8424</v>
      </c>
      <c r="Y168" s="8" t="s">
        <v>8425</v>
      </c>
      <c r="Z168" s="8" t="s">
        <v>898</v>
      </c>
      <c r="AA168" s="8" t="s">
        <v>8426</v>
      </c>
      <c r="AB168" s="8" t="s">
        <v>8427</v>
      </c>
      <c r="AC168" s="8" t="s">
        <v>8428</v>
      </c>
      <c r="AD168" s="8" t="s">
        <v>8429</v>
      </c>
      <c r="AE168" s="8" t="s">
        <v>8430</v>
      </c>
      <c r="AF168" s="8" t="s">
        <v>8431</v>
      </c>
      <c r="AG168" s="8" t="s">
        <v>8432</v>
      </c>
      <c r="AH168" s="8" t="s">
        <v>1110</v>
      </c>
      <c r="AI168" s="8" t="s">
        <v>8433</v>
      </c>
      <c r="AJ168" s="8" t="s">
        <v>8434</v>
      </c>
      <c r="AK168" s="8" t="s">
        <v>8435</v>
      </c>
      <c r="AL168" s="8" t="s">
        <v>910</v>
      </c>
      <c r="AM168" s="8" t="s">
        <v>8436</v>
      </c>
      <c r="AN168" s="8" t="s">
        <v>8437</v>
      </c>
      <c r="AO168" s="8" t="s">
        <v>8438</v>
      </c>
      <c r="AP168" s="8" t="s">
        <v>8439</v>
      </c>
      <c r="AQ168" s="8" t="s">
        <v>8440</v>
      </c>
      <c r="AR168" s="8" t="s">
        <v>8441</v>
      </c>
      <c r="AS168" s="8" t="s">
        <v>8442</v>
      </c>
      <c r="AT168" s="8" t="s">
        <v>8443</v>
      </c>
      <c r="AU168" s="8" t="s">
        <v>8444</v>
      </c>
      <c r="AV168" s="8" t="s">
        <v>8445</v>
      </c>
      <c r="AW168" s="8" t="s">
        <v>8446</v>
      </c>
      <c r="AX168" s="8" t="s">
        <v>8447</v>
      </c>
      <c r="AY168" s="8" t="s">
        <v>8448</v>
      </c>
      <c r="AZ168" s="8" t="s">
        <v>8449</v>
      </c>
      <c r="BA168" s="8" t="s">
        <v>8450</v>
      </c>
      <c r="BB168" s="8" t="s">
        <v>8451</v>
      </c>
      <c r="BC168" s="8" t="s">
        <v>8452</v>
      </c>
    </row>
    <row r="169" spans="1:55" x14ac:dyDescent="0.25">
      <c r="A169" s="7" t="s">
        <v>8453</v>
      </c>
      <c r="B169" s="7" t="s">
        <v>8454</v>
      </c>
      <c r="C169" s="7" t="s">
        <v>57</v>
      </c>
      <c r="D169" s="7" t="s">
        <v>58</v>
      </c>
      <c r="E169" s="7">
        <v>6603</v>
      </c>
      <c r="F169" s="8" t="s">
        <v>8455</v>
      </c>
      <c r="G169" s="8" t="s">
        <v>8456</v>
      </c>
      <c r="H169" s="8" t="s">
        <v>8457</v>
      </c>
      <c r="I169" s="8" t="s">
        <v>8458</v>
      </c>
      <c r="J169" s="8" t="s">
        <v>8459</v>
      </c>
      <c r="K169" s="8" t="s">
        <v>8460</v>
      </c>
      <c r="L169" s="8" t="s">
        <v>8461</v>
      </c>
      <c r="M169" s="8" t="s">
        <v>8462</v>
      </c>
      <c r="N169" s="8" t="s">
        <v>8463</v>
      </c>
      <c r="O169" s="8" t="s">
        <v>8464</v>
      </c>
      <c r="P169" s="8" t="s">
        <v>8465</v>
      </c>
      <c r="Q169" s="8" t="s">
        <v>8466</v>
      </c>
      <c r="R169" s="8" t="s">
        <v>8467</v>
      </c>
      <c r="S169" s="8" t="s">
        <v>8468</v>
      </c>
      <c r="T169" s="8" t="s">
        <v>8469</v>
      </c>
      <c r="U169" s="8" t="s">
        <v>8470</v>
      </c>
      <c r="V169" s="8" t="s">
        <v>8471</v>
      </c>
      <c r="W169" s="8" t="s">
        <v>8472</v>
      </c>
      <c r="X169" s="8" t="s">
        <v>8473</v>
      </c>
      <c r="Y169" s="8" t="s">
        <v>8474</v>
      </c>
      <c r="Z169" s="8" t="s">
        <v>8475</v>
      </c>
      <c r="AA169" s="8" t="s">
        <v>8476</v>
      </c>
      <c r="AB169" s="8" t="s">
        <v>8477</v>
      </c>
      <c r="AC169" s="8" t="s">
        <v>8478</v>
      </c>
      <c r="AD169" s="8" t="s">
        <v>8479</v>
      </c>
      <c r="AE169" s="8" t="s">
        <v>8480</v>
      </c>
      <c r="AF169" s="8" t="s">
        <v>8481</v>
      </c>
      <c r="AG169" s="8" t="s">
        <v>8482</v>
      </c>
      <c r="AH169" s="8" t="s">
        <v>8483</v>
      </c>
      <c r="AI169" s="8" t="s">
        <v>8484</v>
      </c>
      <c r="AJ169" s="8" t="s">
        <v>8485</v>
      </c>
      <c r="AK169" s="8" t="s">
        <v>8486</v>
      </c>
      <c r="AL169" s="8" t="s">
        <v>910</v>
      </c>
      <c r="AM169" s="8" t="s">
        <v>8487</v>
      </c>
      <c r="AN169" s="8" t="s">
        <v>8488</v>
      </c>
      <c r="AO169" s="8" t="s">
        <v>8489</v>
      </c>
      <c r="AP169" s="8" t="s">
        <v>8490</v>
      </c>
      <c r="AQ169" s="8" t="s">
        <v>8491</v>
      </c>
      <c r="AR169" s="8" t="s">
        <v>8492</v>
      </c>
      <c r="AS169" s="8" t="s">
        <v>8493</v>
      </c>
      <c r="AT169" s="8" t="s">
        <v>8494</v>
      </c>
      <c r="AU169" s="8" t="s">
        <v>8495</v>
      </c>
      <c r="AV169" s="8" t="s">
        <v>8496</v>
      </c>
      <c r="AW169" s="8" t="s">
        <v>8497</v>
      </c>
      <c r="AX169" s="8" t="s">
        <v>8498</v>
      </c>
      <c r="AY169" s="8" t="s">
        <v>4396</v>
      </c>
      <c r="AZ169" s="8" t="s">
        <v>8499</v>
      </c>
      <c r="BA169" s="8" t="s">
        <v>8500</v>
      </c>
      <c r="BB169" s="8" t="s">
        <v>8501</v>
      </c>
      <c r="BC169" s="8" t="s">
        <v>8502</v>
      </c>
    </row>
    <row r="170" spans="1:55" x14ac:dyDescent="0.25">
      <c r="A170" s="7" t="s">
        <v>8503</v>
      </c>
      <c r="B170" s="7" t="s">
        <v>8454</v>
      </c>
      <c r="C170" s="7" t="s">
        <v>57</v>
      </c>
      <c r="D170" s="7" t="s">
        <v>58</v>
      </c>
      <c r="E170" s="7">
        <v>6604</v>
      </c>
      <c r="F170" s="8" t="s">
        <v>8504</v>
      </c>
      <c r="G170" s="8" t="s">
        <v>8505</v>
      </c>
      <c r="H170" s="8" t="s">
        <v>8506</v>
      </c>
      <c r="I170" s="8" t="s">
        <v>8507</v>
      </c>
      <c r="J170" s="8" t="s">
        <v>8508</v>
      </c>
      <c r="K170" s="8" t="s">
        <v>8509</v>
      </c>
      <c r="L170" s="8" t="s">
        <v>8510</v>
      </c>
      <c r="M170" s="8" t="s">
        <v>8511</v>
      </c>
      <c r="N170" s="8" t="s">
        <v>8512</v>
      </c>
      <c r="O170" s="8" t="s">
        <v>8513</v>
      </c>
      <c r="P170" s="8" t="s">
        <v>8514</v>
      </c>
      <c r="Q170" s="8" t="s">
        <v>8515</v>
      </c>
      <c r="R170" s="8" t="s">
        <v>8516</v>
      </c>
      <c r="S170" s="8" t="s">
        <v>8517</v>
      </c>
      <c r="T170" s="8" t="s">
        <v>8518</v>
      </c>
      <c r="U170" s="8" t="s">
        <v>8519</v>
      </c>
      <c r="V170" s="8" t="s">
        <v>8520</v>
      </c>
      <c r="W170" s="8" t="s">
        <v>8521</v>
      </c>
      <c r="X170" s="8" t="s">
        <v>8522</v>
      </c>
      <c r="Y170" s="8" t="s">
        <v>8523</v>
      </c>
      <c r="Z170" s="8" t="s">
        <v>8524</v>
      </c>
      <c r="AA170" s="8" t="s">
        <v>8525</v>
      </c>
      <c r="AB170" s="8" t="s">
        <v>8526</v>
      </c>
      <c r="AC170" s="8" t="s">
        <v>8527</v>
      </c>
      <c r="AD170" s="8" t="s">
        <v>8528</v>
      </c>
      <c r="AE170" s="8" t="s">
        <v>8529</v>
      </c>
      <c r="AF170" s="8" t="s">
        <v>8530</v>
      </c>
      <c r="AG170" s="8" t="s">
        <v>8531</v>
      </c>
      <c r="AH170" s="8" t="s">
        <v>8532</v>
      </c>
      <c r="AI170" s="8" t="s">
        <v>8533</v>
      </c>
      <c r="AJ170" s="8" t="s">
        <v>8534</v>
      </c>
      <c r="AK170" s="8" t="s">
        <v>8535</v>
      </c>
      <c r="AL170" s="8" t="s">
        <v>8536</v>
      </c>
      <c r="AM170" s="8" t="s">
        <v>8537</v>
      </c>
      <c r="AN170" s="8" t="s">
        <v>8538</v>
      </c>
      <c r="AO170" s="8" t="s">
        <v>8539</v>
      </c>
      <c r="AP170" s="8" t="s">
        <v>8540</v>
      </c>
      <c r="AQ170" s="8" t="s">
        <v>8541</v>
      </c>
      <c r="AR170" s="8" t="s">
        <v>8542</v>
      </c>
      <c r="AS170" s="8" t="s">
        <v>8543</v>
      </c>
      <c r="AT170" s="8" t="s">
        <v>8544</v>
      </c>
      <c r="AU170" s="8" t="s">
        <v>8545</v>
      </c>
      <c r="AV170" s="8" t="s">
        <v>8546</v>
      </c>
      <c r="AW170" s="8" t="s">
        <v>8547</v>
      </c>
      <c r="AX170" s="8" t="s">
        <v>8548</v>
      </c>
      <c r="AY170" s="8" t="s">
        <v>8549</v>
      </c>
      <c r="AZ170" s="8" t="s">
        <v>8550</v>
      </c>
      <c r="BA170" s="8" t="s">
        <v>4397</v>
      </c>
      <c r="BB170" s="8" t="s">
        <v>8551</v>
      </c>
      <c r="BC170" s="8" t="s">
        <v>8552</v>
      </c>
    </row>
    <row r="171" spans="1:55" x14ac:dyDescent="0.25">
      <c r="A171" s="7" t="s">
        <v>8553</v>
      </c>
      <c r="B171" s="7" t="s">
        <v>8454</v>
      </c>
      <c r="C171" s="7" t="s">
        <v>57</v>
      </c>
      <c r="D171" s="7" t="s">
        <v>58</v>
      </c>
      <c r="E171" s="7">
        <v>6605</v>
      </c>
      <c r="F171" s="8" t="s">
        <v>8554</v>
      </c>
      <c r="G171" s="8" t="s">
        <v>8555</v>
      </c>
      <c r="H171" s="8" t="s">
        <v>8556</v>
      </c>
      <c r="I171" s="8" t="s">
        <v>8557</v>
      </c>
      <c r="J171" s="8" t="s">
        <v>8558</v>
      </c>
      <c r="K171" s="8" t="s">
        <v>8559</v>
      </c>
      <c r="L171" s="8" t="s">
        <v>8560</v>
      </c>
      <c r="M171" s="8" t="s">
        <v>8561</v>
      </c>
      <c r="N171" s="8" t="s">
        <v>8562</v>
      </c>
      <c r="O171" s="8" t="s">
        <v>8563</v>
      </c>
      <c r="P171" s="8" t="s">
        <v>8564</v>
      </c>
      <c r="Q171" s="8" t="s">
        <v>8565</v>
      </c>
      <c r="R171" s="8" t="s">
        <v>8566</v>
      </c>
      <c r="S171" s="8" t="s">
        <v>8567</v>
      </c>
      <c r="T171" s="8" t="s">
        <v>8568</v>
      </c>
      <c r="U171" s="8" t="s">
        <v>8569</v>
      </c>
      <c r="V171" s="8" t="s">
        <v>8570</v>
      </c>
      <c r="W171" s="8" t="s">
        <v>8571</v>
      </c>
      <c r="X171" s="8" t="s">
        <v>8572</v>
      </c>
      <c r="Y171" s="8" t="s">
        <v>8573</v>
      </c>
      <c r="Z171" s="8" t="s">
        <v>8574</v>
      </c>
      <c r="AA171" s="8" t="s">
        <v>8575</v>
      </c>
      <c r="AB171" s="8" t="s">
        <v>8576</v>
      </c>
      <c r="AC171" s="8" t="s">
        <v>8577</v>
      </c>
      <c r="AD171" s="8" t="s">
        <v>8578</v>
      </c>
      <c r="AE171" s="8" t="s">
        <v>8579</v>
      </c>
      <c r="AF171" s="8" t="s">
        <v>8580</v>
      </c>
      <c r="AG171" s="8" t="s">
        <v>8581</v>
      </c>
      <c r="AH171" s="8" t="s">
        <v>8582</v>
      </c>
      <c r="AI171" s="8" t="s">
        <v>8583</v>
      </c>
      <c r="AJ171" s="8" t="s">
        <v>8584</v>
      </c>
      <c r="AK171" s="8" t="s">
        <v>8585</v>
      </c>
      <c r="AL171" s="8" t="s">
        <v>8586</v>
      </c>
      <c r="AM171" s="8" t="s">
        <v>8587</v>
      </c>
      <c r="AN171" s="8" t="s">
        <v>8588</v>
      </c>
      <c r="AO171" s="8" t="s">
        <v>8589</v>
      </c>
      <c r="AP171" s="8" t="s">
        <v>1270</v>
      </c>
      <c r="AQ171" s="8" t="s">
        <v>8590</v>
      </c>
      <c r="AR171" s="8" t="s">
        <v>8591</v>
      </c>
      <c r="AS171" s="8" t="s">
        <v>8592</v>
      </c>
      <c r="AT171" s="8" t="s">
        <v>8593</v>
      </c>
      <c r="AU171" s="8" t="s">
        <v>8594</v>
      </c>
      <c r="AV171" s="8" t="s">
        <v>8595</v>
      </c>
      <c r="AW171" s="8" t="s">
        <v>8596</v>
      </c>
      <c r="AX171" s="8" t="s">
        <v>8597</v>
      </c>
      <c r="AY171" s="8" t="s">
        <v>8598</v>
      </c>
      <c r="AZ171" s="8" t="s">
        <v>8599</v>
      </c>
      <c r="BA171" s="8" t="s">
        <v>8600</v>
      </c>
      <c r="BB171" s="8" t="s">
        <v>8601</v>
      </c>
      <c r="BC171" s="8" t="s">
        <v>8602</v>
      </c>
    </row>
    <row r="172" spans="1:55" x14ac:dyDescent="0.25">
      <c r="A172" s="7" t="s">
        <v>8603</v>
      </c>
      <c r="B172" s="7" t="s">
        <v>56</v>
      </c>
      <c r="C172" s="7" t="s">
        <v>57</v>
      </c>
      <c r="D172" s="7" t="s">
        <v>58</v>
      </c>
      <c r="E172" s="7">
        <v>6606</v>
      </c>
      <c r="F172" s="8" t="s">
        <v>674</v>
      </c>
      <c r="G172" s="8" t="s">
        <v>8604</v>
      </c>
      <c r="H172" s="8" t="s">
        <v>8605</v>
      </c>
      <c r="I172" s="8" t="s">
        <v>8606</v>
      </c>
      <c r="J172" s="8" t="s">
        <v>8607</v>
      </c>
      <c r="K172" s="8" t="s">
        <v>8608</v>
      </c>
      <c r="L172" s="8" t="s">
        <v>8609</v>
      </c>
      <c r="M172" s="8" t="s">
        <v>8610</v>
      </c>
      <c r="N172" s="8" t="s">
        <v>8611</v>
      </c>
      <c r="O172" s="8" t="s">
        <v>8612</v>
      </c>
      <c r="P172" s="8" t="s">
        <v>8613</v>
      </c>
      <c r="Q172" s="8" t="s">
        <v>8614</v>
      </c>
      <c r="R172" s="8" t="s">
        <v>8615</v>
      </c>
      <c r="S172" s="8" t="s">
        <v>8616</v>
      </c>
      <c r="T172" s="8" t="s">
        <v>8617</v>
      </c>
      <c r="U172" s="8" t="s">
        <v>8618</v>
      </c>
      <c r="V172" s="8" t="s">
        <v>8619</v>
      </c>
      <c r="W172" s="8" t="s">
        <v>8620</v>
      </c>
      <c r="X172" s="8" t="s">
        <v>8621</v>
      </c>
      <c r="Y172" s="8" t="s">
        <v>8622</v>
      </c>
      <c r="Z172" s="8" t="s">
        <v>8623</v>
      </c>
      <c r="AA172" s="8" t="s">
        <v>8624</v>
      </c>
      <c r="AB172" s="8" t="s">
        <v>8625</v>
      </c>
      <c r="AC172" s="8" t="s">
        <v>8626</v>
      </c>
      <c r="AD172" s="8" t="s">
        <v>8627</v>
      </c>
      <c r="AE172" s="8" t="s">
        <v>8628</v>
      </c>
      <c r="AF172" s="8" t="s">
        <v>8629</v>
      </c>
      <c r="AG172" s="8" t="s">
        <v>8630</v>
      </c>
      <c r="AH172" s="8" t="s">
        <v>8631</v>
      </c>
      <c r="AI172" s="8" t="s">
        <v>8632</v>
      </c>
      <c r="AJ172" s="8" t="s">
        <v>8633</v>
      </c>
      <c r="AK172" s="8" t="s">
        <v>8634</v>
      </c>
      <c r="AL172" s="8" t="s">
        <v>8635</v>
      </c>
      <c r="AM172" s="8" t="s">
        <v>8636</v>
      </c>
      <c r="AN172" s="8" t="s">
        <v>8637</v>
      </c>
      <c r="AO172" s="8" t="s">
        <v>8638</v>
      </c>
      <c r="AP172" s="8" t="s">
        <v>8639</v>
      </c>
      <c r="AQ172" s="8" t="s">
        <v>8640</v>
      </c>
      <c r="AR172" s="8" t="s">
        <v>8641</v>
      </c>
      <c r="AS172" s="8" t="s">
        <v>8642</v>
      </c>
      <c r="AT172" s="8" t="s">
        <v>8643</v>
      </c>
      <c r="AU172" s="8" t="s">
        <v>8644</v>
      </c>
      <c r="AV172" s="8" t="s">
        <v>8645</v>
      </c>
      <c r="AW172" s="8" t="s">
        <v>8646</v>
      </c>
      <c r="AX172" s="8" t="s">
        <v>8647</v>
      </c>
      <c r="AY172" s="8" t="s">
        <v>8648</v>
      </c>
      <c r="AZ172" s="8" t="s">
        <v>8649</v>
      </c>
      <c r="BA172" s="8" t="s">
        <v>8650</v>
      </c>
      <c r="BB172" s="8" t="s">
        <v>8651</v>
      </c>
      <c r="BC172" s="8" t="s">
        <v>8652</v>
      </c>
    </row>
    <row r="173" spans="1:55" x14ac:dyDescent="0.25">
      <c r="A173" s="7" t="s">
        <v>8653</v>
      </c>
      <c r="B173" s="7" t="s">
        <v>8654</v>
      </c>
      <c r="C173" s="7" t="s">
        <v>57</v>
      </c>
      <c r="D173" s="7" t="s">
        <v>58</v>
      </c>
      <c r="E173" s="7">
        <v>6607</v>
      </c>
      <c r="F173" s="8" t="s">
        <v>8655</v>
      </c>
      <c r="G173" s="8" t="s">
        <v>8656</v>
      </c>
      <c r="H173" s="8" t="s">
        <v>8657</v>
      </c>
      <c r="I173" s="8" t="s">
        <v>8658</v>
      </c>
      <c r="J173" s="8" t="s">
        <v>8659</v>
      </c>
      <c r="K173" s="8" t="s">
        <v>8660</v>
      </c>
      <c r="L173" s="8" t="s">
        <v>8661</v>
      </c>
      <c r="M173" s="8" t="s">
        <v>8662</v>
      </c>
      <c r="N173" s="8" t="s">
        <v>8663</v>
      </c>
      <c r="O173" s="8" t="s">
        <v>8664</v>
      </c>
      <c r="P173" s="8" t="s">
        <v>8665</v>
      </c>
      <c r="Q173" s="8" t="s">
        <v>8666</v>
      </c>
      <c r="R173" s="8" t="s">
        <v>8667</v>
      </c>
      <c r="S173" s="8" t="s">
        <v>8668</v>
      </c>
      <c r="T173" s="8" t="s">
        <v>8669</v>
      </c>
      <c r="U173" s="8" t="s">
        <v>8670</v>
      </c>
      <c r="V173" s="8" t="s">
        <v>8671</v>
      </c>
      <c r="W173" s="8" t="s">
        <v>8672</v>
      </c>
      <c r="X173" s="8" t="s">
        <v>8673</v>
      </c>
      <c r="Y173" s="8" t="s">
        <v>8674</v>
      </c>
      <c r="Z173" s="8" t="s">
        <v>8675</v>
      </c>
      <c r="AA173" s="8" t="s">
        <v>8676</v>
      </c>
      <c r="AB173" s="8" t="s">
        <v>8677</v>
      </c>
      <c r="AC173" s="8" t="s">
        <v>8678</v>
      </c>
      <c r="AD173" s="8" t="s">
        <v>8679</v>
      </c>
      <c r="AE173" s="8" t="s">
        <v>8680</v>
      </c>
      <c r="AF173" s="8" t="s">
        <v>8681</v>
      </c>
      <c r="AG173" s="8" t="s">
        <v>8682</v>
      </c>
      <c r="AH173" s="8" t="s">
        <v>8683</v>
      </c>
      <c r="AI173" s="8" t="s">
        <v>8684</v>
      </c>
      <c r="AJ173" s="8" t="s">
        <v>8685</v>
      </c>
      <c r="AK173" s="8" t="s">
        <v>8686</v>
      </c>
      <c r="AL173" s="8" t="s">
        <v>8687</v>
      </c>
      <c r="AM173" s="8" t="s">
        <v>8688</v>
      </c>
      <c r="AN173" s="8" t="s">
        <v>8689</v>
      </c>
      <c r="AO173" s="8" t="s">
        <v>8690</v>
      </c>
      <c r="AP173" s="8" t="s">
        <v>8691</v>
      </c>
      <c r="AQ173" s="8" t="s">
        <v>8692</v>
      </c>
      <c r="AR173" s="8" t="s">
        <v>8693</v>
      </c>
      <c r="AS173" s="8" t="s">
        <v>8694</v>
      </c>
      <c r="AT173" s="8" t="s">
        <v>8695</v>
      </c>
      <c r="AU173" s="8" t="s">
        <v>8696</v>
      </c>
      <c r="AV173" s="8" t="s">
        <v>8697</v>
      </c>
      <c r="AW173" s="8" t="s">
        <v>8698</v>
      </c>
      <c r="AX173" s="8" t="s">
        <v>8699</v>
      </c>
      <c r="AY173" s="8" t="s">
        <v>8700</v>
      </c>
      <c r="AZ173" s="8" t="s">
        <v>8701</v>
      </c>
      <c r="BA173" s="8" t="s">
        <v>8702</v>
      </c>
      <c r="BB173" s="8" t="s">
        <v>8703</v>
      </c>
      <c r="BC173" s="8" t="s">
        <v>8704</v>
      </c>
    </row>
    <row r="174" spans="1:55" x14ac:dyDescent="0.25">
      <c r="A174" s="7" t="s">
        <v>8705</v>
      </c>
      <c r="B174" s="7" t="s">
        <v>8654</v>
      </c>
      <c r="C174" s="7" t="s">
        <v>57</v>
      </c>
      <c r="D174" s="7" t="s">
        <v>58</v>
      </c>
      <c r="E174" s="7">
        <v>6608</v>
      </c>
      <c r="F174" s="8" t="s">
        <v>8706</v>
      </c>
      <c r="G174" s="8" t="s">
        <v>8707</v>
      </c>
      <c r="H174" s="8" t="s">
        <v>8708</v>
      </c>
      <c r="I174" s="8" t="s">
        <v>8709</v>
      </c>
      <c r="J174" s="8" t="s">
        <v>8710</v>
      </c>
      <c r="K174" s="8" t="s">
        <v>8711</v>
      </c>
      <c r="L174" s="8" t="s">
        <v>8712</v>
      </c>
      <c r="M174" s="8" t="s">
        <v>8713</v>
      </c>
      <c r="N174" s="8" t="s">
        <v>8714</v>
      </c>
      <c r="O174" s="8" t="s">
        <v>8715</v>
      </c>
      <c r="P174" s="8" t="s">
        <v>8716</v>
      </c>
      <c r="Q174" s="8" t="s">
        <v>8717</v>
      </c>
      <c r="R174" s="8" t="s">
        <v>8718</v>
      </c>
      <c r="S174" s="8" t="s">
        <v>8719</v>
      </c>
      <c r="T174" s="8" t="s">
        <v>8720</v>
      </c>
      <c r="U174" s="8" t="s">
        <v>8721</v>
      </c>
      <c r="V174" s="8" t="s">
        <v>8722</v>
      </c>
      <c r="W174" s="8" t="s">
        <v>8723</v>
      </c>
      <c r="X174" s="8" t="s">
        <v>8724</v>
      </c>
      <c r="Y174" s="8" t="s">
        <v>8725</v>
      </c>
      <c r="Z174" s="8" t="s">
        <v>8726</v>
      </c>
      <c r="AA174" s="8" t="s">
        <v>8727</v>
      </c>
      <c r="AB174" s="8" t="s">
        <v>8728</v>
      </c>
      <c r="AC174" s="8" t="s">
        <v>8729</v>
      </c>
      <c r="AD174" s="8" t="s">
        <v>8730</v>
      </c>
      <c r="AE174" s="8" t="s">
        <v>8731</v>
      </c>
      <c r="AF174" s="8" t="s">
        <v>8732</v>
      </c>
      <c r="AG174" s="8" t="s">
        <v>8733</v>
      </c>
      <c r="AH174" s="8" t="s">
        <v>8734</v>
      </c>
      <c r="AI174" s="8" t="s">
        <v>8735</v>
      </c>
      <c r="AJ174" s="8" t="s">
        <v>8736</v>
      </c>
      <c r="AK174" s="8" t="s">
        <v>8737</v>
      </c>
      <c r="AL174" s="8" t="s">
        <v>8738</v>
      </c>
      <c r="AM174" s="8" t="s">
        <v>8739</v>
      </c>
      <c r="AN174" s="8" t="s">
        <v>8740</v>
      </c>
      <c r="AO174" s="8" t="s">
        <v>8741</v>
      </c>
      <c r="AP174" s="8" t="s">
        <v>8742</v>
      </c>
      <c r="AQ174" s="8" t="s">
        <v>8743</v>
      </c>
      <c r="AR174" s="8" t="s">
        <v>8744</v>
      </c>
      <c r="AS174" s="8" t="s">
        <v>8745</v>
      </c>
      <c r="AT174" s="8" t="s">
        <v>8746</v>
      </c>
      <c r="AU174" s="8" t="s">
        <v>8747</v>
      </c>
      <c r="AV174" s="8" t="s">
        <v>8748</v>
      </c>
      <c r="AW174" s="8" t="s">
        <v>8749</v>
      </c>
      <c r="AX174" s="8" t="s">
        <v>8750</v>
      </c>
      <c r="AY174" s="8" t="s">
        <v>8751</v>
      </c>
      <c r="AZ174" s="8" t="s">
        <v>8752</v>
      </c>
      <c r="BA174" s="8" t="s">
        <v>8753</v>
      </c>
      <c r="BB174" s="8" t="s">
        <v>8754</v>
      </c>
      <c r="BC174" s="8" t="s">
        <v>8755</v>
      </c>
    </row>
    <row r="175" spans="1:55" x14ac:dyDescent="0.25">
      <c r="A175" s="7" t="s">
        <v>8756</v>
      </c>
      <c r="B175" s="7" t="s">
        <v>8654</v>
      </c>
      <c r="C175" s="7" t="s">
        <v>57</v>
      </c>
      <c r="D175" s="7" t="s">
        <v>58</v>
      </c>
      <c r="E175" s="7">
        <v>6609</v>
      </c>
      <c r="F175" s="8" t="s">
        <v>8757</v>
      </c>
      <c r="G175" s="8" t="s">
        <v>8758</v>
      </c>
      <c r="H175" s="8" t="s">
        <v>8759</v>
      </c>
      <c r="I175" s="8" t="s">
        <v>8760</v>
      </c>
      <c r="J175" s="8" t="s">
        <v>8761</v>
      </c>
      <c r="K175" s="8" t="s">
        <v>8762</v>
      </c>
      <c r="L175" s="8" t="s">
        <v>8763</v>
      </c>
      <c r="M175" s="8" t="s">
        <v>8764</v>
      </c>
      <c r="N175" s="8" t="s">
        <v>8765</v>
      </c>
      <c r="O175" s="8" t="s">
        <v>8766</v>
      </c>
      <c r="P175" s="8" t="s">
        <v>8767</v>
      </c>
      <c r="Q175" s="8" t="s">
        <v>8768</v>
      </c>
      <c r="R175" s="8" t="s">
        <v>8769</v>
      </c>
      <c r="S175" s="8" t="s">
        <v>8770</v>
      </c>
      <c r="T175" s="8" t="s">
        <v>8771</v>
      </c>
      <c r="U175" s="8" t="s">
        <v>8772</v>
      </c>
      <c r="V175" s="8" t="s">
        <v>8773</v>
      </c>
      <c r="W175" s="8" t="s">
        <v>8774</v>
      </c>
      <c r="X175" s="8" t="s">
        <v>8775</v>
      </c>
      <c r="Y175" s="8" t="s">
        <v>8776</v>
      </c>
      <c r="Z175" s="8" t="s">
        <v>8777</v>
      </c>
      <c r="AA175" s="8" t="s">
        <v>8778</v>
      </c>
      <c r="AB175" s="8" t="s">
        <v>8779</v>
      </c>
      <c r="AC175" s="8" t="s">
        <v>8780</v>
      </c>
      <c r="AD175" s="8" t="s">
        <v>8781</v>
      </c>
      <c r="AE175" s="8" t="s">
        <v>8782</v>
      </c>
      <c r="AF175" s="8" t="s">
        <v>8783</v>
      </c>
      <c r="AG175" s="8" t="s">
        <v>8784</v>
      </c>
      <c r="AH175" s="8" t="s">
        <v>8785</v>
      </c>
      <c r="AI175" s="8" t="s">
        <v>8786</v>
      </c>
      <c r="AJ175" s="8" t="s">
        <v>8787</v>
      </c>
      <c r="AK175" s="8" t="s">
        <v>8788</v>
      </c>
      <c r="AL175" s="8" t="s">
        <v>8789</v>
      </c>
      <c r="AM175" s="8" t="s">
        <v>8790</v>
      </c>
      <c r="AN175" s="8" t="s">
        <v>8791</v>
      </c>
      <c r="AO175" s="8" t="s">
        <v>8792</v>
      </c>
      <c r="AP175" s="8" t="s">
        <v>8793</v>
      </c>
      <c r="AQ175" s="8" t="s">
        <v>8794</v>
      </c>
      <c r="AR175" s="8" t="s">
        <v>8795</v>
      </c>
      <c r="AS175" s="8" t="s">
        <v>8796</v>
      </c>
      <c r="AT175" s="8" t="s">
        <v>8797</v>
      </c>
      <c r="AU175" s="8" t="s">
        <v>8798</v>
      </c>
      <c r="AV175" s="8" t="s">
        <v>8799</v>
      </c>
      <c r="AW175" s="8" t="s">
        <v>8800</v>
      </c>
      <c r="AX175" s="8" t="s">
        <v>8801</v>
      </c>
      <c r="AY175" s="8" t="s">
        <v>8802</v>
      </c>
      <c r="AZ175" s="8" t="s">
        <v>8803</v>
      </c>
      <c r="BA175" s="8" t="s">
        <v>8804</v>
      </c>
      <c r="BB175" s="8" t="s">
        <v>8805</v>
      </c>
      <c r="BC175" s="8" t="s">
        <v>8806</v>
      </c>
    </row>
    <row r="176" spans="1:55" x14ac:dyDescent="0.25">
      <c r="A176" s="7" t="s">
        <v>8807</v>
      </c>
      <c r="B176" s="7" t="s">
        <v>4302</v>
      </c>
      <c r="D176" s="7" t="s">
        <v>58</v>
      </c>
      <c r="E176" s="7">
        <v>6610</v>
      </c>
      <c r="F176" s="8" t="s">
        <v>674</v>
      </c>
      <c r="G176" s="8" t="s">
        <v>8808</v>
      </c>
      <c r="H176" s="8" t="s">
        <v>8809</v>
      </c>
      <c r="I176" s="8" t="s">
        <v>8810</v>
      </c>
      <c r="J176" s="8" t="s">
        <v>8811</v>
      </c>
      <c r="K176" s="8" t="s">
        <v>8812</v>
      </c>
      <c r="L176" s="8" t="s">
        <v>8813</v>
      </c>
      <c r="M176" s="8" t="s">
        <v>8814</v>
      </c>
      <c r="N176" s="8" t="s">
        <v>8815</v>
      </c>
      <c r="O176" s="8" t="s">
        <v>8816</v>
      </c>
      <c r="P176" s="8" t="s">
        <v>8817</v>
      </c>
      <c r="Q176" s="8" t="s">
        <v>8818</v>
      </c>
      <c r="R176" s="8" t="s">
        <v>8819</v>
      </c>
      <c r="S176" s="8" t="s">
        <v>8820</v>
      </c>
      <c r="T176" s="8" t="s">
        <v>8821</v>
      </c>
      <c r="U176" s="8" t="s">
        <v>8822</v>
      </c>
      <c r="V176" s="8" t="s">
        <v>8823</v>
      </c>
      <c r="W176" s="8" t="s">
        <v>8824</v>
      </c>
      <c r="X176" s="8" t="s">
        <v>8825</v>
      </c>
      <c r="Y176" s="8" t="s">
        <v>8826</v>
      </c>
      <c r="Z176" s="8" t="s">
        <v>8827</v>
      </c>
      <c r="AA176" s="8" t="s">
        <v>8828</v>
      </c>
      <c r="AB176" s="8" t="s">
        <v>8829</v>
      </c>
      <c r="AC176" s="8" t="s">
        <v>8830</v>
      </c>
      <c r="AD176" s="8" t="s">
        <v>8831</v>
      </c>
      <c r="AE176" s="8" t="s">
        <v>8832</v>
      </c>
      <c r="AF176" s="8" t="s">
        <v>8833</v>
      </c>
      <c r="AG176" s="8" t="s">
        <v>8834</v>
      </c>
      <c r="AH176" s="8" t="s">
        <v>8835</v>
      </c>
      <c r="AI176" s="8" t="s">
        <v>8836</v>
      </c>
      <c r="AJ176" s="8" t="s">
        <v>8837</v>
      </c>
      <c r="AK176" s="8" t="s">
        <v>8838</v>
      </c>
      <c r="AL176" s="8" t="s">
        <v>8839</v>
      </c>
      <c r="AM176" s="8" t="s">
        <v>8840</v>
      </c>
      <c r="AN176" s="8" t="s">
        <v>8841</v>
      </c>
      <c r="AO176" s="8" t="s">
        <v>8842</v>
      </c>
      <c r="AP176" s="8" t="s">
        <v>8843</v>
      </c>
      <c r="AQ176" s="8" t="s">
        <v>8844</v>
      </c>
      <c r="AR176" s="8" t="s">
        <v>8845</v>
      </c>
      <c r="AS176" s="8" t="s">
        <v>8846</v>
      </c>
      <c r="AT176" s="8" t="s">
        <v>8847</v>
      </c>
      <c r="AU176" s="8" t="s">
        <v>8848</v>
      </c>
      <c r="AV176" s="8" t="s">
        <v>8849</v>
      </c>
      <c r="AW176" s="8" t="s">
        <v>8850</v>
      </c>
      <c r="AX176" s="8" t="s">
        <v>8851</v>
      </c>
      <c r="AY176" s="8" t="s">
        <v>8852</v>
      </c>
      <c r="AZ176" s="8" t="s">
        <v>8853</v>
      </c>
      <c r="BA176" s="8" t="s">
        <v>8854</v>
      </c>
      <c r="BB176" s="8" t="s">
        <v>8855</v>
      </c>
      <c r="BC176" s="8" t="s">
        <v>8856</v>
      </c>
    </row>
    <row r="177" spans="1:55" x14ac:dyDescent="0.25">
      <c r="A177" s="7" t="s">
        <v>8857</v>
      </c>
      <c r="B177" s="7" t="s">
        <v>4302</v>
      </c>
      <c r="D177" s="7" t="s">
        <v>58</v>
      </c>
      <c r="E177" s="7">
        <v>6611</v>
      </c>
      <c r="F177" s="8" t="s">
        <v>674</v>
      </c>
      <c r="G177" s="8" t="s">
        <v>8858</v>
      </c>
      <c r="H177" s="8" t="s">
        <v>8859</v>
      </c>
      <c r="I177" s="8" t="s">
        <v>8860</v>
      </c>
      <c r="J177" s="8" t="s">
        <v>8861</v>
      </c>
      <c r="K177" s="8" t="s">
        <v>8862</v>
      </c>
      <c r="L177" s="8" t="s">
        <v>8863</v>
      </c>
      <c r="M177" s="8" t="s">
        <v>8864</v>
      </c>
      <c r="N177" s="8" t="s">
        <v>8865</v>
      </c>
      <c r="O177" s="8" t="s">
        <v>8866</v>
      </c>
      <c r="P177" s="8" t="s">
        <v>8867</v>
      </c>
      <c r="Q177" s="8" t="s">
        <v>8868</v>
      </c>
      <c r="R177" s="8" t="s">
        <v>8869</v>
      </c>
      <c r="S177" s="8" t="s">
        <v>8870</v>
      </c>
      <c r="T177" s="8" t="s">
        <v>8871</v>
      </c>
      <c r="U177" s="8" t="s">
        <v>8872</v>
      </c>
      <c r="V177" s="8" t="s">
        <v>8873</v>
      </c>
      <c r="W177" s="8" t="s">
        <v>8874</v>
      </c>
      <c r="X177" s="8" t="s">
        <v>8875</v>
      </c>
      <c r="Y177" s="8" t="s">
        <v>8876</v>
      </c>
      <c r="Z177" s="8" t="s">
        <v>8877</v>
      </c>
      <c r="AA177" s="8" t="s">
        <v>8878</v>
      </c>
      <c r="AB177" s="8" t="s">
        <v>8879</v>
      </c>
      <c r="AC177" s="8" t="s">
        <v>8880</v>
      </c>
      <c r="AD177" s="8" t="s">
        <v>8881</v>
      </c>
      <c r="AE177" s="8" t="s">
        <v>8882</v>
      </c>
      <c r="AF177" s="8" t="s">
        <v>8883</v>
      </c>
      <c r="AG177" s="8" t="s">
        <v>8884</v>
      </c>
      <c r="AH177" s="8" t="s">
        <v>8885</v>
      </c>
      <c r="AI177" s="8" t="s">
        <v>8886</v>
      </c>
      <c r="AJ177" s="8" t="s">
        <v>8887</v>
      </c>
      <c r="AK177" s="8" t="s">
        <v>8888</v>
      </c>
      <c r="AL177" s="8" t="s">
        <v>910</v>
      </c>
      <c r="AM177" s="8" t="s">
        <v>8889</v>
      </c>
      <c r="AN177" s="8" t="s">
        <v>8890</v>
      </c>
      <c r="AO177" s="8" t="s">
        <v>8891</v>
      </c>
      <c r="AP177" s="8" t="s">
        <v>8892</v>
      </c>
      <c r="AQ177" s="8" t="s">
        <v>8893</v>
      </c>
      <c r="AR177" s="8" t="s">
        <v>8894</v>
      </c>
      <c r="AS177" s="8" t="s">
        <v>8895</v>
      </c>
      <c r="AT177" s="8" t="s">
        <v>8896</v>
      </c>
      <c r="AU177" s="8" t="s">
        <v>3739</v>
      </c>
      <c r="AV177" s="8" t="s">
        <v>8897</v>
      </c>
      <c r="AW177" s="8" t="s">
        <v>5450</v>
      </c>
      <c r="AX177" s="8" t="s">
        <v>8898</v>
      </c>
      <c r="AY177" s="8" t="s">
        <v>8899</v>
      </c>
      <c r="AZ177" s="8" t="s">
        <v>8900</v>
      </c>
      <c r="BA177" s="8" t="s">
        <v>8901</v>
      </c>
      <c r="BB177" s="8" t="s">
        <v>8902</v>
      </c>
      <c r="BC177" s="8" t="s">
        <v>8903</v>
      </c>
    </row>
    <row r="178" spans="1:55" x14ac:dyDescent="0.25">
      <c r="A178" s="7" t="s">
        <v>8904</v>
      </c>
      <c r="B178" s="7" t="s">
        <v>4401</v>
      </c>
      <c r="D178" s="7" t="s">
        <v>58</v>
      </c>
      <c r="E178" s="7">
        <v>6612</v>
      </c>
      <c r="F178" s="10" t="s">
        <v>8905</v>
      </c>
      <c r="G178" s="10" t="s">
        <v>8906</v>
      </c>
      <c r="H178" s="10" t="s">
        <v>8907</v>
      </c>
      <c r="I178" s="10" t="s">
        <v>8908</v>
      </c>
      <c r="J178" s="10" t="s">
        <v>8909</v>
      </c>
      <c r="K178" s="10" t="s">
        <v>8910</v>
      </c>
      <c r="L178" s="10" t="s">
        <v>8911</v>
      </c>
      <c r="M178" s="10" t="s">
        <v>8912</v>
      </c>
      <c r="N178" s="10" t="s">
        <v>8913</v>
      </c>
      <c r="O178" s="10" t="s">
        <v>8914</v>
      </c>
      <c r="P178" s="10" t="s">
        <v>8915</v>
      </c>
      <c r="Q178" s="10" t="s">
        <v>8916</v>
      </c>
      <c r="R178" s="10" t="s">
        <v>8917</v>
      </c>
      <c r="S178" s="10" t="s">
        <v>8918</v>
      </c>
      <c r="T178" s="10" t="s">
        <v>8919</v>
      </c>
      <c r="U178" s="10" t="s">
        <v>8920</v>
      </c>
      <c r="V178" s="10" t="s">
        <v>8921</v>
      </c>
      <c r="W178" s="10" t="s">
        <v>8922</v>
      </c>
      <c r="X178" s="10" t="s">
        <v>8923</v>
      </c>
      <c r="Y178" s="10" t="s">
        <v>8924</v>
      </c>
      <c r="Z178" s="10" t="s">
        <v>8925</v>
      </c>
      <c r="AA178" s="10" t="s">
        <v>8926</v>
      </c>
      <c r="AB178" s="10" t="s">
        <v>8927</v>
      </c>
      <c r="AC178" s="10" t="s">
        <v>8928</v>
      </c>
      <c r="AD178" s="10" t="s">
        <v>8929</v>
      </c>
      <c r="AE178" s="10" t="s">
        <v>8930</v>
      </c>
      <c r="AF178" s="10" t="s">
        <v>8931</v>
      </c>
      <c r="AG178" s="10" t="s">
        <v>8932</v>
      </c>
      <c r="AH178" s="10" t="s">
        <v>8933</v>
      </c>
      <c r="AI178" s="10" t="s">
        <v>8934</v>
      </c>
      <c r="AJ178" s="10" t="s">
        <v>8935</v>
      </c>
      <c r="AK178" s="10" t="s">
        <v>8936</v>
      </c>
      <c r="AL178" s="10" t="s">
        <v>8937</v>
      </c>
      <c r="AM178" s="10" t="s">
        <v>8938</v>
      </c>
      <c r="AN178" s="10" t="s">
        <v>8939</v>
      </c>
      <c r="AO178" s="10" t="s">
        <v>8940</v>
      </c>
      <c r="AP178" s="10" t="s">
        <v>8941</v>
      </c>
      <c r="AQ178" s="10" t="s">
        <v>8942</v>
      </c>
      <c r="AR178" s="10" t="s">
        <v>8943</v>
      </c>
      <c r="AS178" s="10" t="s">
        <v>8944</v>
      </c>
      <c r="AT178" s="10" t="s">
        <v>8945</v>
      </c>
      <c r="AU178" s="10" t="s">
        <v>8946</v>
      </c>
      <c r="AV178" s="10" t="s">
        <v>8947</v>
      </c>
      <c r="AW178" s="10" t="s">
        <v>8948</v>
      </c>
      <c r="AX178" s="10" t="s">
        <v>8949</v>
      </c>
      <c r="AY178" s="10" t="s">
        <v>8950</v>
      </c>
      <c r="AZ178" s="10" t="s">
        <v>8951</v>
      </c>
      <c r="BA178" s="10" t="s">
        <v>8952</v>
      </c>
      <c r="BB178" s="10" t="s">
        <v>8953</v>
      </c>
      <c r="BC178" s="10" t="s">
        <v>8954</v>
      </c>
    </row>
    <row r="179" spans="1:55" x14ac:dyDescent="0.25">
      <c r="A179" s="7" t="s">
        <v>8955</v>
      </c>
      <c r="B179" s="7" t="s">
        <v>4401</v>
      </c>
      <c r="D179" s="7" t="s">
        <v>58</v>
      </c>
      <c r="E179" s="7">
        <v>6613</v>
      </c>
      <c r="F179" s="10" t="s">
        <v>8956</v>
      </c>
      <c r="G179" s="10" t="s">
        <v>8957</v>
      </c>
      <c r="H179" s="10" t="s">
        <v>8958</v>
      </c>
      <c r="I179" s="10" t="s">
        <v>8959</v>
      </c>
      <c r="J179" s="10" t="s">
        <v>8960</v>
      </c>
      <c r="K179" s="10" t="s">
        <v>8961</v>
      </c>
      <c r="L179" s="10" t="s">
        <v>8962</v>
      </c>
      <c r="M179" s="10" t="s">
        <v>8963</v>
      </c>
      <c r="N179" s="10" t="s">
        <v>8964</v>
      </c>
      <c r="O179" s="10" t="s">
        <v>8965</v>
      </c>
      <c r="P179" s="10" t="s">
        <v>8966</v>
      </c>
      <c r="Q179" s="10" t="s">
        <v>8967</v>
      </c>
      <c r="R179" s="10" t="s">
        <v>8968</v>
      </c>
      <c r="S179" s="10" t="s">
        <v>8969</v>
      </c>
      <c r="T179" s="10" t="s">
        <v>8970</v>
      </c>
      <c r="U179" s="10" t="s">
        <v>8971</v>
      </c>
      <c r="V179" s="10" t="s">
        <v>8972</v>
      </c>
      <c r="W179" s="10" t="s">
        <v>8973</v>
      </c>
      <c r="X179" s="10" t="s">
        <v>8974</v>
      </c>
      <c r="Y179" s="10" t="s">
        <v>8975</v>
      </c>
      <c r="Z179" s="10" t="s">
        <v>8976</v>
      </c>
      <c r="AA179" s="10" t="s">
        <v>8977</v>
      </c>
      <c r="AB179" s="10" t="s">
        <v>8978</v>
      </c>
      <c r="AC179" s="10" t="s">
        <v>8979</v>
      </c>
      <c r="AD179" s="10" t="s">
        <v>8980</v>
      </c>
      <c r="AE179" s="10" t="s">
        <v>8981</v>
      </c>
      <c r="AF179" s="10" t="s">
        <v>8982</v>
      </c>
      <c r="AG179" s="10" t="s">
        <v>8983</v>
      </c>
      <c r="AH179" s="10" t="s">
        <v>8984</v>
      </c>
      <c r="AI179" s="10" t="s">
        <v>8985</v>
      </c>
      <c r="AJ179" s="10" t="s">
        <v>8986</v>
      </c>
      <c r="AK179" s="10" t="s">
        <v>8987</v>
      </c>
      <c r="AL179" s="10" t="s">
        <v>8988</v>
      </c>
      <c r="AM179" s="10" t="s">
        <v>8989</v>
      </c>
      <c r="AN179" s="10" t="s">
        <v>8990</v>
      </c>
      <c r="AO179" s="10" t="s">
        <v>8991</v>
      </c>
      <c r="AP179" s="10" t="s">
        <v>8992</v>
      </c>
      <c r="AQ179" s="10" t="s">
        <v>8993</v>
      </c>
      <c r="AR179" s="10" t="s">
        <v>8994</v>
      </c>
      <c r="AS179" s="10" t="s">
        <v>8995</v>
      </c>
      <c r="AT179" s="10" t="s">
        <v>8996</v>
      </c>
      <c r="AU179" s="10" t="s">
        <v>8997</v>
      </c>
      <c r="AV179" s="10" t="s">
        <v>8998</v>
      </c>
      <c r="AW179" s="10" t="s">
        <v>8999</v>
      </c>
      <c r="AX179" s="10" t="s">
        <v>9000</v>
      </c>
      <c r="AY179" s="10" t="s">
        <v>9001</v>
      </c>
      <c r="AZ179" s="10" t="s">
        <v>9002</v>
      </c>
      <c r="BA179" s="10" t="s">
        <v>9003</v>
      </c>
      <c r="BB179" s="10" t="s">
        <v>9004</v>
      </c>
      <c r="BC179" s="10" t="s">
        <v>9005</v>
      </c>
    </row>
    <row r="180" spans="1:55" x14ac:dyDescent="0.25">
      <c r="A180" s="7" t="s">
        <v>9006</v>
      </c>
      <c r="B180" s="7" t="s">
        <v>4302</v>
      </c>
      <c r="D180" s="7" t="s">
        <v>58</v>
      </c>
      <c r="E180" s="7">
        <v>6614</v>
      </c>
      <c r="F180" s="8" t="s">
        <v>9007</v>
      </c>
      <c r="G180" s="8" t="s">
        <v>9008</v>
      </c>
      <c r="H180" s="8" t="s">
        <v>9009</v>
      </c>
      <c r="I180" s="8" t="s">
        <v>9010</v>
      </c>
      <c r="J180" s="8" t="s">
        <v>9011</v>
      </c>
      <c r="K180" s="8" t="s">
        <v>9012</v>
      </c>
      <c r="L180" s="8" t="s">
        <v>9013</v>
      </c>
      <c r="M180" s="8" t="s">
        <v>9014</v>
      </c>
      <c r="N180" s="8" t="s">
        <v>9015</v>
      </c>
      <c r="O180" s="8" t="s">
        <v>9016</v>
      </c>
      <c r="P180" s="8" t="s">
        <v>9017</v>
      </c>
      <c r="Q180" s="8" t="s">
        <v>9018</v>
      </c>
      <c r="R180" s="8" t="s">
        <v>9019</v>
      </c>
      <c r="S180" s="8" t="s">
        <v>9020</v>
      </c>
      <c r="T180" s="8" t="s">
        <v>9021</v>
      </c>
      <c r="U180" s="8" t="s">
        <v>9022</v>
      </c>
      <c r="V180" s="8" t="s">
        <v>9023</v>
      </c>
      <c r="W180" s="8" t="s">
        <v>9024</v>
      </c>
      <c r="X180" s="8" t="s">
        <v>9025</v>
      </c>
      <c r="Y180" s="8" t="s">
        <v>9026</v>
      </c>
      <c r="Z180" s="8" t="s">
        <v>9027</v>
      </c>
      <c r="AA180" s="8" t="s">
        <v>9028</v>
      </c>
      <c r="AB180" s="8" t="s">
        <v>9029</v>
      </c>
      <c r="AC180" s="8" t="s">
        <v>9030</v>
      </c>
      <c r="AD180" s="8" t="s">
        <v>9031</v>
      </c>
      <c r="AE180" s="8" t="s">
        <v>9032</v>
      </c>
      <c r="AF180" s="8" t="s">
        <v>9033</v>
      </c>
      <c r="AG180" s="8" t="s">
        <v>9034</v>
      </c>
      <c r="AH180" s="8" t="s">
        <v>9035</v>
      </c>
      <c r="AI180" s="8" t="s">
        <v>9036</v>
      </c>
      <c r="AJ180" s="8" t="s">
        <v>9037</v>
      </c>
      <c r="AK180" s="8" t="s">
        <v>9038</v>
      </c>
      <c r="AL180" s="8" t="s">
        <v>9039</v>
      </c>
      <c r="AM180" s="8" t="s">
        <v>9040</v>
      </c>
      <c r="AN180" s="8" t="s">
        <v>9041</v>
      </c>
      <c r="AO180" s="8" t="s">
        <v>9042</v>
      </c>
      <c r="AP180" s="8" t="s">
        <v>2458</v>
      </c>
      <c r="AQ180" s="8" t="s">
        <v>9043</v>
      </c>
      <c r="AR180" s="8" t="s">
        <v>9044</v>
      </c>
      <c r="AS180" s="8" t="s">
        <v>9045</v>
      </c>
      <c r="AT180" s="8" t="s">
        <v>9046</v>
      </c>
      <c r="AU180" s="8" t="s">
        <v>9047</v>
      </c>
      <c r="AV180" s="8" t="s">
        <v>9048</v>
      </c>
      <c r="AW180" s="8" t="s">
        <v>9049</v>
      </c>
      <c r="AX180" s="8" t="s">
        <v>9050</v>
      </c>
      <c r="AY180" s="8" t="s">
        <v>9051</v>
      </c>
      <c r="AZ180" s="8" t="s">
        <v>9052</v>
      </c>
      <c r="BA180" s="8" t="s">
        <v>9053</v>
      </c>
      <c r="BB180" s="8" t="s">
        <v>9054</v>
      </c>
      <c r="BC180" s="8" t="s">
        <v>9055</v>
      </c>
    </row>
    <row r="181" spans="1:55" x14ac:dyDescent="0.25">
      <c r="A181" s="7" t="s">
        <v>9056</v>
      </c>
      <c r="B181" s="7" t="s">
        <v>4302</v>
      </c>
      <c r="D181" s="7" t="s">
        <v>58</v>
      </c>
      <c r="E181" s="7">
        <v>6615</v>
      </c>
      <c r="F181" s="8" t="s">
        <v>9057</v>
      </c>
      <c r="G181" s="8" t="s">
        <v>9058</v>
      </c>
      <c r="H181" s="8" t="s">
        <v>9059</v>
      </c>
      <c r="I181" s="8" t="s">
        <v>9060</v>
      </c>
      <c r="J181" s="8" t="s">
        <v>9061</v>
      </c>
      <c r="K181" s="8" t="s">
        <v>9062</v>
      </c>
      <c r="L181" s="8" t="s">
        <v>9063</v>
      </c>
      <c r="M181" s="8" t="s">
        <v>9064</v>
      </c>
      <c r="N181" s="8" t="s">
        <v>9065</v>
      </c>
      <c r="O181" s="8" t="s">
        <v>9066</v>
      </c>
      <c r="P181" s="8" t="s">
        <v>9067</v>
      </c>
      <c r="Q181" s="8" t="s">
        <v>9068</v>
      </c>
      <c r="R181" s="8" t="s">
        <v>9069</v>
      </c>
      <c r="S181" s="8" t="s">
        <v>9070</v>
      </c>
      <c r="T181" s="8" t="s">
        <v>9071</v>
      </c>
      <c r="U181" s="8" t="s">
        <v>9072</v>
      </c>
      <c r="V181" s="8" t="s">
        <v>9073</v>
      </c>
      <c r="W181" s="8" t="s">
        <v>9074</v>
      </c>
      <c r="X181" s="8" t="s">
        <v>9075</v>
      </c>
      <c r="Y181" s="8" t="s">
        <v>9076</v>
      </c>
      <c r="Z181" s="8" t="s">
        <v>9077</v>
      </c>
      <c r="AA181" s="8" t="s">
        <v>9078</v>
      </c>
      <c r="AB181" s="8" t="s">
        <v>9079</v>
      </c>
      <c r="AC181" s="8" t="s">
        <v>9080</v>
      </c>
      <c r="AD181" s="8" t="s">
        <v>9081</v>
      </c>
      <c r="AE181" s="8" t="s">
        <v>9082</v>
      </c>
      <c r="AF181" s="8" t="s">
        <v>9083</v>
      </c>
      <c r="AG181" s="8" t="s">
        <v>9084</v>
      </c>
      <c r="AH181" s="8" t="s">
        <v>9085</v>
      </c>
      <c r="AI181" s="8" t="s">
        <v>9086</v>
      </c>
      <c r="AJ181" s="8" t="s">
        <v>9087</v>
      </c>
      <c r="AK181" s="8" t="s">
        <v>9088</v>
      </c>
      <c r="AL181" s="8" t="s">
        <v>9089</v>
      </c>
      <c r="AM181" s="8" t="s">
        <v>9090</v>
      </c>
      <c r="AN181" s="8" t="s">
        <v>9091</v>
      </c>
      <c r="AO181" s="8" t="s">
        <v>9092</v>
      </c>
      <c r="AP181" s="8" t="s">
        <v>9093</v>
      </c>
      <c r="AQ181" s="8" t="s">
        <v>9094</v>
      </c>
      <c r="AR181" s="8" t="s">
        <v>9095</v>
      </c>
      <c r="AS181" s="8" t="s">
        <v>9096</v>
      </c>
      <c r="AT181" s="8" t="s">
        <v>9097</v>
      </c>
      <c r="AU181" s="8" t="s">
        <v>9098</v>
      </c>
      <c r="AV181" s="8" t="s">
        <v>9099</v>
      </c>
      <c r="AW181" s="8" t="s">
        <v>9100</v>
      </c>
      <c r="AX181" s="8" t="s">
        <v>9101</v>
      </c>
      <c r="AY181" s="8" t="s">
        <v>9102</v>
      </c>
      <c r="AZ181" s="8" t="s">
        <v>9103</v>
      </c>
      <c r="BA181" s="8" t="s">
        <v>9104</v>
      </c>
      <c r="BB181" s="8" t="s">
        <v>9105</v>
      </c>
      <c r="BC181" s="8" t="s">
        <v>9106</v>
      </c>
    </row>
    <row r="182" spans="1:55" x14ac:dyDescent="0.25">
      <c r="A182" s="7" t="s">
        <v>9107</v>
      </c>
      <c r="B182" s="7" t="s">
        <v>56</v>
      </c>
      <c r="C182" s="7" t="s">
        <v>57</v>
      </c>
      <c r="D182" s="7" t="s">
        <v>58</v>
      </c>
      <c r="E182" s="7">
        <v>5101</v>
      </c>
      <c r="F182" s="8" t="s">
        <v>674</v>
      </c>
      <c r="G182" s="8" t="s">
        <v>9108</v>
      </c>
      <c r="H182" s="8" t="s">
        <v>9109</v>
      </c>
      <c r="I182" s="8" t="s">
        <v>9110</v>
      </c>
      <c r="J182" s="8" t="s">
        <v>9111</v>
      </c>
      <c r="K182" s="8" t="s">
        <v>9112</v>
      </c>
      <c r="L182" s="8" t="s">
        <v>9113</v>
      </c>
      <c r="M182" s="8" t="s">
        <v>9114</v>
      </c>
      <c r="N182" s="8" t="s">
        <v>9115</v>
      </c>
      <c r="O182" s="8" t="s">
        <v>9116</v>
      </c>
      <c r="P182" s="8" t="s">
        <v>9117</v>
      </c>
      <c r="Q182" s="8" t="s">
        <v>9118</v>
      </c>
      <c r="R182" s="8" t="s">
        <v>9119</v>
      </c>
      <c r="S182" s="8" t="s">
        <v>9120</v>
      </c>
      <c r="T182" s="8" t="s">
        <v>9121</v>
      </c>
      <c r="U182" s="8" t="s">
        <v>9122</v>
      </c>
      <c r="V182" s="8" t="s">
        <v>9123</v>
      </c>
      <c r="W182" s="8" t="s">
        <v>9124</v>
      </c>
      <c r="X182" s="8" t="s">
        <v>9125</v>
      </c>
      <c r="Y182" s="8" t="s">
        <v>9126</v>
      </c>
      <c r="Z182" s="8" t="s">
        <v>9127</v>
      </c>
      <c r="AA182" s="8" t="s">
        <v>9128</v>
      </c>
      <c r="AB182" s="8" t="s">
        <v>9129</v>
      </c>
      <c r="AC182" s="8" t="s">
        <v>9130</v>
      </c>
      <c r="AD182" s="8" t="s">
        <v>9131</v>
      </c>
      <c r="AE182" s="8" t="s">
        <v>9132</v>
      </c>
      <c r="AF182" s="8" t="s">
        <v>9133</v>
      </c>
      <c r="AG182" s="8" t="s">
        <v>9134</v>
      </c>
      <c r="AH182" s="8" t="s">
        <v>9135</v>
      </c>
      <c r="AI182" s="8" t="s">
        <v>9136</v>
      </c>
      <c r="AJ182" s="8" t="s">
        <v>9137</v>
      </c>
      <c r="AK182" s="8" t="s">
        <v>9138</v>
      </c>
      <c r="AL182" s="8" t="s">
        <v>9139</v>
      </c>
      <c r="AM182" s="8" t="s">
        <v>9140</v>
      </c>
      <c r="AN182" s="8" t="s">
        <v>9141</v>
      </c>
      <c r="AO182" s="8" t="s">
        <v>9142</v>
      </c>
      <c r="AP182" s="8" t="s">
        <v>9143</v>
      </c>
      <c r="AQ182" s="8" t="s">
        <v>9144</v>
      </c>
      <c r="AR182" s="8" t="s">
        <v>9145</v>
      </c>
      <c r="AS182" s="8" t="s">
        <v>9146</v>
      </c>
      <c r="AT182" s="8" t="s">
        <v>9147</v>
      </c>
      <c r="AU182" s="8" t="s">
        <v>9148</v>
      </c>
      <c r="AV182" s="8" t="s">
        <v>9149</v>
      </c>
      <c r="AW182" s="8" t="s">
        <v>9150</v>
      </c>
      <c r="AX182" s="8" t="s">
        <v>9151</v>
      </c>
      <c r="AY182" s="8" t="s">
        <v>9152</v>
      </c>
      <c r="AZ182" s="8" t="s">
        <v>9153</v>
      </c>
      <c r="BA182" s="8" t="s">
        <v>9154</v>
      </c>
      <c r="BB182" s="8" t="s">
        <v>9155</v>
      </c>
      <c r="BC182" s="8" t="s">
        <v>9156</v>
      </c>
    </row>
    <row r="183" spans="1:55" x14ac:dyDescent="0.25">
      <c r="A183" s="7" t="s">
        <v>9157</v>
      </c>
      <c r="B183" s="7" t="s">
        <v>9158</v>
      </c>
      <c r="C183" s="7" t="s">
        <v>57</v>
      </c>
      <c r="D183" s="7" t="s">
        <v>58</v>
      </c>
      <c r="E183" s="7">
        <v>5102</v>
      </c>
      <c r="F183" s="8" t="s">
        <v>9159</v>
      </c>
      <c r="G183" s="8" t="s">
        <v>9160</v>
      </c>
      <c r="H183" s="8" t="s">
        <v>9161</v>
      </c>
      <c r="I183" s="8" t="s">
        <v>9162</v>
      </c>
      <c r="J183" s="8" t="s">
        <v>9163</v>
      </c>
      <c r="K183" s="8" t="s">
        <v>9164</v>
      </c>
      <c r="L183" s="8" t="s">
        <v>9165</v>
      </c>
      <c r="M183" s="8" t="s">
        <v>9166</v>
      </c>
      <c r="N183" s="8" t="s">
        <v>9167</v>
      </c>
      <c r="O183" s="8" t="s">
        <v>9168</v>
      </c>
      <c r="P183" s="8" t="s">
        <v>9169</v>
      </c>
      <c r="Q183" s="8" t="s">
        <v>9170</v>
      </c>
      <c r="R183" s="8" t="s">
        <v>9171</v>
      </c>
      <c r="S183" s="8" t="s">
        <v>9172</v>
      </c>
      <c r="T183" s="8" t="s">
        <v>9173</v>
      </c>
      <c r="U183" s="8" t="s">
        <v>9174</v>
      </c>
      <c r="V183" s="8" t="s">
        <v>9175</v>
      </c>
      <c r="W183" s="8" t="s">
        <v>9176</v>
      </c>
      <c r="X183" s="8" t="s">
        <v>9177</v>
      </c>
      <c r="Y183" s="8" t="s">
        <v>9178</v>
      </c>
      <c r="Z183" s="8" t="s">
        <v>9179</v>
      </c>
      <c r="AA183" s="8" t="s">
        <v>9180</v>
      </c>
      <c r="AB183" s="8" t="s">
        <v>9181</v>
      </c>
      <c r="AC183" s="8" t="s">
        <v>9182</v>
      </c>
      <c r="AD183" s="8" t="s">
        <v>9183</v>
      </c>
      <c r="AE183" s="8" t="s">
        <v>9184</v>
      </c>
      <c r="AF183" s="8" t="s">
        <v>9185</v>
      </c>
      <c r="AG183" s="8" t="s">
        <v>9186</v>
      </c>
      <c r="AH183" s="8" t="s">
        <v>9187</v>
      </c>
      <c r="AI183" s="8" t="s">
        <v>9188</v>
      </c>
      <c r="AJ183" s="8" t="s">
        <v>9189</v>
      </c>
      <c r="AK183" s="8" t="s">
        <v>9190</v>
      </c>
      <c r="AL183" s="8" t="s">
        <v>910</v>
      </c>
      <c r="AM183" s="8" t="s">
        <v>9191</v>
      </c>
      <c r="AN183" s="8" t="s">
        <v>9192</v>
      </c>
      <c r="AO183" s="8" t="s">
        <v>9193</v>
      </c>
      <c r="AP183" s="8" t="s">
        <v>9194</v>
      </c>
      <c r="AQ183" s="8" t="s">
        <v>9195</v>
      </c>
      <c r="AR183" s="8" t="s">
        <v>9196</v>
      </c>
      <c r="AS183" s="8" t="s">
        <v>9197</v>
      </c>
      <c r="AT183" s="8" t="s">
        <v>9198</v>
      </c>
      <c r="AU183" s="8" t="s">
        <v>9199</v>
      </c>
      <c r="AV183" s="8" t="s">
        <v>9200</v>
      </c>
      <c r="AW183" s="8" t="s">
        <v>9201</v>
      </c>
      <c r="AX183" s="8" t="s">
        <v>9202</v>
      </c>
      <c r="AY183" s="8" t="s">
        <v>9203</v>
      </c>
      <c r="AZ183" s="8" t="s">
        <v>9204</v>
      </c>
      <c r="BA183" s="8" t="s">
        <v>7706</v>
      </c>
      <c r="BB183" s="8" t="s">
        <v>9205</v>
      </c>
      <c r="BC183" s="8" t="s">
        <v>9206</v>
      </c>
    </row>
    <row r="184" spans="1:55" x14ac:dyDescent="0.25">
      <c r="A184" s="7" t="s">
        <v>9207</v>
      </c>
      <c r="B184" s="7" t="s">
        <v>9158</v>
      </c>
      <c r="C184" s="7" t="s">
        <v>57</v>
      </c>
      <c r="D184" s="7" t="s">
        <v>58</v>
      </c>
      <c r="E184" s="7">
        <v>5103</v>
      </c>
      <c r="F184" s="8" t="s">
        <v>9208</v>
      </c>
      <c r="G184" s="8" t="s">
        <v>9209</v>
      </c>
      <c r="H184" s="8" t="s">
        <v>9210</v>
      </c>
      <c r="I184" s="8" t="s">
        <v>9211</v>
      </c>
      <c r="J184" s="8" t="s">
        <v>9212</v>
      </c>
      <c r="K184" s="8" t="s">
        <v>9213</v>
      </c>
      <c r="L184" s="8" t="s">
        <v>9214</v>
      </c>
      <c r="M184" s="8" t="s">
        <v>9215</v>
      </c>
      <c r="N184" s="8" t="s">
        <v>9216</v>
      </c>
      <c r="O184" s="8" t="s">
        <v>9217</v>
      </c>
      <c r="P184" s="8" t="s">
        <v>9218</v>
      </c>
      <c r="Q184" s="8" t="s">
        <v>9219</v>
      </c>
      <c r="R184" s="8" t="s">
        <v>9220</v>
      </c>
      <c r="S184" s="8" t="s">
        <v>9221</v>
      </c>
      <c r="T184" s="8" t="s">
        <v>9222</v>
      </c>
      <c r="U184" s="8" t="s">
        <v>9223</v>
      </c>
      <c r="V184" s="8" t="s">
        <v>9224</v>
      </c>
      <c r="W184" s="8" t="s">
        <v>9225</v>
      </c>
      <c r="X184" s="8" t="s">
        <v>9226</v>
      </c>
      <c r="Y184" s="8" t="s">
        <v>9227</v>
      </c>
      <c r="Z184" s="8" t="s">
        <v>9228</v>
      </c>
      <c r="AA184" s="8" t="s">
        <v>9229</v>
      </c>
      <c r="AB184" s="8" t="s">
        <v>9230</v>
      </c>
      <c r="AC184" s="8" t="s">
        <v>9231</v>
      </c>
      <c r="AD184" s="8" t="s">
        <v>9232</v>
      </c>
      <c r="AE184" s="8" t="s">
        <v>9233</v>
      </c>
      <c r="AF184" s="8" t="s">
        <v>9234</v>
      </c>
      <c r="AG184" s="8" t="s">
        <v>9235</v>
      </c>
      <c r="AH184" s="8" t="s">
        <v>9236</v>
      </c>
      <c r="AI184" s="8" t="s">
        <v>9237</v>
      </c>
      <c r="AJ184" s="8" t="s">
        <v>9238</v>
      </c>
      <c r="AK184" s="8" t="s">
        <v>9239</v>
      </c>
      <c r="AL184" s="8" t="s">
        <v>9240</v>
      </c>
      <c r="AM184" s="8" t="s">
        <v>9241</v>
      </c>
      <c r="AN184" s="8" t="s">
        <v>9242</v>
      </c>
      <c r="AO184" s="8" t="s">
        <v>9243</v>
      </c>
      <c r="AP184" s="8" t="s">
        <v>9244</v>
      </c>
      <c r="AQ184" s="8" t="s">
        <v>9245</v>
      </c>
      <c r="AR184" s="8" t="s">
        <v>9246</v>
      </c>
      <c r="AS184" s="8" t="s">
        <v>9247</v>
      </c>
      <c r="AT184" s="8" t="s">
        <v>9248</v>
      </c>
      <c r="AU184" s="8" t="s">
        <v>9249</v>
      </c>
      <c r="AV184" s="8" t="s">
        <v>9250</v>
      </c>
      <c r="AW184" s="8" t="s">
        <v>9251</v>
      </c>
      <c r="AX184" s="8" t="s">
        <v>9252</v>
      </c>
      <c r="AY184" s="8" t="s">
        <v>9253</v>
      </c>
      <c r="AZ184" s="8" t="s">
        <v>9254</v>
      </c>
      <c r="BA184" s="8" t="s">
        <v>9255</v>
      </c>
      <c r="BB184" s="8" t="s">
        <v>9256</v>
      </c>
      <c r="BC184" s="8" t="s">
        <v>9257</v>
      </c>
    </row>
    <row r="185" spans="1:55" x14ac:dyDescent="0.25">
      <c r="A185" s="7" t="s">
        <v>9258</v>
      </c>
      <c r="B185" s="7" t="s">
        <v>9158</v>
      </c>
      <c r="C185" s="7" t="s">
        <v>57</v>
      </c>
      <c r="D185" s="7" t="s">
        <v>58</v>
      </c>
      <c r="E185" s="7">
        <v>5104</v>
      </c>
      <c r="F185" s="8" t="s">
        <v>9259</v>
      </c>
      <c r="G185" s="8" t="s">
        <v>9260</v>
      </c>
      <c r="H185" s="8" t="s">
        <v>9261</v>
      </c>
      <c r="I185" s="8" t="s">
        <v>9262</v>
      </c>
      <c r="J185" s="8" t="s">
        <v>9263</v>
      </c>
      <c r="K185" s="8" t="s">
        <v>9264</v>
      </c>
      <c r="L185" s="8" t="s">
        <v>9265</v>
      </c>
      <c r="M185" s="8" t="s">
        <v>9266</v>
      </c>
      <c r="N185" s="8" t="s">
        <v>9267</v>
      </c>
      <c r="O185" s="8" t="s">
        <v>9268</v>
      </c>
      <c r="P185" s="8" t="s">
        <v>9269</v>
      </c>
      <c r="Q185" s="8" t="s">
        <v>9270</v>
      </c>
      <c r="R185" s="8" t="s">
        <v>9271</v>
      </c>
      <c r="S185" s="8" t="s">
        <v>9272</v>
      </c>
      <c r="T185" s="8" t="s">
        <v>9273</v>
      </c>
      <c r="U185" s="8" t="s">
        <v>9274</v>
      </c>
      <c r="V185" s="8" t="s">
        <v>9275</v>
      </c>
      <c r="W185" s="8" t="s">
        <v>9276</v>
      </c>
      <c r="X185" s="8" t="s">
        <v>9277</v>
      </c>
      <c r="Y185" s="8" t="s">
        <v>9278</v>
      </c>
      <c r="Z185" s="8" t="s">
        <v>9279</v>
      </c>
      <c r="AA185" s="8" t="s">
        <v>9280</v>
      </c>
      <c r="AB185" s="8" t="s">
        <v>9281</v>
      </c>
      <c r="AC185" s="8" t="s">
        <v>9282</v>
      </c>
      <c r="AD185" s="8" t="s">
        <v>9283</v>
      </c>
      <c r="AE185" s="8" t="s">
        <v>9284</v>
      </c>
      <c r="AF185" s="8" t="s">
        <v>9285</v>
      </c>
      <c r="AG185" s="8" t="s">
        <v>9286</v>
      </c>
      <c r="AH185" s="8" t="s">
        <v>9287</v>
      </c>
      <c r="AI185" s="8" t="s">
        <v>9288</v>
      </c>
      <c r="AJ185" s="8" t="s">
        <v>9289</v>
      </c>
      <c r="AK185" s="8" t="s">
        <v>9290</v>
      </c>
      <c r="AL185" s="8" t="s">
        <v>9291</v>
      </c>
      <c r="AM185" s="8" t="s">
        <v>9292</v>
      </c>
      <c r="AN185" s="8" t="s">
        <v>9293</v>
      </c>
      <c r="AO185" s="8" t="s">
        <v>9294</v>
      </c>
      <c r="AP185" s="8" t="s">
        <v>9295</v>
      </c>
      <c r="AQ185" s="8" t="s">
        <v>9296</v>
      </c>
      <c r="AR185" s="8" t="s">
        <v>9297</v>
      </c>
      <c r="AS185" s="8" t="s">
        <v>9298</v>
      </c>
      <c r="AT185" s="8" t="s">
        <v>9299</v>
      </c>
      <c r="AU185" s="8" t="s">
        <v>5760</v>
      </c>
      <c r="AV185" s="8" t="s">
        <v>9300</v>
      </c>
      <c r="AW185" s="8" t="s">
        <v>9301</v>
      </c>
      <c r="AX185" s="8" t="s">
        <v>9302</v>
      </c>
      <c r="AY185" s="8" t="s">
        <v>9303</v>
      </c>
      <c r="AZ185" s="8" t="s">
        <v>9304</v>
      </c>
      <c r="BA185" s="8" t="s">
        <v>9305</v>
      </c>
      <c r="BB185" s="8" t="s">
        <v>9306</v>
      </c>
      <c r="BC185" s="8" t="s">
        <v>9307</v>
      </c>
    </row>
    <row r="186" spans="1:55" x14ac:dyDescent="0.25">
      <c r="A186" s="7" t="s">
        <v>9308</v>
      </c>
      <c r="B186" s="7" t="s">
        <v>56</v>
      </c>
      <c r="C186" s="7" t="s">
        <v>57</v>
      </c>
      <c r="D186" s="7" t="s">
        <v>58</v>
      </c>
      <c r="E186" s="7">
        <v>5105</v>
      </c>
      <c r="F186" s="8" t="s">
        <v>674</v>
      </c>
      <c r="G186" s="8" t="s">
        <v>9309</v>
      </c>
      <c r="H186" s="8" t="s">
        <v>9310</v>
      </c>
      <c r="I186" s="8" t="s">
        <v>9311</v>
      </c>
      <c r="J186" s="8" t="s">
        <v>9312</v>
      </c>
      <c r="K186" s="8" t="s">
        <v>9313</v>
      </c>
      <c r="L186" s="8" t="s">
        <v>9314</v>
      </c>
      <c r="M186" s="8" t="s">
        <v>9315</v>
      </c>
      <c r="N186" s="8" t="s">
        <v>9316</v>
      </c>
      <c r="O186" s="8" t="s">
        <v>9317</v>
      </c>
      <c r="P186" s="8" t="s">
        <v>9318</v>
      </c>
      <c r="Q186" s="8" t="s">
        <v>9319</v>
      </c>
      <c r="R186" s="8" t="s">
        <v>9320</v>
      </c>
      <c r="S186" s="8" t="s">
        <v>9321</v>
      </c>
      <c r="T186" s="8" t="s">
        <v>9322</v>
      </c>
      <c r="U186" s="8" t="s">
        <v>9323</v>
      </c>
      <c r="V186" s="8" t="s">
        <v>9324</v>
      </c>
      <c r="W186" s="8" t="s">
        <v>9325</v>
      </c>
      <c r="X186" s="8" t="s">
        <v>9326</v>
      </c>
      <c r="Y186" s="8" t="s">
        <v>9327</v>
      </c>
      <c r="Z186" s="8" t="s">
        <v>9328</v>
      </c>
      <c r="AA186" s="8" t="s">
        <v>9329</v>
      </c>
      <c r="AB186" s="8" t="s">
        <v>9330</v>
      </c>
      <c r="AC186" s="8" t="s">
        <v>3632</v>
      </c>
      <c r="AD186" s="8" t="s">
        <v>9331</v>
      </c>
      <c r="AE186" s="8" t="s">
        <v>9332</v>
      </c>
      <c r="AF186" s="8" t="s">
        <v>8800</v>
      </c>
      <c r="AG186" s="8" t="s">
        <v>9333</v>
      </c>
      <c r="AH186" s="8" t="s">
        <v>9334</v>
      </c>
      <c r="AI186" s="8" t="s">
        <v>9335</v>
      </c>
      <c r="AJ186" s="8" t="s">
        <v>9336</v>
      </c>
      <c r="AK186" s="8" t="s">
        <v>9337</v>
      </c>
      <c r="AL186" s="8" t="s">
        <v>910</v>
      </c>
      <c r="AM186" s="8" t="s">
        <v>9338</v>
      </c>
      <c r="AN186" s="8" t="s">
        <v>9339</v>
      </c>
      <c r="AO186" s="8" t="s">
        <v>9340</v>
      </c>
      <c r="AP186" s="8" t="s">
        <v>9341</v>
      </c>
      <c r="AQ186" s="8" t="s">
        <v>9342</v>
      </c>
      <c r="AR186" s="8" t="s">
        <v>9343</v>
      </c>
      <c r="AS186" s="8" t="s">
        <v>9344</v>
      </c>
      <c r="AT186" s="8" t="s">
        <v>9345</v>
      </c>
      <c r="AU186" s="8" t="s">
        <v>9346</v>
      </c>
      <c r="AV186" s="8" t="s">
        <v>9347</v>
      </c>
      <c r="AW186" s="8" t="s">
        <v>9348</v>
      </c>
      <c r="AX186" s="8" t="s">
        <v>9349</v>
      </c>
      <c r="AY186" s="8" t="s">
        <v>9350</v>
      </c>
      <c r="AZ186" s="8" t="s">
        <v>9351</v>
      </c>
      <c r="BA186" s="8" t="s">
        <v>9352</v>
      </c>
      <c r="BB186" s="8" t="s">
        <v>9353</v>
      </c>
      <c r="BC186" s="8" t="s">
        <v>9354</v>
      </c>
    </row>
    <row r="187" spans="1:55" x14ac:dyDescent="0.25">
      <c r="A187" s="7" t="s">
        <v>9355</v>
      </c>
      <c r="B187" s="7" t="s">
        <v>9356</v>
      </c>
      <c r="C187" s="7" t="s">
        <v>57</v>
      </c>
      <c r="D187" s="7" t="s">
        <v>58</v>
      </c>
      <c r="E187" s="7">
        <v>5106</v>
      </c>
      <c r="F187" s="8" t="s">
        <v>9357</v>
      </c>
      <c r="G187" s="8" t="s">
        <v>9358</v>
      </c>
      <c r="H187" s="8" t="s">
        <v>9359</v>
      </c>
      <c r="I187" s="8" t="s">
        <v>9360</v>
      </c>
      <c r="J187" s="8" t="s">
        <v>9361</v>
      </c>
      <c r="K187" s="8" t="s">
        <v>9362</v>
      </c>
      <c r="L187" s="8" t="s">
        <v>9363</v>
      </c>
      <c r="M187" s="8" t="s">
        <v>9364</v>
      </c>
      <c r="N187" s="8" t="s">
        <v>9365</v>
      </c>
      <c r="O187" s="8" t="s">
        <v>9366</v>
      </c>
      <c r="P187" s="8" t="s">
        <v>9367</v>
      </c>
      <c r="Q187" s="8" t="s">
        <v>9368</v>
      </c>
      <c r="R187" s="8" t="s">
        <v>9369</v>
      </c>
      <c r="S187" s="8" t="s">
        <v>9370</v>
      </c>
      <c r="T187" s="8" t="s">
        <v>9371</v>
      </c>
      <c r="U187" s="8" t="s">
        <v>9372</v>
      </c>
      <c r="V187" s="8" t="s">
        <v>9373</v>
      </c>
      <c r="W187" s="8" t="s">
        <v>9374</v>
      </c>
      <c r="X187" s="8" t="s">
        <v>9375</v>
      </c>
      <c r="Y187" s="8" t="s">
        <v>9376</v>
      </c>
      <c r="Z187" s="8" t="s">
        <v>9377</v>
      </c>
      <c r="AA187" s="8" t="s">
        <v>9378</v>
      </c>
      <c r="AB187" s="8" t="s">
        <v>9379</v>
      </c>
      <c r="AC187" s="8" t="s">
        <v>9380</v>
      </c>
      <c r="AD187" s="8" t="s">
        <v>9381</v>
      </c>
      <c r="AE187" s="8" t="s">
        <v>9382</v>
      </c>
      <c r="AF187" s="8" t="s">
        <v>9383</v>
      </c>
      <c r="AG187" s="8" t="s">
        <v>8046</v>
      </c>
      <c r="AH187" s="8" t="s">
        <v>9384</v>
      </c>
      <c r="AI187" s="8" t="s">
        <v>9385</v>
      </c>
      <c r="AJ187" s="8" t="s">
        <v>9386</v>
      </c>
      <c r="AK187" s="8" t="s">
        <v>9387</v>
      </c>
      <c r="AL187" s="8" t="s">
        <v>910</v>
      </c>
      <c r="AM187" s="8" t="s">
        <v>9388</v>
      </c>
      <c r="AN187" s="8" t="s">
        <v>9389</v>
      </c>
      <c r="AO187" s="8" t="s">
        <v>9390</v>
      </c>
      <c r="AP187" s="8" t="s">
        <v>9391</v>
      </c>
      <c r="AQ187" s="8" t="s">
        <v>9392</v>
      </c>
      <c r="AR187" s="8" t="s">
        <v>9393</v>
      </c>
      <c r="AS187" s="8" t="s">
        <v>9394</v>
      </c>
      <c r="AT187" s="8" t="s">
        <v>9395</v>
      </c>
      <c r="AU187" s="8" t="s">
        <v>3097</v>
      </c>
      <c r="AV187" s="8" t="s">
        <v>9396</v>
      </c>
      <c r="AW187" s="8" t="s">
        <v>9397</v>
      </c>
      <c r="AX187" s="8" t="s">
        <v>9398</v>
      </c>
      <c r="AY187" s="8" t="s">
        <v>9399</v>
      </c>
      <c r="AZ187" s="8" t="s">
        <v>9400</v>
      </c>
      <c r="BA187" s="8" t="s">
        <v>9401</v>
      </c>
      <c r="BB187" s="8" t="s">
        <v>9402</v>
      </c>
      <c r="BC187" s="8" t="s">
        <v>9403</v>
      </c>
    </row>
    <row r="188" spans="1:55" x14ac:dyDescent="0.25">
      <c r="A188" s="7" t="s">
        <v>9404</v>
      </c>
      <c r="B188" s="7" t="s">
        <v>9356</v>
      </c>
      <c r="C188" s="7" t="s">
        <v>57</v>
      </c>
      <c r="D188" s="7" t="s">
        <v>58</v>
      </c>
      <c r="E188" s="7">
        <v>5107</v>
      </c>
      <c r="F188" s="8" t="s">
        <v>9405</v>
      </c>
      <c r="G188" s="8" t="s">
        <v>9406</v>
      </c>
      <c r="H188" s="8" t="s">
        <v>9407</v>
      </c>
      <c r="I188" s="8" t="s">
        <v>9408</v>
      </c>
      <c r="J188" s="8" t="s">
        <v>9409</v>
      </c>
      <c r="K188" s="8" t="s">
        <v>9410</v>
      </c>
      <c r="L188" s="8" t="s">
        <v>9411</v>
      </c>
      <c r="M188" s="8" t="s">
        <v>9412</v>
      </c>
      <c r="N188" s="8" t="s">
        <v>9413</v>
      </c>
      <c r="O188" s="8" t="s">
        <v>9414</v>
      </c>
      <c r="P188" s="8" t="s">
        <v>9415</v>
      </c>
      <c r="Q188" s="8" t="s">
        <v>9416</v>
      </c>
      <c r="R188" s="8" t="s">
        <v>9417</v>
      </c>
      <c r="S188" s="8" t="s">
        <v>9418</v>
      </c>
      <c r="T188" s="8" t="s">
        <v>9419</v>
      </c>
      <c r="U188" s="8" t="s">
        <v>9420</v>
      </c>
      <c r="V188" s="8" t="s">
        <v>9421</v>
      </c>
      <c r="W188" s="8" t="s">
        <v>9422</v>
      </c>
      <c r="X188" s="8" t="s">
        <v>9423</v>
      </c>
      <c r="Y188" s="8" t="s">
        <v>9424</v>
      </c>
      <c r="Z188" s="8" t="s">
        <v>9425</v>
      </c>
      <c r="AA188" s="8" t="s">
        <v>9426</v>
      </c>
      <c r="AB188" s="8" t="s">
        <v>9427</v>
      </c>
      <c r="AC188" s="8" t="s">
        <v>9428</v>
      </c>
      <c r="AD188" s="8" t="s">
        <v>9429</v>
      </c>
      <c r="AE188" s="8" t="s">
        <v>9430</v>
      </c>
      <c r="AF188" s="8" t="s">
        <v>9431</v>
      </c>
      <c r="AG188" s="8" t="s">
        <v>9432</v>
      </c>
      <c r="AH188" s="8" t="s">
        <v>9433</v>
      </c>
      <c r="AI188" s="8" t="s">
        <v>9434</v>
      </c>
      <c r="AJ188" s="8" t="s">
        <v>9435</v>
      </c>
      <c r="AK188" s="8" t="s">
        <v>9436</v>
      </c>
      <c r="AL188" s="8" t="s">
        <v>9437</v>
      </c>
      <c r="AM188" s="8" t="s">
        <v>9438</v>
      </c>
      <c r="AN188" s="8" t="s">
        <v>9439</v>
      </c>
      <c r="AO188" s="8" t="s">
        <v>9440</v>
      </c>
      <c r="AP188" s="8" t="s">
        <v>9441</v>
      </c>
      <c r="AQ188" s="8" t="s">
        <v>9442</v>
      </c>
      <c r="AR188" s="8" t="s">
        <v>9443</v>
      </c>
      <c r="AS188" s="8" t="s">
        <v>9444</v>
      </c>
      <c r="AT188" s="8" t="s">
        <v>9445</v>
      </c>
      <c r="AU188" s="8" t="s">
        <v>9446</v>
      </c>
      <c r="AV188" s="8" t="s">
        <v>9447</v>
      </c>
      <c r="AW188" s="8" t="s">
        <v>9448</v>
      </c>
      <c r="AX188" s="8" t="s">
        <v>9449</v>
      </c>
      <c r="AY188" s="8" t="s">
        <v>9450</v>
      </c>
      <c r="AZ188" s="8" t="s">
        <v>6705</v>
      </c>
      <c r="BA188" s="8" t="s">
        <v>9451</v>
      </c>
      <c r="BB188" s="8" t="s">
        <v>9452</v>
      </c>
      <c r="BC188" s="8" t="s">
        <v>9453</v>
      </c>
    </row>
    <row r="189" spans="1:55" x14ac:dyDescent="0.25">
      <c r="A189" s="7" t="s">
        <v>9454</v>
      </c>
      <c r="B189" s="7" t="s">
        <v>9356</v>
      </c>
      <c r="C189" s="7" t="s">
        <v>57</v>
      </c>
      <c r="D189" s="7" t="s">
        <v>58</v>
      </c>
      <c r="E189" s="7">
        <v>5108</v>
      </c>
      <c r="F189" s="8" t="s">
        <v>9455</v>
      </c>
      <c r="G189" s="8" t="s">
        <v>9456</v>
      </c>
      <c r="H189" s="8" t="s">
        <v>9457</v>
      </c>
      <c r="I189" s="8" t="s">
        <v>9458</v>
      </c>
      <c r="J189" s="8" t="s">
        <v>9459</v>
      </c>
      <c r="K189" s="8" t="s">
        <v>9460</v>
      </c>
      <c r="L189" s="8" t="s">
        <v>9461</v>
      </c>
      <c r="M189" s="8" t="s">
        <v>9462</v>
      </c>
      <c r="N189" s="8" t="s">
        <v>9463</v>
      </c>
      <c r="O189" s="8" t="s">
        <v>9464</v>
      </c>
      <c r="P189" s="8" t="s">
        <v>9465</v>
      </c>
      <c r="Q189" s="8" t="s">
        <v>9466</v>
      </c>
      <c r="R189" s="8" t="s">
        <v>9467</v>
      </c>
      <c r="S189" s="8" t="s">
        <v>9468</v>
      </c>
      <c r="T189" s="8" t="s">
        <v>9469</v>
      </c>
      <c r="U189" s="8" t="s">
        <v>9470</v>
      </c>
      <c r="V189" s="8" t="s">
        <v>9471</v>
      </c>
      <c r="W189" s="8" t="s">
        <v>9472</v>
      </c>
      <c r="X189" s="8" t="s">
        <v>9473</v>
      </c>
      <c r="Y189" s="8" t="s">
        <v>9474</v>
      </c>
      <c r="Z189" s="8" t="s">
        <v>9475</v>
      </c>
      <c r="AA189" s="8" t="s">
        <v>9476</v>
      </c>
      <c r="AB189" s="8" t="s">
        <v>9477</v>
      </c>
      <c r="AC189" s="8" t="s">
        <v>9478</v>
      </c>
      <c r="AD189" s="8" t="s">
        <v>9479</v>
      </c>
      <c r="AE189" s="8" t="s">
        <v>9480</v>
      </c>
      <c r="AF189" s="8" t="s">
        <v>9481</v>
      </c>
      <c r="AG189" s="8" t="s">
        <v>9482</v>
      </c>
      <c r="AH189" s="8" t="s">
        <v>9483</v>
      </c>
      <c r="AI189" s="8" t="s">
        <v>9484</v>
      </c>
      <c r="AJ189" s="8" t="s">
        <v>9485</v>
      </c>
      <c r="AK189" s="8" t="s">
        <v>9486</v>
      </c>
      <c r="AL189" s="8" t="s">
        <v>9487</v>
      </c>
      <c r="AM189" s="8" t="s">
        <v>9488</v>
      </c>
      <c r="AN189" s="8" t="s">
        <v>9489</v>
      </c>
      <c r="AO189" s="8" t="s">
        <v>9490</v>
      </c>
      <c r="AP189" s="8" t="s">
        <v>9491</v>
      </c>
      <c r="AQ189" s="8" t="s">
        <v>9492</v>
      </c>
      <c r="AR189" s="8" t="s">
        <v>9493</v>
      </c>
      <c r="AS189" s="8" t="s">
        <v>9494</v>
      </c>
      <c r="AT189" s="8" t="s">
        <v>9495</v>
      </c>
      <c r="AU189" s="8" t="s">
        <v>9496</v>
      </c>
      <c r="AV189" s="8" t="s">
        <v>9497</v>
      </c>
      <c r="AW189" s="8" t="s">
        <v>9498</v>
      </c>
      <c r="AX189" s="8" t="s">
        <v>9499</v>
      </c>
      <c r="AY189" s="8" t="s">
        <v>9500</v>
      </c>
      <c r="AZ189" s="8" t="s">
        <v>9501</v>
      </c>
      <c r="BA189" s="8" t="s">
        <v>9502</v>
      </c>
      <c r="BB189" s="8" t="s">
        <v>9503</v>
      </c>
      <c r="BC189" s="8" t="s">
        <v>9504</v>
      </c>
    </row>
    <row r="190" spans="1:55" x14ac:dyDescent="0.25">
      <c r="A190" s="7" t="s">
        <v>9505</v>
      </c>
      <c r="B190" s="7" t="s">
        <v>56</v>
      </c>
      <c r="C190" s="7" t="s">
        <v>57</v>
      </c>
      <c r="D190" s="7" t="s">
        <v>58</v>
      </c>
      <c r="E190" s="7">
        <v>5109</v>
      </c>
      <c r="F190" s="8" t="s">
        <v>9506</v>
      </c>
      <c r="G190" s="8" t="s">
        <v>9507</v>
      </c>
      <c r="H190" s="8" t="s">
        <v>9508</v>
      </c>
      <c r="I190" s="8" t="s">
        <v>9509</v>
      </c>
      <c r="J190" s="8" t="s">
        <v>9510</v>
      </c>
      <c r="K190" s="8" t="s">
        <v>9511</v>
      </c>
      <c r="L190" s="8" t="s">
        <v>9512</v>
      </c>
      <c r="M190" s="8" t="s">
        <v>9513</v>
      </c>
      <c r="N190" s="8" t="s">
        <v>9514</v>
      </c>
      <c r="O190" s="8" t="s">
        <v>9515</v>
      </c>
      <c r="P190" s="8" t="s">
        <v>9516</v>
      </c>
      <c r="Q190" s="8" t="s">
        <v>9517</v>
      </c>
      <c r="R190" s="8" t="s">
        <v>9518</v>
      </c>
      <c r="S190" s="8" t="s">
        <v>9519</v>
      </c>
      <c r="T190" s="8" t="s">
        <v>9520</v>
      </c>
      <c r="U190" s="8" t="s">
        <v>9521</v>
      </c>
      <c r="V190" s="8" t="s">
        <v>9522</v>
      </c>
      <c r="W190" s="8" t="s">
        <v>9523</v>
      </c>
      <c r="X190" s="8" t="s">
        <v>9524</v>
      </c>
      <c r="Y190" s="8" t="s">
        <v>9525</v>
      </c>
      <c r="Z190" s="8" t="s">
        <v>898</v>
      </c>
      <c r="AA190" s="8" t="s">
        <v>9526</v>
      </c>
      <c r="AB190" s="8" t="s">
        <v>9527</v>
      </c>
      <c r="AC190" s="8" t="s">
        <v>9528</v>
      </c>
      <c r="AD190" s="8" t="s">
        <v>9529</v>
      </c>
      <c r="AE190" s="8" t="s">
        <v>9530</v>
      </c>
      <c r="AF190" s="8" t="s">
        <v>9531</v>
      </c>
      <c r="AG190" s="8" t="s">
        <v>9532</v>
      </c>
      <c r="AH190" s="8" t="s">
        <v>9533</v>
      </c>
      <c r="AI190" s="8" t="s">
        <v>9534</v>
      </c>
      <c r="AJ190" s="8" t="s">
        <v>9535</v>
      </c>
      <c r="AK190" s="8" t="s">
        <v>9536</v>
      </c>
      <c r="AL190" s="8" t="s">
        <v>910</v>
      </c>
      <c r="AM190" s="8" t="s">
        <v>9537</v>
      </c>
      <c r="AN190" s="8" t="s">
        <v>9538</v>
      </c>
      <c r="AO190" s="8" t="s">
        <v>9539</v>
      </c>
      <c r="AP190" s="8" t="s">
        <v>9540</v>
      </c>
      <c r="AQ190" s="8" t="s">
        <v>9541</v>
      </c>
      <c r="AR190" s="8" t="s">
        <v>9542</v>
      </c>
      <c r="AS190" s="8" t="s">
        <v>9543</v>
      </c>
      <c r="AT190" s="8" t="s">
        <v>9544</v>
      </c>
      <c r="AU190" s="8" t="s">
        <v>9545</v>
      </c>
      <c r="AV190" s="8" t="s">
        <v>9546</v>
      </c>
      <c r="AW190" s="8" t="s">
        <v>9547</v>
      </c>
      <c r="AX190" s="8" t="s">
        <v>9548</v>
      </c>
      <c r="AY190" s="8" t="s">
        <v>9549</v>
      </c>
      <c r="AZ190" s="8" t="s">
        <v>9550</v>
      </c>
      <c r="BA190" s="8" t="s">
        <v>9551</v>
      </c>
      <c r="BB190" s="8" t="s">
        <v>9552</v>
      </c>
      <c r="BC190" s="8" t="s">
        <v>9553</v>
      </c>
    </row>
    <row r="191" spans="1:55" x14ac:dyDescent="0.25">
      <c r="A191" s="7" t="s">
        <v>9554</v>
      </c>
      <c r="B191" s="7" t="s">
        <v>9555</v>
      </c>
      <c r="C191" s="7" t="s">
        <v>57</v>
      </c>
      <c r="D191" s="7" t="s">
        <v>58</v>
      </c>
      <c r="E191" s="7">
        <v>5110</v>
      </c>
      <c r="F191" s="8" t="s">
        <v>9556</v>
      </c>
      <c r="G191" s="8" t="s">
        <v>9557</v>
      </c>
      <c r="H191" s="8" t="s">
        <v>9558</v>
      </c>
      <c r="I191" s="8" t="s">
        <v>9559</v>
      </c>
      <c r="J191" s="8" t="s">
        <v>9560</v>
      </c>
      <c r="K191" s="8" t="s">
        <v>9561</v>
      </c>
      <c r="L191" s="8" t="s">
        <v>9562</v>
      </c>
      <c r="M191" s="8" t="s">
        <v>9563</v>
      </c>
      <c r="N191" s="8" t="s">
        <v>9564</v>
      </c>
      <c r="O191" s="8" t="s">
        <v>9565</v>
      </c>
      <c r="P191" s="8" t="s">
        <v>9566</v>
      </c>
      <c r="Q191" s="8" t="s">
        <v>9567</v>
      </c>
      <c r="R191" s="8" t="s">
        <v>9568</v>
      </c>
      <c r="S191" s="8" t="s">
        <v>9569</v>
      </c>
      <c r="T191" s="8" t="s">
        <v>9570</v>
      </c>
      <c r="U191" s="8" t="s">
        <v>9571</v>
      </c>
      <c r="V191" s="8" t="s">
        <v>9572</v>
      </c>
      <c r="W191" s="8" t="s">
        <v>9573</v>
      </c>
      <c r="X191" s="8" t="s">
        <v>9574</v>
      </c>
      <c r="Y191" s="8" t="s">
        <v>9575</v>
      </c>
      <c r="Z191" s="8" t="s">
        <v>9576</v>
      </c>
      <c r="AA191" s="8" t="s">
        <v>9577</v>
      </c>
      <c r="AB191" s="8" t="s">
        <v>9578</v>
      </c>
      <c r="AC191" s="8" t="s">
        <v>6640</v>
      </c>
      <c r="AD191" s="8" t="s">
        <v>9579</v>
      </c>
      <c r="AE191" s="8" t="s">
        <v>9580</v>
      </c>
      <c r="AF191" s="8" t="s">
        <v>9581</v>
      </c>
      <c r="AG191" s="8" t="s">
        <v>9582</v>
      </c>
      <c r="AH191" s="8" t="s">
        <v>9583</v>
      </c>
      <c r="AI191" s="8" t="s">
        <v>9584</v>
      </c>
      <c r="AJ191" s="8" t="s">
        <v>9585</v>
      </c>
      <c r="AK191" s="8" t="s">
        <v>9586</v>
      </c>
      <c r="AL191" s="8" t="s">
        <v>910</v>
      </c>
      <c r="AM191" s="8" t="s">
        <v>1862</v>
      </c>
      <c r="AN191" s="8" t="s">
        <v>9587</v>
      </c>
      <c r="AO191" s="8" t="s">
        <v>9588</v>
      </c>
      <c r="AP191" s="8" t="s">
        <v>9589</v>
      </c>
      <c r="AQ191" s="8" t="s">
        <v>9590</v>
      </c>
      <c r="AR191" s="8" t="s">
        <v>9591</v>
      </c>
      <c r="AS191" s="8" t="s">
        <v>9592</v>
      </c>
      <c r="AT191" s="8" t="s">
        <v>9593</v>
      </c>
      <c r="AU191" s="8" t="s">
        <v>9594</v>
      </c>
      <c r="AV191" s="8" t="s">
        <v>9595</v>
      </c>
      <c r="AW191" s="8" t="s">
        <v>9596</v>
      </c>
      <c r="AX191" s="8" t="s">
        <v>9597</v>
      </c>
      <c r="AY191" s="8" t="s">
        <v>9598</v>
      </c>
      <c r="AZ191" s="8" t="s">
        <v>9599</v>
      </c>
      <c r="BA191" s="8" t="s">
        <v>9600</v>
      </c>
      <c r="BB191" s="8" t="s">
        <v>9601</v>
      </c>
      <c r="BC191" s="8" t="s">
        <v>9602</v>
      </c>
    </row>
    <row r="192" spans="1:55" x14ac:dyDescent="0.25">
      <c r="A192" s="7" t="s">
        <v>9603</v>
      </c>
      <c r="B192" s="7" t="s">
        <v>9555</v>
      </c>
      <c r="C192" s="7" t="s">
        <v>57</v>
      </c>
      <c r="D192" s="7" t="s">
        <v>58</v>
      </c>
      <c r="E192" s="7">
        <v>5111</v>
      </c>
      <c r="F192" s="8" t="s">
        <v>9604</v>
      </c>
      <c r="G192" s="8" t="s">
        <v>9605</v>
      </c>
      <c r="H192" s="8" t="s">
        <v>9606</v>
      </c>
      <c r="I192" s="8" t="s">
        <v>9607</v>
      </c>
      <c r="J192" s="8" t="s">
        <v>9608</v>
      </c>
      <c r="K192" s="8" t="s">
        <v>9609</v>
      </c>
      <c r="L192" s="8" t="s">
        <v>9610</v>
      </c>
      <c r="M192" s="8" t="s">
        <v>9611</v>
      </c>
      <c r="N192" s="8" t="s">
        <v>9612</v>
      </c>
      <c r="O192" s="8" t="s">
        <v>9613</v>
      </c>
      <c r="P192" s="8" t="s">
        <v>9614</v>
      </c>
      <c r="Q192" s="8" t="s">
        <v>9615</v>
      </c>
      <c r="R192" s="8" t="s">
        <v>9616</v>
      </c>
      <c r="S192" s="8" t="s">
        <v>9617</v>
      </c>
      <c r="T192" s="8" t="s">
        <v>9618</v>
      </c>
      <c r="U192" s="8" t="s">
        <v>9619</v>
      </c>
      <c r="V192" s="8" t="s">
        <v>9620</v>
      </c>
      <c r="W192" s="8" t="s">
        <v>9621</v>
      </c>
      <c r="X192" s="8" t="s">
        <v>9622</v>
      </c>
      <c r="Y192" s="8" t="s">
        <v>9623</v>
      </c>
      <c r="Z192" s="8" t="s">
        <v>9624</v>
      </c>
      <c r="AA192" s="8" t="s">
        <v>9625</v>
      </c>
      <c r="AB192" s="8" t="s">
        <v>9626</v>
      </c>
      <c r="AC192" s="8" t="s">
        <v>6738</v>
      </c>
      <c r="AD192" s="8" t="s">
        <v>9627</v>
      </c>
      <c r="AE192" s="8" t="s">
        <v>9628</v>
      </c>
      <c r="AF192" s="8" t="s">
        <v>9629</v>
      </c>
      <c r="AG192" s="8" t="s">
        <v>9630</v>
      </c>
      <c r="AH192" s="8" t="s">
        <v>9631</v>
      </c>
      <c r="AI192" s="8" t="s">
        <v>9632</v>
      </c>
      <c r="AJ192" s="8" t="s">
        <v>9633</v>
      </c>
      <c r="AK192" s="8" t="s">
        <v>9634</v>
      </c>
      <c r="AL192" s="8" t="s">
        <v>9635</v>
      </c>
      <c r="AM192" s="8" t="s">
        <v>9636</v>
      </c>
      <c r="AN192" s="8" t="s">
        <v>9637</v>
      </c>
      <c r="AO192" s="8" t="s">
        <v>9638</v>
      </c>
      <c r="AP192" s="8" t="s">
        <v>9639</v>
      </c>
      <c r="AQ192" s="8" t="s">
        <v>9640</v>
      </c>
      <c r="AR192" s="8" t="s">
        <v>9641</v>
      </c>
      <c r="AS192" s="8" t="s">
        <v>9642</v>
      </c>
      <c r="AT192" s="8" t="s">
        <v>9643</v>
      </c>
      <c r="AU192" s="8" t="s">
        <v>9644</v>
      </c>
      <c r="AV192" s="8" t="s">
        <v>9645</v>
      </c>
      <c r="AW192" s="8" t="s">
        <v>9646</v>
      </c>
      <c r="AX192" s="8" t="s">
        <v>9647</v>
      </c>
      <c r="AY192" s="8" t="s">
        <v>9648</v>
      </c>
      <c r="AZ192" s="8" t="s">
        <v>9649</v>
      </c>
      <c r="BA192" s="8" t="s">
        <v>9650</v>
      </c>
      <c r="BB192" s="8" t="s">
        <v>9651</v>
      </c>
      <c r="BC192" s="8" t="s">
        <v>9652</v>
      </c>
    </row>
    <row r="193" spans="1:55" x14ac:dyDescent="0.25">
      <c r="A193" s="7" t="s">
        <v>9653</v>
      </c>
      <c r="B193" s="7" t="s">
        <v>9555</v>
      </c>
      <c r="C193" s="7" t="s">
        <v>57</v>
      </c>
      <c r="D193" s="7" t="s">
        <v>58</v>
      </c>
      <c r="E193" s="7">
        <v>5112</v>
      </c>
      <c r="F193" s="8" t="s">
        <v>9654</v>
      </c>
      <c r="G193" s="8" t="s">
        <v>9655</v>
      </c>
      <c r="H193" s="8" t="s">
        <v>9656</v>
      </c>
      <c r="I193" s="8" t="s">
        <v>9657</v>
      </c>
      <c r="J193" s="8" t="s">
        <v>9658</v>
      </c>
      <c r="K193" s="8" t="s">
        <v>9659</v>
      </c>
      <c r="L193" s="8" t="s">
        <v>9660</v>
      </c>
      <c r="M193" s="8" t="s">
        <v>9661</v>
      </c>
      <c r="N193" s="8" t="s">
        <v>9662</v>
      </c>
      <c r="O193" s="8" t="s">
        <v>9663</v>
      </c>
      <c r="P193" s="8" t="s">
        <v>9664</v>
      </c>
      <c r="Q193" s="8" t="s">
        <v>9665</v>
      </c>
      <c r="R193" s="8" t="s">
        <v>9666</v>
      </c>
      <c r="S193" s="8" t="s">
        <v>9667</v>
      </c>
      <c r="T193" s="8" t="s">
        <v>9668</v>
      </c>
      <c r="U193" s="8" t="s">
        <v>9669</v>
      </c>
      <c r="V193" s="8" t="s">
        <v>9670</v>
      </c>
      <c r="W193" s="8" t="s">
        <v>9671</v>
      </c>
      <c r="X193" s="8" t="s">
        <v>9672</v>
      </c>
      <c r="Y193" s="8" t="s">
        <v>9673</v>
      </c>
      <c r="Z193" s="8" t="s">
        <v>9674</v>
      </c>
      <c r="AA193" s="8" t="s">
        <v>9675</v>
      </c>
      <c r="AB193" s="8" t="s">
        <v>9676</v>
      </c>
      <c r="AC193" s="8" t="s">
        <v>9677</v>
      </c>
      <c r="AD193" s="8" t="s">
        <v>9678</v>
      </c>
      <c r="AE193" s="8" t="s">
        <v>9679</v>
      </c>
      <c r="AF193" s="8" t="s">
        <v>9680</v>
      </c>
      <c r="AG193" s="8" t="s">
        <v>9681</v>
      </c>
      <c r="AH193" s="8" t="s">
        <v>9682</v>
      </c>
      <c r="AI193" s="8" t="s">
        <v>9683</v>
      </c>
      <c r="AJ193" s="8" t="s">
        <v>9684</v>
      </c>
      <c r="AK193" s="8" t="s">
        <v>9685</v>
      </c>
      <c r="AL193" s="8" t="s">
        <v>9686</v>
      </c>
      <c r="AM193" s="8" t="s">
        <v>9687</v>
      </c>
      <c r="AN193" s="8" t="s">
        <v>9688</v>
      </c>
      <c r="AO193" s="8" t="s">
        <v>9689</v>
      </c>
      <c r="AP193" s="8" t="s">
        <v>9690</v>
      </c>
      <c r="AQ193" s="8" t="s">
        <v>9691</v>
      </c>
      <c r="AR193" s="8" t="s">
        <v>9692</v>
      </c>
      <c r="AS193" s="8" t="s">
        <v>9693</v>
      </c>
      <c r="AT193" s="8" t="s">
        <v>9694</v>
      </c>
      <c r="AU193" s="8" t="s">
        <v>9695</v>
      </c>
      <c r="AV193" s="8" t="s">
        <v>9696</v>
      </c>
      <c r="AW193" s="8" t="s">
        <v>9697</v>
      </c>
      <c r="AX193" s="8" t="s">
        <v>9698</v>
      </c>
      <c r="AY193" s="8" t="s">
        <v>3337</v>
      </c>
      <c r="AZ193" s="8" t="s">
        <v>9699</v>
      </c>
      <c r="BA193" s="8" t="s">
        <v>9700</v>
      </c>
      <c r="BB193" s="8" t="s">
        <v>9701</v>
      </c>
      <c r="BC193" s="8" t="s">
        <v>9702</v>
      </c>
    </row>
    <row r="194" spans="1:55" x14ac:dyDescent="0.25">
      <c r="A194" s="7" t="s">
        <v>9703</v>
      </c>
      <c r="B194" s="7" t="s">
        <v>56</v>
      </c>
      <c r="C194" s="7" t="s">
        <v>57</v>
      </c>
      <c r="D194" s="7" t="s">
        <v>58</v>
      </c>
      <c r="E194" s="7">
        <v>5113</v>
      </c>
      <c r="F194" s="8" t="s">
        <v>674</v>
      </c>
      <c r="G194" s="8" t="s">
        <v>9704</v>
      </c>
      <c r="H194" s="8" t="s">
        <v>9705</v>
      </c>
      <c r="I194" s="8" t="s">
        <v>9706</v>
      </c>
      <c r="J194" s="8" t="s">
        <v>9707</v>
      </c>
      <c r="K194" s="8" t="s">
        <v>9708</v>
      </c>
      <c r="L194" s="8" t="s">
        <v>9709</v>
      </c>
      <c r="M194" s="8" t="s">
        <v>9710</v>
      </c>
      <c r="N194" s="8" t="s">
        <v>9711</v>
      </c>
      <c r="O194" s="8" t="s">
        <v>9712</v>
      </c>
      <c r="P194" s="8" t="s">
        <v>9713</v>
      </c>
      <c r="Q194" s="8" t="s">
        <v>9714</v>
      </c>
      <c r="R194" s="8" t="s">
        <v>9715</v>
      </c>
      <c r="S194" s="8" t="s">
        <v>9716</v>
      </c>
      <c r="T194" s="8" t="s">
        <v>9717</v>
      </c>
      <c r="U194" s="8" t="s">
        <v>9718</v>
      </c>
      <c r="V194" s="8" t="s">
        <v>9719</v>
      </c>
      <c r="W194" s="8" t="s">
        <v>9720</v>
      </c>
      <c r="X194" s="8" t="s">
        <v>9721</v>
      </c>
      <c r="Y194" s="8" t="s">
        <v>9722</v>
      </c>
      <c r="Z194" s="8" t="s">
        <v>898</v>
      </c>
      <c r="AA194" s="8" t="s">
        <v>9723</v>
      </c>
      <c r="AB194" s="8" t="s">
        <v>9724</v>
      </c>
      <c r="AC194" s="8" t="s">
        <v>9725</v>
      </c>
      <c r="AD194" s="8" t="s">
        <v>9726</v>
      </c>
      <c r="AE194" s="8" t="s">
        <v>9727</v>
      </c>
      <c r="AF194" s="8" t="s">
        <v>9728</v>
      </c>
      <c r="AG194" s="8" t="s">
        <v>9729</v>
      </c>
      <c r="AH194" s="8" t="s">
        <v>9730</v>
      </c>
      <c r="AI194" s="8" t="s">
        <v>9731</v>
      </c>
      <c r="AJ194" s="8" t="s">
        <v>9732</v>
      </c>
      <c r="AK194" s="8" t="s">
        <v>9733</v>
      </c>
      <c r="AL194" s="8" t="s">
        <v>910</v>
      </c>
      <c r="AM194" s="8" t="s">
        <v>9734</v>
      </c>
      <c r="AN194" s="8" t="s">
        <v>9735</v>
      </c>
      <c r="AO194" s="8" t="s">
        <v>9736</v>
      </c>
      <c r="AP194" s="8" t="s">
        <v>9737</v>
      </c>
      <c r="AQ194" s="8" t="s">
        <v>9738</v>
      </c>
      <c r="AR194" s="8" t="s">
        <v>9739</v>
      </c>
      <c r="AS194" s="8" t="s">
        <v>9740</v>
      </c>
      <c r="AT194" s="8" t="s">
        <v>9741</v>
      </c>
      <c r="AU194" s="8" t="s">
        <v>9742</v>
      </c>
      <c r="AV194" s="8" t="s">
        <v>9743</v>
      </c>
      <c r="AW194" s="8" t="s">
        <v>9744</v>
      </c>
      <c r="AX194" s="8" t="s">
        <v>9745</v>
      </c>
      <c r="AY194" s="8" t="s">
        <v>9746</v>
      </c>
      <c r="AZ194" s="8" t="s">
        <v>9747</v>
      </c>
      <c r="BA194" s="8" t="s">
        <v>9748</v>
      </c>
      <c r="BB194" s="8" t="s">
        <v>9749</v>
      </c>
      <c r="BC194" s="8" t="s">
        <v>9750</v>
      </c>
    </row>
    <row r="195" spans="1:55" x14ac:dyDescent="0.25">
      <c r="A195" s="7" t="s">
        <v>9751</v>
      </c>
      <c r="B195" s="7" t="s">
        <v>9752</v>
      </c>
      <c r="C195" s="7" t="s">
        <v>57</v>
      </c>
      <c r="D195" s="7" t="s">
        <v>58</v>
      </c>
      <c r="E195" s="7">
        <v>5114</v>
      </c>
      <c r="F195" s="8" t="s">
        <v>9753</v>
      </c>
      <c r="G195" s="8" t="s">
        <v>9754</v>
      </c>
      <c r="H195" s="8" t="s">
        <v>9755</v>
      </c>
      <c r="I195" s="8" t="s">
        <v>9756</v>
      </c>
      <c r="J195" s="8" t="s">
        <v>9757</v>
      </c>
      <c r="K195" s="8" t="s">
        <v>9758</v>
      </c>
      <c r="L195" s="8" t="s">
        <v>9759</v>
      </c>
      <c r="M195" s="8" t="s">
        <v>9760</v>
      </c>
      <c r="N195" s="8" t="s">
        <v>9761</v>
      </c>
      <c r="O195" s="8" t="s">
        <v>9762</v>
      </c>
      <c r="P195" s="8" t="s">
        <v>9763</v>
      </c>
      <c r="Q195" s="8" t="s">
        <v>9764</v>
      </c>
      <c r="R195" s="8" t="s">
        <v>9765</v>
      </c>
      <c r="S195" s="8" t="s">
        <v>9766</v>
      </c>
      <c r="T195" s="8" t="s">
        <v>9767</v>
      </c>
      <c r="U195" s="8" t="s">
        <v>9768</v>
      </c>
      <c r="V195" s="8" t="s">
        <v>9769</v>
      </c>
      <c r="W195" s="8" t="s">
        <v>9770</v>
      </c>
      <c r="X195" s="8" t="s">
        <v>9771</v>
      </c>
      <c r="Y195" s="8" t="s">
        <v>9772</v>
      </c>
      <c r="Z195" s="8" t="s">
        <v>9773</v>
      </c>
      <c r="AA195" s="8" t="s">
        <v>9774</v>
      </c>
      <c r="AB195" s="8" t="s">
        <v>9775</v>
      </c>
      <c r="AC195" s="8" t="s">
        <v>9776</v>
      </c>
      <c r="AD195" s="8" t="s">
        <v>9777</v>
      </c>
      <c r="AE195" s="8" t="s">
        <v>9778</v>
      </c>
      <c r="AF195" s="8" t="s">
        <v>9779</v>
      </c>
      <c r="AG195" s="8" t="s">
        <v>9780</v>
      </c>
      <c r="AH195" s="8" t="s">
        <v>9781</v>
      </c>
      <c r="AI195" s="8" t="s">
        <v>9782</v>
      </c>
      <c r="AJ195" s="8" t="s">
        <v>9783</v>
      </c>
      <c r="AK195" s="8" t="s">
        <v>9784</v>
      </c>
      <c r="AL195" s="8" t="s">
        <v>9785</v>
      </c>
      <c r="AM195" s="8" t="s">
        <v>9786</v>
      </c>
      <c r="AN195" s="8" t="s">
        <v>9787</v>
      </c>
      <c r="AO195" s="8" t="s">
        <v>9788</v>
      </c>
      <c r="AP195" s="8" t="s">
        <v>9789</v>
      </c>
      <c r="AQ195" s="8" t="s">
        <v>9790</v>
      </c>
      <c r="AR195" s="8" t="s">
        <v>9791</v>
      </c>
      <c r="AS195" s="8" t="s">
        <v>9792</v>
      </c>
      <c r="AT195" s="8" t="s">
        <v>9793</v>
      </c>
      <c r="AU195" s="8" t="s">
        <v>9794</v>
      </c>
      <c r="AV195" s="8" t="s">
        <v>9795</v>
      </c>
      <c r="AW195" s="8" t="s">
        <v>9796</v>
      </c>
      <c r="AX195" s="8" t="s">
        <v>9797</v>
      </c>
      <c r="AY195" s="8" t="s">
        <v>9798</v>
      </c>
      <c r="AZ195" s="8" t="s">
        <v>9799</v>
      </c>
      <c r="BA195" s="8" t="s">
        <v>9800</v>
      </c>
      <c r="BB195" s="8" t="s">
        <v>9801</v>
      </c>
      <c r="BC195" s="8" t="s">
        <v>9802</v>
      </c>
    </row>
    <row r="196" spans="1:55" x14ac:dyDescent="0.25">
      <c r="A196" s="7" t="s">
        <v>9803</v>
      </c>
      <c r="B196" s="7" t="s">
        <v>9752</v>
      </c>
      <c r="C196" s="7" t="s">
        <v>57</v>
      </c>
      <c r="D196" s="7" t="s">
        <v>58</v>
      </c>
      <c r="E196" s="7">
        <v>5115</v>
      </c>
      <c r="F196" s="8" t="s">
        <v>9804</v>
      </c>
      <c r="G196" s="8" t="s">
        <v>9805</v>
      </c>
      <c r="H196" s="8" t="s">
        <v>9806</v>
      </c>
      <c r="I196" s="8" t="s">
        <v>9807</v>
      </c>
      <c r="J196" s="8" t="s">
        <v>9808</v>
      </c>
      <c r="K196" s="8" t="s">
        <v>9809</v>
      </c>
      <c r="L196" s="8" t="s">
        <v>9810</v>
      </c>
      <c r="M196" s="8" t="s">
        <v>9811</v>
      </c>
      <c r="N196" s="8" t="s">
        <v>9812</v>
      </c>
      <c r="O196" s="8" t="s">
        <v>9813</v>
      </c>
      <c r="P196" s="8" t="s">
        <v>9814</v>
      </c>
      <c r="Q196" s="8" t="s">
        <v>9815</v>
      </c>
      <c r="R196" s="8" t="s">
        <v>9816</v>
      </c>
      <c r="S196" s="8" t="s">
        <v>9817</v>
      </c>
      <c r="T196" s="8" t="s">
        <v>9818</v>
      </c>
      <c r="U196" s="8" t="s">
        <v>9819</v>
      </c>
      <c r="V196" s="8" t="s">
        <v>9820</v>
      </c>
      <c r="W196" s="8" t="s">
        <v>9821</v>
      </c>
      <c r="X196" s="8" t="s">
        <v>9822</v>
      </c>
      <c r="Y196" s="8" t="s">
        <v>9823</v>
      </c>
      <c r="Z196" s="8" t="s">
        <v>9824</v>
      </c>
      <c r="AA196" s="8" t="s">
        <v>9825</v>
      </c>
      <c r="AB196" s="8" t="s">
        <v>9826</v>
      </c>
      <c r="AC196" s="8" t="s">
        <v>9827</v>
      </c>
      <c r="AD196" s="8" t="s">
        <v>9828</v>
      </c>
      <c r="AE196" s="8" t="s">
        <v>9829</v>
      </c>
      <c r="AF196" s="8" t="s">
        <v>9830</v>
      </c>
      <c r="AG196" s="8" t="s">
        <v>9831</v>
      </c>
      <c r="AH196" s="8" t="s">
        <v>9832</v>
      </c>
      <c r="AI196" s="8" t="s">
        <v>9833</v>
      </c>
      <c r="AJ196" s="8" t="s">
        <v>9834</v>
      </c>
      <c r="AK196" s="8" t="s">
        <v>9835</v>
      </c>
      <c r="AL196" s="8" t="s">
        <v>910</v>
      </c>
      <c r="AM196" s="8" t="s">
        <v>9836</v>
      </c>
      <c r="AN196" s="8" t="s">
        <v>9837</v>
      </c>
      <c r="AO196" s="8" t="s">
        <v>9838</v>
      </c>
      <c r="AP196" s="8" t="s">
        <v>9839</v>
      </c>
      <c r="AQ196" s="8" t="s">
        <v>9840</v>
      </c>
      <c r="AR196" s="8" t="s">
        <v>9841</v>
      </c>
      <c r="AS196" s="8" t="s">
        <v>9842</v>
      </c>
      <c r="AT196" s="8" t="s">
        <v>9843</v>
      </c>
      <c r="AU196" s="8" t="s">
        <v>9844</v>
      </c>
      <c r="AV196" s="8" t="s">
        <v>9845</v>
      </c>
      <c r="AW196" s="8" t="s">
        <v>9846</v>
      </c>
      <c r="AX196" s="8" t="s">
        <v>9847</v>
      </c>
      <c r="AY196" s="8" t="s">
        <v>9848</v>
      </c>
      <c r="AZ196" s="8" t="s">
        <v>9849</v>
      </c>
      <c r="BA196" s="8" t="s">
        <v>9850</v>
      </c>
      <c r="BB196" s="8" t="s">
        <v>9851</v>
      </c>
      <c r="BC196" s="8" t="s">
        <v>9852</v>
      </c>
    </row>
    <row r="197" spans="1:55" x14ac:dyDescent="0.25">
      <c r="A197" s="7" t="s">
        <v>9853</v>
      </c>
      <c r="B197" s="7" t="s">
        <v>9752</v>
      </c>
      <c r="C197" s="7" t="s">
        <v>57</v>
      </c>
      <c r="D197" s="7" t="s">
        <v>58</v>
      </c>
      <c r="E197" s="7">
        <v>5201</v>
      </c>
      <c r="F197" s="8" t="s">
        <v>9854</v>
      </c>
      <c r="G197" s="8" t="s">
        <v>9855</v>
      </c>
      <c r="H197" s="8" t="s">
        <v>9856</v>
      </c>
      <c r="I197" s="8" t="s">
        <v>9857</v>
      </c>
      <c r="J197" s="8" t="s">
        <v>9858</v>
      </c>
      <c r="K197" s="8" t="s">
        <v>9859</v>
      </c>
      <c r="L197" s="8" t="s">
        <v>9860</v>
      </c>
      <c r="M197" s="8" t="s">
        <v>9861</v>
      </c>
      <c r="N197" s="8" t="s">
        <v>9862</v>
      </c>
      <c r="O197" s="8" t="s">
        <v>9863</v>
      </c>
      <c r="P197" s="8" t="s">
        <v>9864</v>
      </c>
      <c r="Q197" s="8" t="s">
        <v>9865</v>
      </c>
      <c r="R197" s="8" t="s">
        <v>9866</v>
      </c>
      <c r="S197" s="8" t="s">
        <v>9867</v>
      </c>
      <c r="T197" s="8" t="s">
        <v>9868</v>
      </c>
      <c r="U197" s="8" t="s">
        <v>9869</v>
      </c>
      <c r="V197" s="8" t="s">
        <v>9870</v>
      </c>
      <c r="W197" s="8" t="s">
        <v>9871</v>
      </c>
      <c r="X197" s="8" t="s">
        <v>9872</v>
      </c>
      <c r="Y197" s="8" t="s">
        <v>9873</v>
      </c>
      <c r="Z197" s="8" t="s">
        <v>9874</v>
      </c>
      <c r="AA197" s="8" t="s">
        <v>9875</v>
      </c>
      <c r="AB197" s="8" t="s">
        <v>9876</v>
      </c>
      <c r="AC197" s="8" t="s">
        <v>9877</v>
      </c>
      <c r="AD197" s="8" t="s">
        <v>9878</v>
      </c>
      <c r="AE197" s="8" t="s">
        <v>9879</v>
      </c>
      <c r="AF197" s="8" t="s">
        <v>9880</v>
      </c>
      <c r="AG197" s="8" t="s">
        <v>9881</v>
      </c>
      <c r="AH197" s="8" t="s">
        <v>9882</v>
      </c>
      <c r="AI197" s="8" t="s">
        <v>9883</v>
      </c>
      <c r="AJ197" s="8" t="s">
        <v>9884</v>
      </c>
      <c r="AK197" s="8" t="s">
        <v>9885</v>
      </c>
      <c r="AL197" s="8" t="s">
        <v>910</v>
      </c>
      <c r="AM197" s="8" t="s">
        <v>9886</v>
      </c>
      <c r="AN197" s="8" t="s">
        <v>9887</v>
      </c>
      <c r="AO197" s="8" t="s">
        <v>9888</v>
      </c>
      <c r="AP197" s="8" t="s">
        <v>9889</v>
      </c>
      <c r="AQ197" s="8" t="s">
        <v>9890</v>
      </c>
      <c r="AR197" s="8" t="s">
        <v>9891</v>
      </c>
      <c r="AS197" s="8" t="s">
        <v>9892</v>
      </c>
      <c r="AT197" s="8" t="s">
        <v>9893</v>
      </c>
      <c r="AU197" s="8" t="s">
        <v>9894</v>
      </c>
      <c r="AV197" s="8" t="s">
        <v>9895</v>
      </c>
      <c r="AW197" s="8" t="s">
        <v>9896</v>
      </c>
      <c r="AX197" s="8" t="s">
        <v>9897</v>
      </c>
      <c r="AY197" s="8" t="s">
        <v>9898</v>
      </c>
      <c r="AZ197" s="8" t="s">
        <v>9899</v>
      </c>
      <c r="BA197" s="8" t="s">
        <v>9900</v>
      </c>
      <c r="BB197" s="8" t="s">
        <v>9901</v>
      </c>
      <c r="BC197" s="8" t="s">
        <v>9902</v>
      </c>
    </row>
    <row r="198" spans="1:55" x14ac:dyDescent="0.25">
      <c r="A198" s="7" t="s">
        <v>9903</v>
      </c>
      <c r="B198" s="7" t="s">
        <v>56</v>
      </c>
      <c r="C198" s="7" t="s">
        <v>57</v>
      </c>
      <c r="D198" s="7" t="s">
        <v>58</v>
      </c>
      <c r="E198" s="7">
        <v>5202</v>
      </c>
      <c r="F198" s="8" t="s">
        <v>674</v>
      </c>
      <c r="G198" s="8" t="s">
        <v>9904</v>
      </c>
      <c r="H198" s="8" t="s">
        <v>9905</v>
      </c>
      <c r="I198" s="8" t="s">
        <v>9906</v>
      </c>
      <c r="J198" s="8" t="s">
        <v>9907</v>
      </c>
      <c r="K198" s="8" t="s">
        <v>9908</v>
      </c>
      <c r="L198" s="8" t="s">
        <v>9909</v>
      </c>
      <c r="M198" s="8" t="s">
        <v>9910</v>
      </c>
      <c r="N198" s="8" t="s">
        <v>9911</v>
      </c>
      <c r="O198" s="8" t="s">
        <v>9912</v>
      </c>
      <c r="P198" s="8" t="s">
        <v>9913</v>
      </c>
      <c r="Q198" s="8" t="s">
        <v>9914</v>
      </c>
      <c r="R198" s="8" t="s">
        <v>9915</v>
      </c>
      <c r="S198" s="8" t="s">
        <v>9916</v>
      </c>
      <c r="T198" s="8" t="s">
        <v>9917</v>
      </c>
      <c r="U198" s="8" t="s">
        <v>9918</v>
      </c>
      <c r="V198" s="8" t="s">
        <v>9919</v>
      </c>
      <c r="W198" s="8" t="s">
        <v>9920</v>
      </c>
      <c r="X198" s="8" t="s">
        <v>9921</v>
      </c>
      <c r="Y198" s="8" t="s">
        <v>9922</v>
      </c>
      <c r="Z198" s="8" t="s">
        <v>9923</v>
      </c>
      <c r="AA198" s="8" t="s">
        <v>9924</v>
      </c>
      <c r="AB198" s="8" t="s">
        <v>9925</v>
      </c>
      <c r="AC198" s="8" t="s">
        <v>9926</v>
      </c>
      <c r="AD198" s="8" t="s">
        <v>9927</v>
      </c>
      <c r="AE198" s="8" t="s">
        <v>9928</v>
      </c>
      <c r="AF198" s="8" t="s">
        <v>9929</v>
      </c>
      <c r="AG198" s="8" t="s">
        <v>9930</v>
      </c>
      <c r="AH198" s="8" t="s">
        <v>1110</v>
      </c>
      <c r="AI198" s="8" t="s">
        <v>9931</v>
      </c>
      <c r="AJ198" s="8" t="s">
        <v>9932</v>
      </c>
      <c r="AK198" s="8" t="s">
        <v>9933</v>
      </c>
      <c r="AL198" s="8" t="s">
        <v>9934</v>
      </c>
      <c r="AM198" s="8" t="s">
        <v>9935</v>
      </c>
      <c r="AN198" s="8" t="s">
        <v>9936</v>
      </c>
      <c r="AO198" s="8" t="s">
        <v>9937</v>
      </c>
      <c r="AP198" s="8" t="s">
        <v>9938</v>
      </c>
      <c r="AQ198" s="8" t="s">
        <v>9939</v>
      </c>
      <c r="AR198" s="8" t="s">
        <v>9940</v>
      </c>
      <c r="AS198" s="8" t="s">
        <v>9941</v>
      </c>
      <c r="AT198" s="8" t="s">
        <v>9942</v>
      </c>
      <c r="AU198" s="8" t="s">
        <v>9943</v>
      </c>
      <c r="AV198" s="8" t="s">
        <v>9944</v>
      </c>
      <c r="AW198" s="8" t="s">
        <v>9945</v>
      </c>
      <c r="AX198" s="8" t="s">
        <v>9946</v>
      </c>
      <c r="AY198" s="8" t="s">
        <v>9947</v>
      </c>
      <c r="AZ198" s="8" t="s">
        <v>9948</v>
      </c>
      <c r="BA198" s="8" t="s">
        <v>9949</v>
      </c>
      <c r="BB198" s="8" t="s">
        <v>9950</v>
      </c>
      <c r="BC198" s="8" t="s">
        <v>9951</v>
      </c>
    </row>
    <row r="199" spans="1:55" x14ac:dyDescent="0.25">
      <c r="A199" s="7" t="s">
        <v>9952</v>
      </c>
      <c r="B199" s="7" t="s">
        <v>9953</v>
      </c>
      <c r="C199" s="7" t="s">
        <v>57</v>
      </c>
      <c r="D199" s="7" t="s">
        <v>58</v>
      </c>
      <c r="E199" s="7">
        <v>5203</v>
      </c>
      <c r="F199" s="8" t="s">
        <v>9954</v>
      </c>
      <c r="G199" s="8" t="s">
        <v>9955</v>
      </c>
      <c r="H199" s="8" t="s">
        <v>9956</v>
      </c>
      <c r="I199" s="8" t="s">
        <v>9957</v>
      </c>
      <c r="J199" s="8" t="s">
        <v>9958</v>
      </c>
      <c r="K199" s="8" t="s">
        <v>9959</v>
      </c>
      <c r="L199" s="8" t="s">
        <v>9960</v>
      </c>
      <c r="M199" s="8" t="s">
        <v>9961</v>
      </c>
      <c r="N199" s="8" t="s">
        <v>9962</v>
      </c>
      <c r="O199" s="8" t="s">
        <v>9963</v>
      </c>
      <c r="P199" s="8" t="s">
        <v>9964</v>
      </c>
      <c r="Q199" s="8" t="s">
        <v>9965</v>
      </c>
      <c r="R199" s="8" t="s">
        <v>9966</v>
      </c>
      <c r="S199" s="8" t="s">
        <v>9967</v>
      </c>
      <c r="T199" s="8" t="s">
        <v>9968</v>
      </c>
      <c r="U199" s="8" t="s">
        <v>9969</v>
      </c>
      <c r="V199" s="8" t="s">
        <v>9970</v>
      </c>
      <c r="W199" s="8" t="s">
        <v>9971</v>
      </c>
      <c r="X199" s="8" t="s">
        <v>9972</v>
      </c>
      <c r="Y199" s="8" t="s">
        <v>9973</v>
      </c>
      <c r="Z199" s="8" t="s">
        <v>9974</v>
      </c>
      <c r="AA199" s="8" t="s">
        <v>9975</v>
      </c>
      <c r="AB199" s="8" t="s">
        <v>9976</v>
      </c>
      <c r="AC199" s="8" t="s">
        <v>9977</v>
      </c>
      <c r="AD199" s="8" t="s">
        <v>9978</v>
      </c>
      <c r="AE199" s="8" t="s">
        <v>9979</v>
      </c>
      <c r="AF199" s="8" t="s">
        <v>9980</v>
      </c>
      <c r="AG199" s="8" t="s">
        <v>9981</v>
      </c>
      <c r="AH199" s="8" t="s">
        <v>9982</v>
      </c>
      <c r="AI199" s="8" t="s">
        <v>9983</v>
      </c>
      <c r="AJ199" s="8" t="s">
        <v>9984</v>
      </c>
      <c r="AK199" s="8" t="s">
        <v>9985</v>
      </c>
      <c r="AL199" s="8" t="s">
        <v>9986</v>
      </c>
      <c r="AM199" s="8" t="s">
        <v>9987</v>
      </c>
      <c r="AN199" s="8" t="s">
        <v>9988</v>
      </c>
      <c r="AO199" s="8" t="s">
        <v>9989</v>
      </c>
      <c r="AP199" s="8" t="s">
        <v>9990</v>
      </c>
      <c r="AQ199" s="8" t="s">
        <v>9991</v>
      </c>
      <c r="AR199" s="8" t="s">
        <v>9992</v>
      </c>
      <c r="AS199" s="8" t="s">
        <v>9993</v>
      </c>
      <c r="AT199" s="8" t="s">
        <v>9994</v>
      </c>
      <c r="AU199" s="8" t="s">
        <v>9995</v>
      </c>
      <c r="AV199" s="8" t="s">
        <v>9996</v>
      </c>
      <c r="AW199" s="8" t="s">
        <v>9997</v>
      </c>
      <c r="AX199" s="8" t="s">
        <v>9998</v>
      </c>
      <c r="AY199" s="8" t="s">
        <v>9999</v>
      </c>
      <c r="AZ199" s="8" t="s">
        <v>10000</v>
      </c>
      <c r="BA199" s="8" t="s">
        <v>10001</v>
      </c>
      <c r="BB199" s="8" t="s">
        <v>10002</v>
      </c>
      <c r="BC199" s="8" t="s">
        <v>10003</v>
      </c>
    </row>
    <row r="200" spans="1:55" x14ac:dyDescent="0.25">
      <c r="A200" s="7" t="s">
        <v>10004</v>
      </c>
      <c r="B200" s="7" t="s">
        <v>9953</v>
      </c>
      <c r="C200" s="7" t="s">
        <v>57</v>
      </c>
      <c r="D200" s="7" t="s">
        <v>58</v>
      </c>
      <c r="E200" s="7">
        <v>5204</v>
      </c>
      <c r="F200" s="8" t="s">
        <v>10005</v>
      </c>
      <c r="G200" s="8" t="s">
        <v>10006</v>
      </c>
      <c r="H200" s="8" t="s">
        <v>10007</v>
      </c>
      <c r="I200" s="8" t="s">
        <v>10008</v>
      </c>
      <c r="J200" s="8" t="s">
        <v>10009</v>
      </c>
      <c r="K200" s="8" t="s">
        <v>10010</v>
      </c>
      <c r="L200" s="8" t="s">
        <v>10011</v>
      </c>
      <c r="M200" s="8" t="s">
        <v>10012</v>
      </c>
      <c r="N200" s="8" t="s">
        <v>10013</v>
      </c>
      <c r="O200" s="8" t="s">
        <v>10014</v>
      </c>
      <c r="P200" s="8" t="s">
        <v>10015</v>
      </c>
      <c r="Q200" s="8" t="s">
        <v>10016</v>
      </c>
      <c r="R200" s="8" t="s">
        <v>10017</v>
      </c>
      <c r="S200" s="8" t="s">
        <v>10018</v>
      </c>
      <c r="T200" s="8" t="s">
        <v>10019</v>
      </c>
      <c r="U200" s="8" t="s">
        <v>10020</v>
      </c>
      <c r="V200" s="8" t="s">
        <v>10021</v>
      </c>
      <c r="W200" s="8" t="s">
        <v>10022</v>
      </c>
      <c r="X200" s="8" t="s">
        <v>10023</v>
      </c>
      <c r="Y200" s="8" t="s">
        <v>10024</v>
      </c>
      <c r="Z200" s="8" t="s">
        <v>10025</v>
      </c>
      <c r="AA200" s="8" t="s">
        <v>10026</v>
      </c>
      <c r="AB200" s="8" t="s">
        <v>10027</v>
      </c>
      <c r="AC200" s="8" t="s">
        <v>10028</v>
      </c>
      <c r="AD200" s="8" t="s">
        <v>10029</v>
      </c>
      <c r="AE200" s="8" t="s">
        <v>10030</v>
      </c>
      <c r="AF200" s="8" t="s">
        <v>10031</v>
      </c>
      <c r="AG200" s="8" t="s">
        <v>10032</v>
      </c>
      <c r="AH200" s="8" t="s">
        <v>10033</v>
      </c>
      <c r="AI200" s="8" t="s">
        <v>10034</v>
      </c>
      <c r="AJ200" s="8" t="s">
        <v>8585</v>
      </c>
      <c r="AK200" s="8" t="s">
        <v>10035</v>
      </c>
      <c r="AL200" s="8" t="s">
        <v>910</v>
      </c>
      <c r="AM200" s="8" t="s">
        <v>10036</v>
      </c>
      <c r="AN200" s="8" t="s">
        <v>10037</v>
      </c>
      <c r="AO200" s="8" t="s">
        <v>10038</v>
      </c>
      <c r="AP200" s="8" t="s">
        <v>10039</v>
      </c>
      <c r="AQ200" s="8" t="s">
        <v>10040</v>
      </c>
      <c r="AR200" s="8" t="s">
        <v>10041</v>
      </c>
      <c r="AS200" s="8" t="s">
        <v>10042</v>
      </c>
      <c r="AT200" s="8" t="s">
        <v>10043</v>
      </c>
      <c r="AU200" s="8" t="s">
        <v>10044</v>
      </c>
      <c r="AV200" s="8" t="s">
        <v>10045</v>
      </c>
      <c r="AW200" s="8" t="s">
        <v>10046</v>
      </c>
      <c r="AX200" s="8" t="s">
        <v>10047</v>
      </c>
      <c r="AY200" s="8" t="s">
        <v>10048</v>
      </c>
      <c r="AZ200" s="8" t="s">
        <v>10049</v>
      </c>
      <c r="BA200" s="8" t="s">
        <v>10050</v>
      </c>
      <c r="BB200" s="8" t="s">
        <v>10051</v>
      </c>
      <c r="BC200" s="8" t="s">
        <v>10052</v>
      </c>
    </row>
    <row r="201" spans="1:55" x14ac:dyDescent="0.25">
      <c r="A201" s="7" t="s">
        <v>10053</v>
      </c>
      <c r="B201" s="7" t="s">
        <v>9953</v>
      </c>
      <c r="C201" s="7" t="s">
        <v>57</v>
      </c>
      <c r="D201" s="7" t="s">
        <v>58</v>
      </c>
      <c r="E201" s="7">
        <v>5205</v>
      </c>
      <c r="F201" s="8" t="s">
        <v>10054</v>
      </c>
      <c r="G201" s="8" t="s">
        <v>10055</v>
      </c>
      <c r="H201" s="8" t="s">
        <v>10056</v>
      </c>
      <c r="I201" s="8" t="s">
        <v>10057</v>
      </c>
      <c r="J201" s="8" t="s">
        <v>10058</v>
      </c>
      <c r="K201" s="8" t="s">
        <v>10059</v>
      </c>
      <c r="L201" s="8" t="s">
        <v>10060</v>
      </c>
      <c r="M201" s="8" t="s">
        <v>10061</v>
      </c>
      <c r="N201" s="8" t="s">
        <v>10062</v>
      </c>
      <c r="O201" s="8" t="s">
        <v>10063</v>
      </c>
      <c r="P201" s="8" t="s">
        <v>10064</v>
      </c>
      <c r="Q201" s="8" t="s">
        <v>10065</v>
      </c>
      <c r="R201" s="8" t="s">
        <v>10066</v>
      </c>
      <c r="S201" s="8" t="s">
        <v>10067</v>
      </c>
      <c r="T201" s="8" t="s">
        <v>10068</v>
      </c>
      <c r="U201" s="8" t="s">
        <v>10069</v>
      </c>
      <c r="V201" s="8" t="s">
        <v>10070</v>
      </c>
      <c r="W201" s="8" t="s">
        <v>10071</v>
      </c>
      <c r="X201" s="8" t="s">
        <v>10072</v>
      </c>
      <c r="Y201" s="8" t="s">
        <v>10073</v>
      </c>
      <c r="Z201" s="8" t="s">
        <v>10074</v>
      </c>
      <c r="AA201" s="8" t="s">
        <v>10075</v>
      </c>
      <c r="AB201" s="8" t="s">
        <v>10076</v>
      </c>
      <c r="AC201" s="8" t="s">
        <v>10077</v>
      </c>
      <c r="AD201" s="8" t="s">
        <v>10078</v>
      </c>
      <c r="AE201" s="8" t="s">
        <v>10079</v>
      </c>
      <c r="AF201" s="8" t="s">
        <v>10080</v>
      </c>
      <c r="AG201" s="8" t="s">
        <v>10081</v>
      </c>
      <c r="AH201" s="8" t="s">
        <v>10082</v>
      </c>
      <c r="AI201" s="8" t="s">
        <v>10083</v>
      </c>
      <c r="AJ201" s="8" t="s">
        <v>10084</v>
      </c>
      <c r="AK201" s="8" t="s">
        <v>10085</v>
      </c>
      <c r="AL201" s="8" t="s">
        <v>10086</v>
      </c>
      <c r="AM201" s="8" t="s">
        <v>10087</v>
      </c>
      <c r="AN201" s="8" t="s">
        <v>10088</v>
      </c>
      <c r="AO201" s="8" t="s">
        <v>10089</v>
      </c>
      <c r="AP201" s="8" t="s">
        <v>10090</v>
      </c>
      <c r="AQ201" s="8" t="s">
        <v>10091</v>
      </c>
      <c r="AR201" s="8" t="s">
        <v>10092</v>
      </c>
      <c r="AS201" s="8" t="s">
        <v>10093</v>
      </c>
      <c r="AT201" s="8" t="s">
        <v>10094</v>
      </c>
      <c r="AU201" s="8" t="s">
        <v>10095</v>
      </c>
      <c r="AV201" s="8" t="s">
        <v>10096</v>
      </c>
      <c r="AW201" s="8" t="s">
        <v>10097</v>
      </c>
      <c r="AX201" s="8" t="s">
        <v>10098</v>
      </c>
      <c r="AY201" s="8" t="s">
        <v>10099</v>
      </c>
      <c r="AZ201" s="8" t="s">
        <v>10100</v>
      </c>
      <c r="BA201" s="8" t="s">
        <v>10101</v>
      </c>
      <c r="BB201" s="8" t="s">
        <v>10102</v>
      </c>
      <c r="BC201" s="8" t="s">
        <v>10103</v>
      </c>
    </row>
    <row r="202" spans="1:55" x14ac:dyDescent="0.25">
      <c r="E202" s="7" t="s">
        <v>10104</v>
      </c>
      <c r="F202" s="7" t="s">
        <v>10105</v>
      </c>
      <c r="G202" s="7" t="s">
        <v>10105</v>
      </c>
      <c r="H202" s="7" t="s">
        <v>10105</v>
      </c>
      <c r="I202" s="7" t="s">
        <v>10105</v>
      </c>
      <c r="J202" s="7" t="s">
        <v>10105</v>
      </c>
      <c r="K202" s="7" t="s">
        <v>10105</v>
      </c>
      <c r="L202" s="7" t="s">
        <v>10105</v>
      </c>
      <c r="M202" s="7" t="s">
        <v>10105</v>
      </c>
      <c r="N202" s="7" t="s">
        <v>10105</v>
      </c>
      <c r="O202" s="7" t="s">
        <v>10105</v>
      </c>
      <c r="P202" s="7" t="s">
        <v>10105</v>
      </c>
      <c r="Q202" s="7" t="s">
        <v>10105</v>
      </c>
      <c r="R202" s="7" t="s">
        <v>10105</v>
      </c>
      <c r="S202" s="7" t="s">
        <v>10105</v>
      </c>
      <c r="T202" s="7" t="s">
        <v>10105</v>
      </c>
      <c r="U202" s="7" t="s">
        <v>10105</v>
      </c>
      <c r="V202" s="7" t="s">
        <v>10105</v>
      </c>
      <c r="W202" s="7" t="s">
        <v>10105</v>
      </c>
      <c r="X202" s="7" t="s">
        <v>10105</v>
      </c>
      <c r="Y202" s="7" t="s">
        <v>10105</v>
      </c>
      <c r="Z202" s="7" t="s">
        <v>10105</v>
      </c>
      <c r="AA202" s="7" t="s">
        <v>10105</v>
      </c>
      <c r="AB202" s="7" t="s">
        <v>10105</v>
      </c>
      <c r="AC202" s="7" t="s">
        <v>10105</v>
      </c>
      <c r="AD202" s="7" t="s">
        <v>10105</v>
      </c>
      <c r="AE202" s="7" t="s">
        <v>10105</v>
      </c>
      <c r="AF202" s="7" t="s">
        <v>10105</v>
      </c>
      <c r="AG202" s="7" t="s">
        <v>10105</v>
      </c>
      <c r="AH202" s="7" t="s">
        <v>10105</v>
      </c>
      <c r="AI202" s="7" t="s">
        <v>10105</v>
      </c>
      <c r="AJ202" s="7" t="s">
        <v>10105</v>
      </c>
      <c r="AK202" s="7" t="s">
        <v>10105</v>
      </c>
      <c r="AL202" s="7" t="s">
        <v>10105</v>
      </c>
      <c r="AM202" s="7" t="s">
        <v>10105</v>
      </c>
      <c r="AN202" s="7" t="s">
        <v>10105</v>
      </c>
      <c r="AO202" s="7" t="s">
        <v>10105</v>
      </c>
      <c r="AP202" s="7" t="s">
        <v>10105</v>
      </c>
      <c r="AQ202" s="7" t="s">
        <v>10105</v>
      </c>
      <c r="AR202" s="7" t="s">
        <v>10105</v>
      </c>
      <c r="AS202" s="7" t="s">
        <v>10105</v>
      </c>
      <c r="AT202" s="7" t="s">
        <v>10105</v>
      </c>
      <c r="AU202" s="7" t="s">
        <v>10105</v>
      </c>
      <c r="AV202" s="7" t="s">
        <v>10105</v>
      </c>
      <c r="AW202" s="7" t="s">
        <v>10105</v>
      </c>
      <c r="AX202" s="7" t="s">
        <v>10105</v>
      </c>
      <c r="AY202" s="7" t="s">
        <v>10105</v>
      </c>
      <c r="AZ202" s="7" t="s">
        <v>10105</v>
      </c>
      <c r="BA202" s="7" t="s">
        <v>10105</v>
      </c>
      <c r="BB202" s="7" t="s">
        <v>10105</v>
      </c>
      <c r="BC202" s="7" t="s">
        <v>10105</v>
      </c>
    </row>
    <row r="203" spans="1:55" x14ac:dyDescent="0.25">
      <c r="E203" s="7" t="s">
        <v>10106</v>
      </c>
      <c r="F203" s="11">
        <v>9.01</v>
      </c>
      <c r="G203" s="7">
        <v>24.31</v>
      </c>
      <c r="H203" s="7">
        <v>26.98</v>
      </c>
      <c r="I203" s="7">
        <v>30.97</v>
      </c>
      <c r="J203" s="7">
        <v>39.1</v>
      </c>
      <c r="K203" s="7">
        <v>47.87</v>
      </c>
      <c r="L203" s="7">
        <v>47.87</v>
      </c>
      <c r="M203" s="7">
        <v>50.94</v>
      </c>
      <c r="N203" s="7">
        <v>50.94</v>
      </c>
      <c r="O203" s="7">
        <v>52</v>
      </c>
      <c r="P203" s="7">
        <v>52</v>
      </c>
      <c r="Q203" s="7">
        <v>54.94</v>
      </c>
      <c r="R203" s="7">
        <v>58.69</v>
      </c>
      <c r="S203" s="7">
        <v>58.93</v>
      </c>
      <c r="T203" s="7">
        <v>58.69</v>
      </c>
      <c r="U203" s="7">
        <v>63.55</v>
      </c>
      <c r="V203" s="7">
        <v>65.39</v>
      </c>
      <c r="W203" s="7">
        <v>63.55</v>
      </c>
      <c r="X203" s="7">
        <v>65.39</v>
      </c>
      <c r="Y203" s="7">
        <v>69.72</v>
      </c>
      <c r="Z203" s="7">
        <v>78.959999999999994</v>
      </c>
      <c r="AA203" s="7">
        <v>87.62</v>
      </c>
      <c r="AB203" s="7">
        <v>91.22</v>
      </c>
      <c r="AC203" s="7">
        <v>92.91</v>
      </c>
      <c r="AD203" s="7">
        <v>95.94</v>
      </c>
      <c r="AE203" s="7">
        <v>95.94</v>
      </c>
      <c r="AF203" s="7">
        <v>107.9</v>
      </c>
      <c r="AG203" s="7">
        <v>107.9</v>
      </c>
      <c r="AH203" s="7">
        <v>114.8</v>
      </c>
      <c r="AI203" s="7">
        <v>114.8</v>
      </c>
      <c r="AJ203" s="7">
        <v>121.8</v>
      </c>
      <c r="AK203" s="7">
        <v>121.8</v>
      </c>
      <c r="AL203" s="7">
        <v>127.6</v>
      </c>
      <c r="AM203" s="7">
        <v>127.6</v>
      </c>
      <c r="AN203" s="7">
        <v>132.9</v>
      </c>
      <c r="AO203" s="7">
        <v>178.5</v>
      </c>
      <c r="AP203" s="7">
        <v>178.5</v>
      </c>
      <c r="AQ203" s="7">
        <v>180.9</v>
      </c>
      <c r="AR203" s="7">
        <v>180.9</v>
      </c>
      <c r="AS203" s="7">
        <v>183.8</v>
      </c>
      <c r="AT203" s="7">
        <v>183.8</v>
      </c>
      <c r="AU203" s="7">
        <v>186.2</v>
      </c>
      <c r="AV203" s="7">
        <v>186.2</v>
      </c>
      <c r="AW203" s="7">
        <v>190.2</v>
      </c>
      <c r="AX203" s="7">
        <v>190.2</v>
      </c>
      <c r="AY203" s="7">
        <v>192.2</v>
      </c>
      <c r="AZ203" s="7">
        <v>192.2</v>
      </c>
      <c r="BA203" s="7">
        <v>204.4</v>
      </c>
      <c r="BB203" s="7">
        <v>204.4</v>
      </c>
      <c r="BC203" s="7">
        <v>209</v>
      </c>
    </row>
    <row r="204" spans="1:55" x14ac:dyDescent="0.25">
      <c r="E204" s="7" t="s">
        <v>10107</v>
      </c>
      <c r="F204" s="11">
        <v>0.12</v>
      </c>
      <c r="G204" s="7">
        <v>11.4</v>
      </c>
      <c r="H204" s="7">
        <v>5.47</v>
      </c>
      <c r="I204" s="7">
        <v>35.5</v>
      </c>
      <c r="J204" s="7">
        <v>16.600000000000001</v>
      </c>
      <c r="K204" s="7">
        <v>7.0999999999999994E-2</v>
      </c>
      <c r="L204" s="7">
        <v>0.11</v>
      </c>
      <c r="M204" s="7">
        <v>1.7000000000000001E-2</v>
      </c>
      <c r="N204" s="7">
        <v>1.9E-2</v>
      </c>
      <c r="O204" s="7">
        <v>6.2E-2</v>
      </c>
      <c r="P204" s="7">
        <v>0.31</v>
      </c>
      <c r="Q204" s="7">
        <v>2.4</v>
      </c>
      <c r="R204" s="7">
        <v>0.193</v>
      </c>
      <c r="S204" s="7">
        <v>1.0999999999999999E-2</v>
      </c>
      <c r="T204" s="7">
        <v>0.28999999999999998</v>
      </c>
      <c r="U204" s="7">
        <v>1.22</v>
      </c>
      <c r="V204" s="7">
        <v>0.55000000000000004</v>
      </c>
      <c r="W204" s="7">
        <v>1.06</v>
      </c>
      <c r="X204" s="7">
        <v>1.05</v>
      </c>
      <c r="Y204" s="7"/>
      <c r="Z204" s="7">
        <v>0.82</v>
      </c>
      <c r="AA204" s="7">
        <v>0.1</v>
      </c>
      <c r="AB204" s="7">
        <v>8.6E-3</v>
      </c>
      <c r="AC204" s="7">
        <v>0.05</v>
      </c>
      <c r="AD204" s="7">
        <v>3.2000000000000001E-2</v>
      </c>
      <c r="AE204" s="7">
        <v>0.05</v>
      </c>
      <c r="AF204" s="7">
        <v>1.4E-2</v>
      </c>
      <c r="AG204" s="7">
        <v>4.2999999999999997E-2</v>
      </c>
      <c r="AH204" s="7">
        <v>0.11</v>
      </c>
      <c r="AI204" s="7">
        <v>6.3E-3</v>
      </c>
      <c r="AJ204" s="7">
        <v>0.01</v>
      </c>
      <c r="AK204" s="7">
        <v>4.2999999999999997E-2</v>
      </c>
      <c r="AL204" s="7">
        <v>0.155</v>
      </c>
      <c r="AM204" s="7">
        <v>1.2E-2</v>
      </c>
      <c r="AN204" s="7">
        <v>0.03</v>
      </c>
      <c r="AO204" s="7">
        <v>5.3E-3</v>
      </c>
      <c r="AP204" s="7">
        <v>1.2E-2</v>
      </c>
      <c r="AQ204" s="7">
        <v>4.4999999999999997E-3</v>
      </c>
      <c r="AR204" s="7">
        <v>5.1999999999999998E-3</v>
      </c>
      <c r="AS204" s="7">
        <v>0.09</v>
      </c>
      <c r="AT204" s="7">
        <v>0.11</v>
      </c>
      <c r="AU204" s="7">
        <v>1E-3</v>
      </c>
      <c r="AV204" s="7">
        <v>8.9999999999999998E-4</v>
      </c>
      <c r="AW204" s="7">
        <v>7.4999999999999997E-3</v>
      </c>
      <c r="AX204" s="7">
        <v>2.2000000000000001E-3</v>
      </c>
      <c r="AY204" s="7">
        <v>4.4999999999999997E-3</v>
      </c>
      <c r="AZ204" s="7">
        <v>3.0999999999999999E-3</v>
      </c>
      <c r="BA204" s="7">
        <v>1.4999999999999999E-2</v>
      </c>
      <c r="BB204" s="7">
        <v>9.2999999999999992E-3</v>
      </c>
      <c r="BC204" s="7">
        <v>3.7999999999999999E-2</v>
      </c>
    </row>
    <row r="205" spans="1:55" x14ac:dyDescent="0.25">
      <c r="E205" s="7" t="s">
        <v>10108</v>
      </c>
      <c r="F205" s="11">
        <v>0.11</v>
      </c>
      <c r="G205" s="7">
        <v>40.700000000000003</v>
      </c>
      <c r="H205" s="7">
        <v>57.7</v>
      </c>
      <c r="I205" s="7">
        <v>32.619999999999997</v>
      </c>
      <c r="J205" s="7">
        <v>37.799999999999997</v>
      </c>
      <c r="K205" s="7">
        <v>0.17</v>
      </c>
      <c r="L205" s="7">
        <v>0.4</v>
      </c>
      <c r="M205" s="7">
        <v>0.18</v>
      </c>
      <c r="N205" s="7">
        <v>5.1999999999999998E-2</v>
      </c>
      <c r="O205" s="7">
        <v>0.192</v>
      </c>
      <c r="P205" s="7">
        <v>0.16</v>
      </c>
      <c r="Q205" s="7">
        <v>6.16</v>
      </c>
      <c r="R205" s="7">
        <v>0.5</v>
      </c>
      <c r="S205" s="7">
        <v>1.0999999999999999E-2</v>
      </c>
      <c r="T205" s="7">
        <v>0.38</v>
      </c>
      <c r="U205" s="7">
        <v>2.7</v>
      </c>
      <c r="V205" s="7">
        <v>4.26</v>
      </c>
      <c r="W205" s="7">
        <v>2.67</v>
      </c>
      <c r="X205" s="7">
        <v>4.4800000000000004</v>
      </c>
      <c r="Y205" s="7"/>
      <c r="Z205" s="7">
        <v>0.31</v>
      </c>
      <c r="AA205" s="7">
        <v>0.22</v>
      </c>
      <c r="AB205" s="7">
        <v>0.13700000000000001</v>
      </c>
      <c r="AC205" s="7">
        <v>8.5000000000000006E-2</v>
      </c>
      <c r="AD205" s="7">
        <v>6.2E-2</v>
      </c>
      <c r="AE205" s="7">
        <v>7.1999999999999995E-2</v>
      </c>
      <c r="AF205" s="7">
        <v>4.3999999999999997E-2</v>
      </c>
      <c r="AG205" s="7">
        <v>7.1999999999999995E-2</v>
      </c>
      <c r="AH205" s="7">
        <v>0.15</v>
      </c>
      <c r="AI205" s="7">
        <v>1.7000000000000001E-2</v>
      </c>
      <c r="AJ205" s="7">
        <v>6.0999999999999999E-2</v>
      </c>
      <c r="AK205" s="7">
        <v>8.4000000000000005E-2</v>
      </c>
      <c r="AL205" s="7">
        <v>5.8000000000000003E-2</v>
      </c>
      <c r="AM205" s="7">
        <v>4.2000000000000003E-2</v>
      </c>
      <c r="AN205" s="7">
        <v>4.3999999999999997E-2</v>
      </c>
      <c r="AO205" s="7">
        <v>1.9E-2</v>
      </c>
      <c r="AP205" s="7">
        <v>1.7999999999999999E-2</v>
      </c>
      <c r="AQ205" s="7">
        <v>1.7999999999999999E-2</v>
      </c>
      <c r="AR205" s="7">
        <v>4.7999999999999996E-3</v>
      </c>
      <c r="AS205" s="7">
        <v>0.16500000000000001</v>
      </c>
      <c r="AT205" s="7">
        <v>0.16</v>
      </c>
      <c r="AU205" s="7">
        <v>7.5000000000000002E-4</v>
      </c>
      <c r="AV205" s="7">
        <v>1.2999999999999999E-3</v>
      </c>
      <c r="AW205" s="7">
        <v>5.3E-3</v>
      </c>
      <c r="AX205" s="7">
        <v>8.8000000000000005E-3</v>
      </c>
      <c r="AY205" s="7">
        <v>4.4000000000000003E-3</v>
      </c>
      <c r="AZ205" s="7">
        <v>4.7000000000000002E-3</v>
      </c>
      <c r="BA205" s="7">
        <v>2.1999999999999999E-2</v>
      </c>
      <c r="BB205" s="7">
        <v>2.5000000000000001E-2</v>
      </c>
      <c r="BC205" s="7">
        <v>0.11</v>
      </c>
    </row>
    <row r="206" spans="1:55" x14ac:dyDescent="0.25">
      <c r="E206" s="7" t="s">
        <v>10109</v>
      </c>
      <c r="F206" s="11">
        <f t="shared" ref="F206:X206" si="0">3.33*F204+F205</f>
        <v>0.50960000000000005</v>
      </c>
      <c r="G206" s="11">
        <f t="shared" si="0"/>
        <v>78.662000000000006</v>
      </c>
      <c r="H206" s="11">
        <f t="shared" si="0"/>
        <v>75.915099999999995</v>
      </c>
      <c r="I206" s="11">
        <f t="shared" si="0"/>
        <v>150.83500000000001</v>
      </c>
      <c r="J206" s="11">
        <f t="shared" si="0"/>
        <v>93.078000000000003</v>
      </c>
      <c r="K206" s="11">
        <f t="shared" si="0"/>
        <v>0.40642999999999996</v>
      </c>
      <c r="L206" s="11">
        <f t="shared" si="0"/>
        <v>0.76629999999999998</v>
      </c>
      <c r="M206" s="11">
        <f t="shared" si="0"/>
        <v>0.23660999999999999</v>
      </c>
      <c r="N206" s="11">
        <f t="shared" si="0"/>
        <v>0.11526999999999998</v>
      </c>
      <c r="O206" s="11">
        <f t="shared" si="0"/>
        <v>0.39846000000000004</v>
      </c>
      <c r="P206" s="11">
        <f t="shared" si="0"/>
        <v>1.1922999999999999</v>
      </c>
      <c r="Q206" s="11">
        <f t="shared" si="0"/>
        <v>14.152000000000001</v>
      </c>
      <c r="R206" s="11">
        <f t="shared" si="0"/>
        <v>1.14269</v>
      </c>
      <c r="S206" s="11">
        <f t="shared" si="0"/>
        <v>4.7629999999999992E-2</v>
      </c>
      <c r="T206" s="11">
        <f t="shared" si="0"/>
        <v>1.3456999999999999</v>
      </c>
      <c r="U206" s="11">
        <f t="shared" si="0"/>
        <v>6.7625999999999999</v>
      </c>
      <c r="V206" s="11">
        <f t="shared" si="0"/>
        <v>6.0914999999999999</v>
      </c>
      <c r="W206" s="11">
        <f t="shared" si="0"/>
        <v>6.1997999999999998</v>
      </c>
      <c r="X206" s="11">
        <f t="shared" si="0"/>
        <v>7.9765000000000006</v>
      </c>
      <c r="Y206" s="11"/>
      <c r="Z206" s="11">
        <f t="shared" ref="Z206:BC206" si="1">3.33*Z204+Z205</f>
        <v>3.0406</v>
      </c>
      <c r="AA206" s="11">
        <f t="shared" si="1"/>
        <v>0.55300000000000005</v>
      </c>
      <c r="AB206" s="11">
        <f t="shared" si="1"/>
        <v>0.16563800000000001</v>
      </c>
      <c r="AC206" s="11">
        <f t="shared" si="1"/>
        <v>0.2515</v>
      </c>
      <c r="AD206" s="11">
        <f t="shared" si="1"/>
        <v>0.16855999999999999</v>
      </c>
      <c r="AE206" s="11">
        <f t="shared" si="1"/>
        <v>0.23849999999999999</v>
      </c>
      <c r="AF206" s="11">
        <f t="shared" si="1"/>
        <v>9.0620000000000006E-2</v>
      </c>
      <c r="AG206" s="11">
        <f t="shared" si="1"/>
        <v>0.21518999999999999</v>
      </c>
      <c r="AH206" s="11">
        <f t="shared" si="1"/>
        <v>0.51629999999999998</v>
      </c>
      <c r="AI206" s="11">
        <f t="shared" si="1"/>
        <v>3.7978999999999999E-2</v>
      </c>
      <c r="AJ206" s="11">
        <f t="shared" si="1"/>
        <v>9.4299999999999995E-2</v>
      </c>
      <c r="AK206" s="11">
        <f t="shared" si="1"/>
        <v>0.22719</v>
      </c>
      <c r="AL206" s="11">
        <f t="shared" si="1"/>
        <v>0.57415000000000005</v>
      </c>
      <c r="AM206" s="11">
        <f t="shared" si="1"/>
        <v>8.1960000000000005E-2</v>
      </c>
      <c r="AN206" s="11">
        <f t="shared" si="1"/>
        <v>0.1439</v>
      </c>
      <c r="AO206" s="11">
        <f t="shared" si="1"/>
        <v>3.6649000000000001E-2</v>
      </c>
      <c r="AP206" s="11">
        <f t="shared" si="1"/>
        <v>5.7959999999999998E-2</v>
      </c>
      <c r="AQ206" s="11">
        <f t="shared" si="1"/>
        <v>3.2985E-2</v>
      </c>
      <c r="AR206" s="11">
        <f t="shared" si="1"/>
        <v>2.2115999999999997E-2</v>
      </c>
      <c r="AS206" s="11">
        <f t="shared" si="1"/>
        <v>0.4647</v>
      </c>
      <c r="AT206" s="11">
        <f t="shared" si="1"/>
        <v>0.52629999999999999</v>
      </c>
      <c r="AU206" s="11">
        <f t="shared" si="1"/>
        <v>4.0800000000000003E-3</v>
      </c>
      <c r="AV206" s="11">
        <f t="shared" si="1"/>
        <v>4.2970000000000005E-3</v>
      </c>
      <c r="AW206" s="11">
        <f t="shared" si="1"/>
        <v>3.0275E-2</v>
      </c>
      <c r="AX206" s="11">
        <f t="shared" si="1"/>
        <v>1.6126000000000001E-2</v>
      </c>
      <c r="AY206" s="11">
        <f t="shared" si="1"/>
        <v>1.9384999999999999E-2</v>
      </c>
      <c r="AZ206" s="11">
        <f t="shared" si="1"/>
        <v>1.5023000000000002E-2</v>
      </c>
      <c r="BA206" s="11">
        <f t="shared" si="1"/>
        <v>7.195E-2</v>
      </c>
      <c r="BB206" s="11">
        <f t="shared" si="1"/>
        <v>5.5968999999999998E-2</v>
      </c>
      <c r="BC206" s="11">
        <f t="shared" si="1"/>
        <v>0.23653999999999997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147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64" sqref="B64"/>
    </sheetView>
  </sheetViews>
  <sheetFormatPr defaultColWidth="8.7109375" defaultRowHeight="15" x14ac:dyDescent="0.25"/>
  <cols>
    <col min="1" max="1" width="12" style="7" customWidth="1"/>
    <col min="2" max="2" width="19.85546875" style="7" customWidth="1"/>
    <col min="3" max="3" width="8.7109375" style="7"/>
    <col min="4" max="4" width="12.42578125" style="8" customWidth="1"/>
    <col min="5" max="5" width="16.28515625" style="8" customWidth="1"/>
    <col min="6" max="29" width="8.7109375" style="8"/>
    <col min="30" max="30" width="13.85546875" style="8" customWidth="1"/>
    <col min="31" max="31" width="11.42578125" style="8" customWidth="1"/>
    <col min="32" max="32" width="10.42578125" style="8" customWidth="1"/>
    <col min="33" max="33" width="11.85546875" style="8" customWidth="1"/>
    <col min="34" max="36" width="11.7109375" style="8" customWidth="1"/>
    <col min="37" max="37" width="10.42578125" style="8" customWidth="1"/>
    <col min="38" max="38" width="11.85546875" style="8" customWidth="1"/>
    <col min="39" max="39" width="11.42578125" style="8" customWidth="1"/>
    <col min="40" max="40" width="11.28515625" style="8" customWidth="1"/>
    <col min="41" max="52" width="8.7109375" style="8"/>
    <col min="54" max="65" width="9.140625" style="12" customWidth="1"/>
    <col min="73" max="73" width="9.140625" style="12" customWidth="1"/>
    <col min="102" max="102" width="8.7109375" style="13"/>
    <col min="103" max="103" width="11" style="13" customWidth="1"/>
    <col min="104" max="104" width="10.85546875" style="13" customWidth="1"/>
    <col min="105" max="106" width="8.7109375" style="13"/>
    <col min="107" max="107" width="10.7109375" style="13" customWidth="1"/>
    <col min="108" max="150" width="8.7109375" style="13"/>
    <col min="151" max="151" width="8.7109375" style="14"/>
    <col min="1022" max="1024" width="11.5703125" customWidth="1"/>
  </cols>
  <sheetData>
    <row r="1" spans="1:152" s="9" customFormat="1" ht="45" x14ac:dyDescent="0.25">
      <c r="A1" s="7" t="s">
        <v>1</v>
      </c>
      <c r="B1" s="7" t="s">
        <v>10110</v>
      </c>
      <c r="C1" s="7" t="s">
        <v>10111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7" t="s">
        <v>46</v>
      </c>
      <c r="AS1" s="7" t="s">
        <v>47</v>
      </c>
      <c r="AT1" s="7" t="s">
        <v>48</v>
      </c>
      <c r="AU1" s="7" t="s">
        <v>49</v>
      </c>
      <c r="AV1" s="7" t="s">
        <v>50</v>
      </c>
      <c r="AW1" s="7" t="s">
        <v>51</v>
      </c>
      <c r="AX1" s="7" t="s">
        <v>52</v>
      </c>
      <c r="AY1" s="7" t="s">
        <v>53</v>
      </c>
      <c r="AZ1" s="7" t="s">
        <v>54</v>
      </c>
      <c r="BA1" s="7" t="s">
        <v>10112</v>
      </c>
      <c r="BB1" s="15" t="s">
        <v>10113</v>
      </c>
      <c r="BC1" s="15" t="s">
        <v>10114</v>
      </c>
      <c r="BD1" s="15" t="s">
        <v>10115</v>
      </c>
      <c r="BE1" s="15" t="s">
        <v>10116</v>
      </c>
      <c r="BF1" s="16" t="s">
        <v>10117</v>
      </c>
      <c r="BG1" s="15" t="s">
        <v>10118</v>
      </c>
      <c r="BH1" s="15" t="s">
        <v>10119</v>
      </c>
      <c r="BI1" s="16" t="s">
        <v>10120</v>
      </c>
      <c r="BJ1" s="15" t="s">
        <v>10121</v>
      </c>
      <c r="BK1" s="16" t="s">
        <v>10122</v>
      </c>
      <c r="BL1" s="15" t="s">
        <v>10123</v>
      </c>
      <c r="BM1" s="15" t="s">
        <v>10124</v>
      </c>
      <c r="BN1" s="7" t="s">
        <v>10125</v>
      </c>
      <c r="BO1" s="16" t="s">
        <v>10126</v>
      </c>
      <c r="BP1" s="7" t="s">
        <v>10127</v>
      </c>
      <c r="BQ1" s="7" t="s">
        <v>10128</v>
      </c>
      <c r="BR1" s="17" t="s">
        <v>10129</v>
      </c>
      <c r="BS1" s="17" t="s">
        <v>10130</v>
      </c>
      <c r="BT1" s="7" t="s">
        <v>10131</v>
      </c>
      <c r="BU1" s="15" t="s">
        <v>10132</v>
      </c>
      <c r="BV1" s="7" t="s">
        <v>10133</v>
      </c>
      <c r="BW1" s="7" t="s">
        <v>10134</v>
      </c>
      <c r="BX1" s="17" t="s">
        <v>10135</v>
      </c>
      <c r="BY1" s="7" t="s">
        <v>10136</v>
      </c>
      <c r="BZ1" s="17" t="s">
        <v>10137</v>
      </c>
      <c r="CA1" s="7" t="s">
        <v>10138</v>
      </c>
      <c r="CB1" s="7" t="s">
        <v>10139</v>
      </c>
      <c r="CC1" s="17" t="s">
        <v>10140</v>
      </c>
      <c r="CD1" s="17" t="s">
        <v>10141</v>
      </c>
      <c r="CE1" s="7" t="s">
        <v>10142</v>
      </c>
      <c r="CF1" s="17" t="s">
        <v>10143</v>
      </c>
      <c r="CG1" s="7" t="s">
        <v>10144</v>
      </c>
      <c r="CH1" s="7" t="s">
        <v>10145</v>
      </c>
      <c r="CI1" s="7" t="s">
        <v>10146</v>
      </c>
      <c r="CJ1" s="17" t="s">
        <v>10147</v>
      </c>
      <c r="CK1" s="7" t="s">
        <v>10148</v>
      </c>
      <c r="CL1" s="17" t="s">
        <v>10149</v>
      </c>
      <c r="CM1" s="17" t="s">
        <v>10150</v>
      </c>
      <c r="CN1" s="7" t="s">
        <v>10151</v>
      </c>
      <c r="CO1" s="17" t="s">
        <v>10152</v>
      </c>
      <c r="CP1" s="7" t="s">
        <v>10153</v>
      </c>
      <c r="CQ1" s="17" t="s">
        <v>10154</v>
      </c>
      <c r="CR1" s="7" t="s">
        <v>10155</v>
      </c>
      <c r="CS1" s="7" t="s">
        <v>10156</v>
      </c>
      <c r="CT1" s="17" t="s">
        <v>10157</v>
      </c>
      <c r="CU1" s="7" t="s">
        <v>10158</v>
      </c>
      <c r="CV1" s="17" t="s">
        <v>10159</v>
      </c>
      <c r="CW1" s="7" t="s">
        <v>10160</v>
      </c>
      <c r="CX1" s="18" t="s">
        <v>10112</v>
      </c>
      <c r="CY1" s="18" t="s">
        <v>10113</v>
      </c>
      <c r="CZ1" s="18" t="s">
        <v>10114</v>
      </c>
      <c r="DA1" s="18" t="s">
        <v>10115</v>
      </c>
      <c r="DB1" s="18" t="s">
        <v>10116</v>
      </c>
      <c r="DC1" s="19" t="s">
        <v>10117</v>
      </c>
      <c r="DD1" s="18" t="s">
        <v>10118</v>
      </c>
      <c r="DE1" s="18" t="s">
        <v>10119</v>
      </c>
      <c r="DF1" s="19" t="s">
        <v>10120</v>
      </c>
      <c r="DG1" s="18" t="s">
        <v>10121</v>
      </c>
      <c r="DH1" s="19" t="s">
        <v>10122</v>
      </c>
      <c r="DI1" s="18" t="s">
        <v>10123</v>
      </c>
      <c r="DJ1" s="18" t="s">
        <v>10124</v>
      </c>
      <c r="DK1" s="18" t="s">
        <v>10125</v>
      </c>
      <c r="DL1" s="19" t="s">
        <v>10126</v>
      </c>
      <c r="DM1" s="18" t="s">
        <v>10127</v>
      </c>
      <c r="DN1" s="18" t="s">
        <v>10128</v>
      </c>
      <c r="DO1" s="19" t="s">
        <v>10129</v>
      </c>
      <c r="DP1" s="19" t="s">
        <v>10130</v>
      </c>
      <c r="DQ1" s="18" t="s">
        <v>10131</v>
      </c>
      <c r="DR1" s="18" t="s">
        <v>10132</v>
      </c>
      <c r="DS1" s="18" t="s">
        <v>10133</v>
      </c>
      <c r="DT1" s="18" t="s">
        <v>10134</v>
      </c>
      <c r="DU1" s="19" t="s">
        <v>10135</v>
      </c>
      <c r="DV1" s="18" t="s">
        <v>10136</v>
      </c>
      <c r="DW1" s="19" t="s">
        <v>10137</v>
      </c>
      <c r="DX1" s="18" t="s">
        <v>10138</v>
      </c>
      <c r="DY1" s="18" t="s">
        <v>10139</v>
      </c>
      <c r="DZ1" s="19" t="s">
        <v>10140</v>
      </c>
      <c r="EA1" s="19" t="s">
        <v>10141</v>
      </c>
      <c r="EB1" s="18" t="s">
        <v>10142</v>
      </c>
      <c r="EC1" s="19" t="s">
        <v>10143</v>
      </c>
      <c r="ED1" s="18" t="s">
        <v>10144</v>
      </c>
      <c r="EE1" s="18" t="s">
        <v>10145</v>
      </c>
      <c r="EF1" s="18" t="s">
        <v>10146</v>
      </c>
      <c r="EG1" s="19" t="s">
        <v>10147</v>
      </c>
      <c r="EH1" s="18" t="s">
        <v>10148</v>
      </c>
      <c r="EI1" s="19" t="s">
        <v>10149</v>
      </c>
      <c r="EJ1" s="19" t="s">
        <v>10150</v>
      </c>
      <c r="EK1" s="18" t="s">
        <v>10151</v>
      </c>
      <c r="EL1" s="19" t="s">
        <v>10152</v>
      </c>
      <c r="EM1" s="18" t="s">
        <v>10153</v>
      </c>
      <c r="EN1" s="19" t="s">
        <v>10154</v>
      </c>
      <c r="EO1" s="18" t="s">
        <v>10155</v>
      </c>
      <c r="EP1" s="18" t="s">
        <v>10156</v>
      </c>
      <c r="EQ1" s="18" t="s">
        <v>10157</v>
      </c>
      <c r="ER1" s="18" t="s">
        <v>10158</v>
      </c>
      <c r="ES1" s="19" t="s">
        <v>10159</v>
      </c>
      <c r="ET1" s="18" t="s">
        <v>10160</v>
      </c>
      <c r="EU1" s="20" t="s">
        <v>10161</v>
      </c>
      <c r="EV1" s="20" t="s">
        <v>10162</v>
      </c>
    </row>
    <row r="2" spans="1:152" x14ac:dyDescent="0.25">
      <c r="A2" s="7" t="s">
        <v>110</v>
      </c>
      <c r="B2" s="21" t="s">
        <v>110</v>
      </c>
      <c r="C2" s="22">
        <v>334.15321411309799</v>
      </c>
      <c r="D2" s="8">
        <v>0.6</v>
      </c>
      <c r="E2" s="8">
        <v>4554</v>
      </c>
      <c r="F2" s="8">
        <v>21120</v>
      </c>
      <c r="G2" s="8">
        <v>170.7</v>
      </c>
      <c r="H2" s="8">
        <v>6173</v>
      </c>
      <c r="I2" s="8">
        <v>923.8</v>
      </c>
      <c r="J2" s="8">
        <v>941.8</v>
      </c>
      <c r="K2" s="8">
        <v>278.3</v>
      </c>
      <c r="L2" s="8">
        <v>21.05</v>
      </c>
      <c r="M2" s="8">
        <v>15.58</v>
      </c>
      <c r="N2" s="8">
        <v>15.31</v>
      </c>
      <c r="O2" s="8">
        <v>192.5</v>
      </c>
      <c r="P2" s="8">
        <v>33.31</v>
      </c>
      <c r="Q2" s="8">
        <v>3.16</v>
      </c>
      <c r="R2" s="8">
        <v>6.15</v>
      </c>
      <c r="S2" s="8">
        <v>6.7</v>
      </c>
      <c r="T2" s="8">
        <v>25.23</v>
      </c>
      <c r="U2" s="8">
        <v>6.81</v>
      </c>
      <c r="V2" s="8">
        <v>26.34</v>
      </c>
      <c r="W2" s="8">
        <v>1.99</v>
      </c>
      <c r="X2" s="8">
        <v>85.75</v>
      </c>
      <c r="Y2" s="8">
        <v>7</v>
      </c>
      <c r="Z2" s="8">
        <v>0.16</v>
      </c>
      <c r="AA2" s="8">
        <v>2.2599999999999998</v>
      </c>
      <c r="AB2" s="8">
        <v>2.16</v>
      </c>
      <c r="AC2" s="8">
        <v>0.8</v>
      </c>
      <c r="AD2" s="8">
        <v>0.8</v>
      </c>
      <c r="AE2" s="8">
        <v>0.03</v>
      </c>
      <c r="AF2" s="8">
        <v>0.04</v>
      </c>
      <c r="AG2" s="8">
        <v>0.56999999999999995</v>
      </c>
      <c r="AH2" s="8">
        <v>0.59</v>
      </c>
      <c r="AI2" s="8">
        <v>0.21</v>
      </c>
      <c r="AJ2" s="8">
        <v>0.15</v>
      </c>
      <c r="AK2" s="8">
        <v>2.09</v>
      </c>
      <c r="AL2" s="8">
        <v>0.64</v>
      </c>
      <c r="AM2" s="8">
        <v>0.55000000000000004</v>
      </c>
      <c r="AN2" s="8">
        <v>0.56999999999999995</v>
      </c>
      <c r="AO2" s="8">
        <v>0.31</v>
      </c>
      <c r="AP2" s="8">
        <v>2.57</v>
      </c>
      <c r="AQ2" s="8">
        <v>2.57</v>
      </c>
      <c r="AR2" s="8">
        <v>0.04</v>
      </c>
      <c r="AS2" s="8">
        <v>0.04</v>
      </c>
      <c r="AT2" s="8">
        <v>0.11</v>
      </c>
      <c r="AU2" s="8">
        <v>0.11</v>
      </c>
      <c r="AV2" s="8">
        <v>0.26</v>
      </c>
      <c r="AW2" s="8">
        <v>0.26</v>
      </c>
      <c r="AX2" s="8">
        <v>0.53</v>
      </c>
      <c r="AY2" s="8">
        <v>0.52</v>
      </c>
      <c r="AZ2" s="8">
        <v>0.12</v>
      </c>
      <c r="BA2" s="23">
        <f t="shared" ref="BA2:BJ3" si="0">D2*10</f>
        <v>6</v>
      </c>
      <c r="BB2" s="24">
        <f t="shared" si="0"/>
        <v>45540</v>
      </c>
      <c r="BC2" s="24">
        <f t="shared" si="0"/>
        <v>211200</v>
      </c>
      <c r="BD2" s="24">
        <f t="shared" si="0"/>
        <v>1707</v>
      </c>
      <c r="BE2" s="24">
        <f t="shared" si="0"/>
        <v>61730</v>
      </c>
      <c r="BF2" s="24">
        <f t="shared" si="0"/>
        <v>9238</v>
      </c>
      <c r="BG2" s="24">
        <f t="shared" si="0"/>
        <v>9418</v>
      </c>
      <c r="BH2" s="24">
        <f t="shared" si="0"/>
        <v>2783</v>
      </c>
      <c r="BI2" s="24">
        <f t="shared" si="0"/>
        <v>210.5</v>
      </c>
      <c r="BJ2" s="24">
        <f t="shared" si="0"/>
        <v>155.80000000000001</v>
      </c>
      <c r="BK2" s="24">
        <f t="shared" ref="BK2:BT3" si="1">N2*10</f>
        <v>153.1</v>
      </c>
      <c r="BL2" s="24">
        <f t="shared" si="1"/>
        <v>1925</v>
      </c>
      <c r="BM2" s="24">
        <f t="shared" si="1"/>
        <v>333.1</v>
      </c>
      <c r="BN2" s="23">
        <f t="shared" si="1"/>
        <v>31.6</v>
      </c>
      <c r="BO2" s="23">
        <f t="shared" si="1"/>
        <v>61.5</v>
      </c>
      <c r="BP2" s="23">
        <f t="shared" si="1"/>
        <v>67</v>
      </c>
      <c r="BQ2" s="23">
        <f t="shared" si="1"/>
        <v>252.3</v>
      </c>
      <c r="BR2" s="23">
        <f t="shared" si="1"/>
        <v>68.099999999999994</v>
      </c>
      <c r="BS2" s="23">
        <f t="shared" si="1"/>
        <v>263.39999999999998</v>
      </c>
      <c r="BT2" s="23">
        <f t="shared" si="1"/>
        <v>19.899999999999999</v>
      </c>
      <c r="BU2" s="24">
        <f t="shared" ref="BU2:CD3" si="2">X2*10</f>
        <v>857.5</v>
      </c>
      <c r="BV2" s="23">
        <f t="shared" si="2"/>
        <v>70</v>
      </c>
      <c r="BW2" s="23">
        <f t="shared" si="2"/>
        <v>1.6</v>
      </c>
      <c r="BX2" s="23">
        <f t="shared" si="2"/>
        <v>22.599999999999998</v>
      </c>
      <c r="BY2" s="23">
        <f t="shared" si="2"/>
        <v>21.6</v>
      </c>
      <c r="BZ2" s="23">
        <f t="shared" si="2"/>
        <v>8</v>
      </c>
      <c r="CA2" s="23">
        <f t="shared" si="2"/>
        <v>8</v>
      </c>
      <c r="CB2" s="23">
        <f t="shared" si="2"/>
        <v>0.3</v>
      </c>
      <c r="CC2" s="23">
        <f t="shared" si="2"/>
        <v>0.4</v>
      </c>
      <c r="CD2" s="23">
        <f t="shared" si="2"/>
        <v>5.6999999999999993</v>
      </c>
      <c r="CE2" s="23">
        <f t="shared" ref="CE2:CN3" si="3">AH2*10</f>
        <v>5.8999999999999995</v>
      </c>
      <c r="CF2" s="23">
        <f t="shared" si="3"/>
        <v>2.1</v>
      </c>
      <c r="CG2" s="23">
        <f t="shared" si="3"/>
        <v>1.5</v>
      </c>
      <c r="CH2" s="23">
        <f t="shared" si="3"/>
        <v>20.9</v>
      </c>
      <c r="CI2" s="23">
        <f t="shared" si="3"/>
        <v>6.4</v>
      </c>
      <c r="CJ2" s="23">
        <f t="shared" si="3"/>
        <v>5.5</v>
      </c>
      <c r="CK2" s="23">
        <f t="shared" si="3"/>
        <v>5.6999999999999993</v>
      </c>
      <c r="CL2" s="23">
        <f t="shared" si="3"/>
        <v>3.1</v>
      </c>
      <c r="CM2" s="23">
        <f t="shared" si="3"/>
        <v>25.7</v>
      </c>
      <c r="CN2" s="23">
        <f t="shared" si="3"/>
        <v>25.7</v>
      </c>
      <c r="CO2" s="23">
        <f t="shared" ref="CO2:CX3" si="4">AR2*10</f>
        <v>0.4</v>
      </c>
      <c r="CP2" s="23">
        <f t="shared" si="4"/>
        <v>0.4</v>
      </c>
      <c r="CQ2" s="23">
        <f t="shared" si="4"/>
        <v>1.1000000000000001</v>
      </c>
      <c r="CR2" s="23">
        <f t="shared" si="4"/>
        <v>1.1000000000000001</v>
      </c>
      <c r="CS2" s="23">
        <f t="shared" si="4"/>
        <v>2.6</v>
      </c>
      <c r="CT2" s="23">
        <f t="shared" si="4"/>
        <v>2.6</v>
      </c>
      <c r="CU2" s="23">
        <f t="shared" si="4"/>
        <v>5.3000000000000007</v>
      </c>
      <c r="CV2" s="23">
        <f t="shared" si="4"/>
        <v>5.2</v>
      </c>
      <c r="CW2" s="23">
        <f t="shared" si="4"/>
        <v>1.2</v>
      </c>
      <c r="CX2" s="25">
        <f t="shared" ref="CX2:CX33" si="5">BA2*C2/1000</f>
        <v>2.0049192846785879</v>
      </c>
      <c r="CY2" s="25">
        <f t="shared" ref="CY2:CY33" si="6">BB2*C2/1000</f>
        <v>15217.337370710482</v>
      </c>
      <c r="CZ2" s="25">
        <f t="shared" ref="CZ2:CZ33" si="7">BC2*C2/1000</f>
        <v>70573.158820686294</v>
      </c>
      <c r="DA2" s="25">
        <f t="shared" ref="DA2:DA33" si="8">BD2*C2/1000</f>
        <v>570.39953649105826</v>
      </c>
      <c r="DB2" s="25">
        <f t="shared" ref="DB2:DB33" si="9">BE2*C2/1000</f>
        <v>20627.27790720154</v>
      </c>
      <c r="DC2" s="25">
        <f t="shared" ref="DC2:DC33" si="10">BF2*C2/1000</f>
        <v>3086.9073919767993</v>
      </c>
      <c r="DD2" s="25">
        <f t="shared" ref="DD2:DD33" si="11">BG2*C2/1000</f>
        <v>3147.0549705171566</v>
      </c>
      <c r="DE2" s="25">
        <f t="shared" ref="DE2:DE33" si="12">BH2*C2/1000</f>
        <v>929.94839487675165</v>
      </c>
      <c r="DF2" s="25">
        <f t="shared" ref="DF2:DF33" si="13">C2*BI2/1000</f>
        <v>70.339251570807136</v>
      </c>
      <c r="DG2" s="25">
        <f t="shared" ref="DG2:DG33" si="14">C2*BJ2/1000</f>
        <v>52.061070758820669</v>
      </c>
      <c r="DH2" s="25">
        <f t="shared" ref="DH2:DH33" si="15">C2*BK2/1000</f>
        <v>51.1588570807153</v>
      </c>
      <c r="DI2" s="25">
        <f t="shared" ref="DI2:DI33" si="16">C2*BL2/1000</f>
        <v>643.2449371677136</v>
      </c>
      <c r="DJ2" s="25">
        <f t="shared" ref="DJ2:DJ33" si="17">C2*BM2/1000</f>
        <v>111.30643562107295</v>
      </c>
      <c r="DK2" s="25">
        <f t="shared" ref="DK2:DK33" si="18">C2*BN2/1000</f>
        <v>10.559241565973895</v>
      </c>
      <c r="DL2" s="25">
        <f t="shared" ref="DL2:DL33" si="19">C2*BO2/1000</f>
        <v>20.550422667955527</v>
      </c>
      <c r="DM2" s="25">
        <f t="shared" ref="DM2:DM33" si="20">C2*BP2/1000</f>
        <v>22.388265345577565</v>
      </c>
      <c r="DN2" s="25">
        <f t="shared" ref="DN2:DN33" si="21">C2*BQ2/1000</f>
        <v>84.30685592073462</v>
      </c>
      <c r="DO2" s="25">
        <f t="shared" ref="DO2:DO33" si="22">C2*BR2/1000</f>
        <v>22.755833881101971</v>
      </c>
      <c r="DP2" s="25">
        <f t="shared" ref="DP2:DP33" si="23">C2*BS2/1000</f>
        <v>88.015956597390002</v>
      </c>
      <c r="DQ2" s="25">
        <f t="shared" ref="DQ2:DQ33" si="24">C2*BT2/1000</f>
        <v>6.6496489608506497</v>
      </c>
      <c r="DR2" s="26">
        <f t="shared" ref="DR2:DR33" si="25">C2*BU2/1000</f>
        <v>286.53638110198148</v>
      </c>
      <c r="DS2" s="25">
        <f t="shared" ref="DS2:DS33" si="26">C2*BV2/1000</f>
        <v>23.390724987916858</v>
      </c>
      <c r="DT2" s="25">
        <f t="shared" ref="DT2:DT33" si="27">C2*BW2/1000</f>
        <v>0.53464514258095674</v>
      </c>
      <c r="DU2" s="25">
        <f t="shared" ref="DU2:DU33" si="28">C2*BX2/1000</f>
        <v>7.5518626389560142</v>
      </c>
      <c r="DV2" s="25">
        <f t="shared" ref="DV2:DV33" si="29">C2*BY2/1000</f>
        <v>7.2177094248429166</v>
      </c>
      <c r="DW2" s="25">
        <f t="shared" ref="DW2:DW33" si="30">C2*BZ2/1000</f>
        <v>2.6732257129047841</v>
      </c>
      <c r="DX2" s="25">
        <f t="shared" ref="DX2:DX33" si="31">C2*CA2/1000</f>
        <v>2.6732257129047841</v>
      </c>
      <c r="DY2" s="25">
        <f t="shared" ref="DY2:DY33" si="32">C2*CB2/1000</f>
        <v>0.1002459642339294</v>
      </c>
      <c r="DZ2" s="25">
        <f t="shared" ref="DZ2:DZ33" si="33">C2*CC2/1000</f>
        <v>0.13366128564523919</v>
      </c>
      <c r="EA2" s="25">
        <f t="shared" ref="EA2:EA33" si="34">C2*CD2/1000</f>
        <v>1.9046733204446582</v>
      </c>
      <c r="EB2" s="25">
        <f t="shared" ref="EB2:EB33" si="35">C2*CE2/1000</f>
        <v>1.9715039632672779</v>
      </c>
      <c r="EC2" s="25">
        <f t="shared" ref="EC2:EC33" si="36">C2*CF2/1000</f>
        <v>0.70172174963750578</v>
      </c>
      <c r="ED2" s="25">
        <f t="shared" ref="ED2:ED33" si="37">C2*CG2/1000</f>
        <v>0.50122982116964698</v>
      </c>
      <c r="EE2" s="25">
        <f t="shared" ref="EE2:EE33" si="38">C2*CH2/1000</f>
        <v>6.9838021749637473</v>
      </c>
      <c r="EF2" s="25">
        <f t="shared" ref="EF2:EF33" si="39">C2*CI2/1000</f>
        <v>2.138580570323827</v>
      </c>
      <c r="EG2" s="25">
        <f t="shared" ref="EG2:EG33" si="40">C2*CJ2/1000</f>
        <v>1.8378426776220389</v>
      </c>
      <c r="EH2" s="25">
        <f t="shared" ref="EH2:EH33" si="41">C2*CK2/1000</f>
        <v>1.9046733204446582</v>
      </c>
      <c r="EI2" s="25">
        <f t="shared" ref="EI2:EI33" si="42">C2*CL2/1000</f>
        <v>1.0358749637506037</v>
      </c>
      <c r="EJ2" s="25">
        <f t="shared" ref="EJ2:EJ33" si="43">C2*CM2/1000</f>
        <v>8.5877376027066177</v>
      </c>
      <c r="EK2" s="25">
        <f t="shared" ref="EK2:EK33" si="44">C2*CN2/1000</f>
        <v>8.5877376027066177</v>
      </c>
      <c r="EL2" s="25">
        <f t="shared" ref="EL2:EL33" si="45">C2*CO2/1000</f>
        <v>0.13366128564523919</v>
      </c>
      <c r="EM2" s="25">
        <f t="shared" ref="EM2:EM33" si="46">C2*CP2/1000</f>
        <v>0.13366128564523919</v>
      </c>
      <c r="EN2" s="25">
        <f t="shared" ref="EN2:EN33" si="47">C2*CQ2/1000</f>
        <v>0.36756853552440782</v>
      </c>
      <c r="EO2" s="25">
        <f t="shared" ref="EO2:EO33" si="48">C2*CR2/1000</f>
        <v>0.36756853552440782</v>
      </c>
      <c r="EP2" s="25">
        <f t="shared" ref="EP2:EP33" si="49">C2*CS2/1000</f>
        <v>0.8687983566940547</v>
      </c>
      <c r="EQ2" s="25">
        <f t="shared" ref="EQ2:EQ33" si="50">C2*CT2/1000</f>
        <v>0.8687983566940547</v>
      </c>
      <c r="ER2" s="25">
        <f t="shared" ref="ER2:ER33" si="51">C2*CU2/1000</f>
        <v>1.7710120347994196</v>
      </c>
      <c r="ES2" s="25">
        <f t="shared" ref="ES2:ES33" si="52">C2*CV2/1000</f>
        <v>1.7375967133881094</v>
      </c>
      <c r="ET2" s="25">
        <f t="shared" ref="ET2:ET33" si="53">C2*CW2/1000</f>
        <v>0.40098385693571759</v>
      </c>
      <c r="EU2" s="27">
        <f t="shared" ref="EU2:EU33" si="54">DC2-DD2</f>
        <v>-60.147578540357244</v>
      </c>
      <c r="EV2" s="28">
        <f t="shared" ref="EV2:EV33" si="55">(DC2+DD2)/2</f>
        <v>3116.9811812469779</v>
      </c>
    </row>
    <row r="3" spans="1:152" x14ac:dyDescent="0.25">
      <c r="A3" s="7" t="s">
        <v>110</v>
      </c>
      <c r="B3" s="21" t="s">
        <v>110</v>
      </c>
      <c r="C3" s="22">
        <v>334.15321411309799</v>
      </c>
      <c r="D3" s="8">
        <v>1.07</v>
      </c>
      <c r="E3" s="8">
        <v>4472</v>
      </c>
      <c r="F3" s="8">
        <v>20580</v>
      </c>
      <c r="G3" s="8">
        <v>209.4</v>
      </c>
      <c r="H3" s="8">
        <v>6024</v>
      </c>
      <c r="I3" s="8">
        <v>895</v>
      </c>
      <c r="J3" s="8">
        <v>914.8</v>
      </c>
      <c r="K3" s="8">
        <v>278.10000000000002</v>
      </c>
      <c r="L3" s="8">
        <v>20.63</v>
      </c>
      <c r="M3" s="8">
        <v>14.93</v>
      </c>
      <c r="N3" s="8">
        <v>14.74</v>
      </c>
      <c r="O3" s="8">
        <v>186.4</v>
      </c>
      <c r="P3" s="8">
        <v>32.5</v>
      </c>
      <c r="Q3" s="8">
        <v>3.03</v>
      </c>
      <c r="R3" s="8">
        <v>6.07</v>
      </c>
      <c r="S3" s="8">
        <v>6.45</v>
      </c>
      <c r="T3" s="8">
        <v>24.18</v>
      </c>
      <c r="U3" s="8">
        <v>6.25</v>
      </c>
      <c r="V3" s="8">
        <v>25.98</v>
      </c>
      <c r="W3" s="8">
        <v>2.34</v>
      </c>
      <c r="X3" s="8">
        <v>83.96</v>
      </c>
      <c r="Y3" s="8">
        <v>7.66</v>
      </c>
      <c r="Z3" s="8">
        <v>0.12</v>
      </c>
      <c r="AA3" s="8">
        <v>2.0299999999999998</v>
      </c>
      <c r="AB3" s="8">
        <v>1.94</v>
      </c>
      <c r="AC3" s="8">
        <v>0.57999999999999996</v>
      </c>
      <c r="AD3" s="8">
        <v>0.59</v>
      </c>
      <c r="AE3" s="8">
        <v>7.0000000000000007E-2</v>
      </c>
      <c r="AF3" s="8">
        <v>0.05</v>
      </c>
      <c r="AG3" s="8">
        <v>0.49</v>
      </c>
      <c r="AH3" s="8">
        <v>0.5</v>
      </c>
      <c r="AI3" s="8">
        <v>0.03</v>
      </c>
      <c r="AJ3" s="8">
        <v>0.11</v>
      </c>
      <c r="AK3" s="8">
        <v>1.96</v>
      </c>
      <c r="AL3" s="8">
        <v>0.53</v>
      </c>
      <c r="AM3" s="8">
        <v>0.53</v>
      </c>
      <c r="AN3" s="8">
        <v>0.56000000000000005</v>
      </c>
      <c r="AO3" s="8">
        <v>0.32</v>
      </c>
      <c r="AP3" s="8">
        <v>2.13</v>
      </c>
      <c r="AQ3" s="8">
        <v>2.14</v>
      </c>
      <c r="AR3" s="8">
        <v>0.03</v>
      </c>
      <c r="AS3" s="8">
        <v>0.03</v>
      </c>
      <c r="AT3" s="8">
        <v>0.09</v>
      </c>
      <c r="AU3" s="8">
        <v>0.09</v>
      </c>
      <c r="AV3" s="8">
        <v>0.19</v>
      </c>
      <c r="AW3" s="8">
        <v>0.19</v>
      </c>
      <c r="AX3" s="8">
        <v>0.32</v>
      </c>
      <c r="AY3" s="8">
        <v>0.31</v>
      </c>
      <c r="AZ3" s="8">
        <v>0.05</v>
      </c>
      <c r="BA3" s="23">
        <f t="shared" si="0"/>
        <v>10.700000000000001</v>
      </c>
      <c r="BB3" s="24">
        <f t="shared" si="0"/>
        <v>44720</v>
      </c>
      <c r="BC3" s="24">
        <f t="shared" si="0"/>
        <v>205800</v>
      </c>
      <c r="BD3" s="24">
        <f t="shared" si="0"/>
        <v>2094</v>
      </c>
      <c r="BE3" s="24">
        <f t="shared" si="0"/>
        <v>60240</v>
      </c>
      <c r="BF3" s="24">
        <f t="shared" si="0"/>
        <v>8950</v>
      </c>
      <c r="BG3" s="24">
        <f t="shared" si="0"/>
        <v>9148</v>
      </c>
      <c r="BH3" s="24">
        <f t="shared" si="0"/>
        <v>2781</v>
      </c>
      <c r="BI3" s="24">
        <f t="shared" si="0"/>
        <v>206.29999999999998</v>
      </c>
      <c r="BJ3" s="24">
        <f t="shared" si="0"/>
        <v>149.30000000000001</v>
      </c>
      <c r="BK3" s="24">
        <f t="shared" si="1"/>
        <v>147.4</v>
      </c>
      <c r="BL3" s="24">
        <f t="shared" si="1"/>
        <v>1864</v>
      </c>
      <c r="BM3" s="24">
        <f t="shared" si="1"/>
        <v>325</v>
      </c>
      <c r="BN3" s="23">
        <f t="shared" si="1"/>
        <v>30.299999999999997</v>
      </c>
      <c r="BO3" s="23">
        <f t="shared" si="1"/>
        <v>60.7</v>
      </c>
      <c r="BP3" s="23">
        <f t="shared" si="1"/>
        <v>64.5</v>
      </c>
      <c r="BQ3" s="23">
        <f t="shared" si="1"/>
        <v>241.8</v>
      </c>
      <c r="BR3" s="23">
        <f t="shared" si="1"/>
        <v>62.5</v>
      </c>
      <c r="BS3" s="23">
        <f t="shared" si="1"/>
        <v>259.8</v>
      </c>
      <c r="BT3" s="23">
        <f t="shared" si="1"/>
        <v>23.4</v>
      </c>
      <c r="BU3" s="24">
        <f t="shared" si="2"/>
        <v>839.59999999999991</v>
      </c>
      <c r="BV3" s="23">
        <f t="shared" si="2"/>
        <v>76.599999999999994</v>
      </c>
      <c r="BW3" s="23">
        <f t="shared" si="2"/>
        <v>1.2</v>
      </c>
      <c r="BX3" s="23">
        <f t="shared" si="2"/>
        <v>20.299999999999997</v>
      </c>
      <c r="BY3" s="23">
        <f t="shared" si="2"/>
        <v>19.399999999999999</v>
      </c>
      <c r="BZ3" s="23">
        <f t="shared" si="2"/>
        <v>5.8</v>
      </c>
      <c r="CA3" s="23">
        <f t="shared" si="2"/>
        <v>5.8999999999999995</v>
      </c>
      <c r="CB3" s="23">
        <f t="shared" si="2"/>
        <v>0.70000000000000007</v>
      </c>
      <c r="CC3" s="23">
        <f t="shared" si="2"/>
        <v>0.5</v>
      </c>
      <c r="CD3" s="23">
        <f t="shared" si="2"/>
        <v>4.9000000000000004</v>
      </c>
      <c r="CE3" s="23">
        <f t="shared" si="3"/>
        <v>5</v>
      </c>
      <c r="CF3" s="23">
        <f t="shared" si="3"/>
        <v>0.3</v>
      </c>
      <c r="CG3" s="23">
        <f t="shared" si="3"/>
        <v>1.1000000000000001</v>
      </c>
      <c r="CH3" s="23">
        <f t="shared" si="3"/>
        <v>19.600000000000001</v>
      </c>
      <c r="CI3" s="23">
        <f t="shared" si="3"/>
        <v>5.3000000000000007</v>
      </c>
      <c r="CJ3" s="23">
        <f t="shared" si="3"/>
        <v>5.3000000000000007</v>
      </c>
      <c r="CK3" s="23">
        <f t="shared" si="3"/>
        <v>5.6000000000000005</v>
      </c>
      <c r="CL3" s="23">
        <f t="shared" si="3"/>
        <v>3.2</v>
      </c>
      <c r="CM3" s="23">
        <f t="shared" si="3"/>
        <v>21.299999999999997</v>
      </c>
      <c r="CN3" s="23">
        <f t="shared" si="3"/>
        <v>21.400000000000002</v>
      </c>
      <c r="CO3" s="23">
        <f t="shared" si="4"/>
        <v>0.3</v>
      </c>
      <c r="CP3" s="23">
        <f t="shared" si="4"/>
        <v>0.3</v>
      </c>
      <c r="CQ3" s="23">
        <f t="shared" si="4"/>
        <v>0.89999999999999991</v>
      </c>
      <c r="CR3" s="23">
        <f t="shared" si="4"/>
        <v>0.89999999999999991</v>
      </c>
      <c r="CS3" s="23">
        <f t="shared" si="4"/>
        <v>1.9</v>
      </c>
      <c r="CT3" s="23">
        <f t="shared" si="4"/>
        <v>1.9</v>
      </c>
      <c r="CU3" s="23">
        <f t="shared" si="4"/>
        <v>3.2</v>
      </c>
      <c r="CV3" s="23">
        <f t="shared" si="4"/>
        <v>3.1</v>
      </c>
      <c r="CW3" s="23">
        <f t="shared" si="4"/>
        <v>0.5</v>
      </c>
      <c r="CX3" s="25">
        <f t="shared" si="5"/>
        <v>3.575439391010149</v>
      </c>
      <c r="CY3" s="25">
        <f t="shared" si="6"/>
        <v>14943.331735137743</v>
      </c>
      <c r="CZ3" s="25">
        <f t="shared" si="7"/>
        <v>68768.731464475568</v>
      </c>
      <c r="DA3" s="25">
        <f t="shared" si="8"/>
        <v>699.71683035282717</v>
      </c>
      <c r="DB3" s="25">
        <f t="shared" si="9"/>
        <v>20129.389618173023</v>
      </c>
      <c r="DC3" s="25">
        <f t="shared" si="10"/>
        <v>2990.6712663122271</v>
      </c>
      <c r="DD3" s="25">
        <f t="shared" si="11"/>
        <v>3056.8336027066207</v>
      </c>
      <c r="DE3" s="25">
        <f t="shared" si="12"/>
        <v>929.28008844852548</v>
      </c>
      <c r="DF3" s="25">
        <f t="shared" si="13"/>
        <v>68.935808071532108</v>
      </c>
      <c r="DG3" s="25">
        <f t="shared" si="14"/>
        <v>49.889074867085533</v>
      </c>
      <c r="DH3" s="25">
        <f t="shared" si="15"/>
        <v>49.254183760270642</v>
      </c>
      <c r="DI3" s="25">
        <f t="shared" si="16"/>
        <v>622.86159110681467</v>
      </c>
      <c r="DJ3" s="25">
        <f t="shared" si="17"/>
        <v>108.59979458675684</v>
      </c>
      <c r="DK3" s="25">
        <f t="shared" si="18"/>
        <v>10.124842387626869</v>
      </c>
      <c r="DL3" s="25">
        <f t="shared" si="19"/>
        <v>20.283100096665049</v>
      </c>
      <c r="DM3" s="25">
        <f t="shared" si="20"/>
        <v>21.552882310294819</v>
      </c>
      <c r="DN3" s="25">
        <f t="shared" si="21"/>
        <v>80.798247172547093</v>
      </c>
      <c r="DO3" s="25">
        <f t="shared" si="22"/>
        <v>20.884575882068624</v>
      </c>
      <c r="DP3" s="25">
        <f t="shared" si="23"/>
        <v>86.813005026582857</v>
      </c>
      <c r="DQ3" s="25">
        <f t="shared" si="24"/>
        <v>7.8191852102464932</v>
      </c>
      <c r="DR3" s="26">
        <f t="shared" si="25"/>
        <v>280.55503856935701</v>
      </c>
      <c r="DS3" s="25">
        <f t="shared" si="26"/>
        <v>25.596136201063306</v>
      </c>
      <c r="DT3" s="25">
        <f t="shared" si="27"/>
        <v>0.40098385693571759</v>
      </c>
      <c r="DU3" s="25">
        <f t="shared" si="28"/>
        <v>6.7833102464958888</v>
      </c>
      <c r="DV3" s="25">
        <f t="shared" si="29"/>
        <v>6.4825723537941</v>
      </c>
      <c r="DW3" s="25">
        <f t="shared" si="30"/>
        <v>1.9380886418559682</v>
      </c>
      <c r="DX3" s="25">
        <f t="shared" si="31"/>
        <v>1.9715039632672779</v>
      </c>
      <c r="DY3" s="25">
        <f t="shared" si="32"/>
        <v>0.23390724987916861</v>
      </c>
      <c r="DZ3" s="25">
        <f t="shared" si="33"/>
        <v>0.167076607056549</v>
      </c>
      <c r="EA3" s="25">
        <f t="shared" si="34"/>
        <v>1.6373507491541803</v>
      </c>
      <c r="EB3" s="25">
        <f t="shared" si="35"/>
        <v>1.6707660705654899</v>
      </c>
      <c r="EC3" s="25">
        <f t="shared" si="36"/>
        <v>0.1002459642339294</v>
      </c>
      <c r="ED3" s="25">
        <f t="shared" si="37"/>
        <v>0.36756853552440782</v>
      </c>
      <c r="EE3" s="25">
        <f t="shared" si="38"/>
        <v>6.5494029966167213</v>
      </c>
      <c r="EF3" s="25">
        <f t="shared" si="39"/>
        <v>1.7710120347994196</v>
      </c>
      <c r="EG3" s="25">
        <f t="shared" si="40"/>
        <v>1.7710120347994196</v>
      </c>
      <c r="EH3" s="25">
        <f t="shared" si="41"/>
        <v>1.8712579990333489</v>
      </c>
      <c r="EI3" s="25">
        <f t="shared" si="42"/>
        <v>1.0692902851619135</v>
      </c>
      <c r="EJ3" s="25">
        <f t="shared" si="43"/>
        <v>7.1174634606089855</v>
      </c>
      <c r="EK3" s="25">
        <f t="shared" si="44"/>
        <v>7.1508787820202979</v>
      </c>
      <c r="EL3" s="25">
        <f t="shared" si="45"/>
        <v>0.1002459642339294</v>
      </c>
      <c r="EM3" s="25">
        <f t="shared" si="46"/>
        <v>0.1002459642339294</v>
      </c>
      <c r="EN3" s="25">
        <f t="shared" si="47"/>
        <v>0.30073789270178813</v>
      </c>
      <c r="EO3" s="25">
        <f t="shared" si="48"/>
        <v>0.30073789270178813</v>
      </c>
      <c r="EP3" s="25">
        <f t="shared" si="49"/>
        <v>0.63489110681488614</v>
      </c>
      <c r="EQ3" s="25">
        <f t="shared" si="50"/>
        <v>0.63489110681488614</v>
      </c>
      <c r="ER3" s="25">
        <f t="shared" si="51"/>
        <v>1.0692902851619135</v>
      </c>
      <c r="ES3" s="25">
        <f t="shared" si="52"/>
        <v>1.0358749637506037</v>
      </c>
      <c r="ET3" s="25">
        <f t="shared" si="53"/>
        <v>0.167076607056549</v>
      </c>
      <c r="EU3" s="27">
        <f t="shared" si="54"/>
        <v>-66.162336394393606</v>
      </c>
      <c r="EV3" s="28">
        <f t="shared" si="55"/>
        <v>3023.7524345094239</v>
      </c>
    </row>
    <row r="4" spans="1:152" x14ac:dyDescent="0.25">
      <c r="A4" s="7" t="s">
        <v>110</v>
      </c>
      <c r="B4" s="21" t="s">
        <v>110</v>
      </c>
      <c r="C4" s="22">
        <v>334.15321411309799</v>
      </c>
      <c r="D4" s="8">
        <v>0.66</v>
      </c>
      <c r="E4" s="8">
        <v>4410</v>
      </c>
      <c r="F4" s="8">
        <v>20530</v>
      </c>
      <c r="G4" s="8">
        <v>198.6</v>
      </c>
      <c r="H4" s="8">
        <v>5894</v>
      </c>
      <c r="I4" s="8">
        <v>892.3</v>
      </c>
      <c r="J4" s="8">
        <v>899.3</v>
      </c>
      <c r="K4" s="8">
        <v>270.60000000000002</v>
      </c>
      <c r="L4" s="8">
        <v>20.28</v>
      </c>
      <c r="M4" s="8">
        <v>14.92</v>
      </c>
      <c r="N4" s="8">
        <v>15.26</v>
      </c>
      <c r="O4" s="8">
        <v>183.5</v>
      </c>
      <c r="P4" s="8">
        <v>31.74</v>
      </c>
      <c r="Q4" s="8">
        <v>3.03</v>
      </c>
      <c r="R4" s="8">
        <v>5.66</v>
      </c>
      <c r="S4" s="8">
        <v>6.56</v>
      </c>
      <c r="T4" s="8">
        <v>23.98</v>
      </c>
      <c r="U4" s="8">
        <v>6.05</v>
      </c>
      <c r="V4" s="8">
        <v>24.47</v>
      </c>
      <c r="W4" s="8">
        <v>1.37</v>
      </c>
      <c r="X4" s="8">
        <v>83.08</v>
      </c>
      <c r="Y4" s="8">
        <v>7.96</v>
      </c>
      <c r="Z4" s="8">
        <v>0.09</v>
      </c>
      <c r="AA4" s="8">
        <v>1.91</v>
      </c>
      <c r="AB4" s="8">
        <v>1.87</v>
      </c>
      <c r="AC4" s="8">
        <v>0.51</v>
      </c>
      <c r="AD4" s="8">
        <v>0.5</v>
      </c>
      <c r="AE4" s="8">
        <v>-0.01</v>
      </c>
      <c r="AF4" s="8">
        <v>0.03</v>
      </c>
      <c r="AG4" s="8">
        <v>0.48</v>
      </c>
      <c r="AH4" s="8">
        <v>0.45</v>
      </c>
      <c r="AI4" s="8">
        <v>0</v>
      </c>
      <c r="AJ4" s="8">
        <v>0.04</v>
      </c>
      <c r="AK4" s="8">
        <v>1.91</v>
      </c>
      <c r="AL4" s="8">
        <v>0.51</v>
      </c>
      <c r="AM4" s="8">
        <v>0.52</v>
      </c>
      <c r="AN4" s="8">
        <v>0.52</v>
      </c>
      <c r="AO4" s="8">
        <v>0.31</v>
      </c>
      <c r="AP4" s="8">
        <v>1.94</v>
      </c>
      <c r="AQ4" s="8">
        <v>1.92</v>
      </c>
      <c r="AR4" s="8">
        <v>0.03</v>
      </c>
      <c r="AS4" s="8">
        <v>0.03</v>
      </c>
      <c r="AT4" s="8">
        <v>7.0000000000000007E-2</v>
      </c>
      <c r="AU4" s="8">
        <v>7.0000000000000007E-2</v>
      </c>
      <c r="AV4" s="8">
        <v>0.13</v>
      </c>
      <c r="AW4" s="8">
        <v>0.12</v>
      </c>
      <c r="AX4" s="8">
        <v>0.22</v>
      </c>
      <c r="AY4" s="8">
        <v>0.22</v>
      </c>
      <c r="AZ4" s="8">
        <v>0.03</v>
      </c>
      <c r="BA4" s="23">
        <f t="shared" ref="BA4:BJ11" si="56">D4*10</f>
        <v>6.6000000000000005</v>
      </c>
      <c r="BB4" s="24">
        <f t="shared" si="56"/>
        <v>44100</v>
      </c>
      <c r="BC4" s="24">
        <f t="shared" si="56"/>
        <v>205300</v>
      </c>
      <c r="BD4" s="24">
        <f t="shared" si="56"/>
        <v>1986</v>
      </c>
      <c r="BE4" s="24">
        <f t="shared" si="56"/>
        <v>58940</v>
      </c>
      <c r="BF4" s="24">
        <f t="shared" si="56"/>
        <v>8923</v>
      </c>
      <c r="BG4" s="24">
        <f t="shared" si="56"/>
        <v>8993</v>
      </c>
      <c r="BH4" s="24">
        <f t="shared" si="56"/>
        <v>2706</v>
      </c>
      <c r="BI4" s="24">
        <f t="shared" si="56"/>
        <v>202.8</v>
      </c>
      <c r="BJ4" s="24">
        <f t="shared" si="56"/>
        <v>149.19999999999999</v>
      </c>
      <c r="BK4" s="24">
        <f t="shared" ref="BK4:BT11" si="57">N4*10</f>
        <v>152.6</v>
      </c>
      <c r="BL4" s="24">
        <f t="shared" si="57"/>
        <v>1835</v>
      </c>
      <c r="BM4" s="24">
        <f t="shared" si="57"/>
        <v>317.39999999999998</v>
      </c>
      <c r="BN4" s="23">
        <f t="shared" si="57"/>
        <v>30.299999999999997</v>
      </c>
      <c r="BO4" s="23">
        <f t="shared" si="57"/>
        <v>56.6</v>
      </c>
      <c r="BP4" s="23">
        <f t="shared" si="57"/>
        <v>65.599999999999994</v>
      </c>
      <c r="BQ4" s="23">
        <f t="shared" si="57"/>
        <v>239.8</v>
      </c>
      <c r="BR4" s="23">
        <f t="shared" si="57"/>
        <v>60.5</v>
      </c>
      <c r="BS4" s="23">
        <f t="shared" si="57"/>
        <v>244.7</v>
      </c>
      <c r="BT4" s="23">
        <f t="shared" si="57"/>
        <v>13.700000000000001</v>
      </c>
      <c r="BU4" s="24">
        <f t="shared" ref="BU4:CD11" si="58">X4*10</f>
        <v>830.8</v>
      </c>
      <c r="BV4" s="23">
        <f t="shared" si="58"/>
        <v>79.599999999999994</v>
      </c>
      <c r="BW4" s="23">
        <f t="shared" si="58"/>
        <v>0.89999999999999991</v>
      </c>
      <c r="BX4" s="23">
        <f t="shared" si="58"/>
        <v>19.099999999999998</v>
      </c>
      <c r="BY4" s="23">
        <f t="shared" si="58"/>
        <v>18.700000000000003</v>
      </c>
      <c r="BZ4" s="23">
        <f t="shared" si="58"/>
        <v>5.0999999999999996</v>
      </c>
      <c r="CA4" s="23">
        <f t="shared" si="58"/>
        <v>5</v>
      </c>
      <c r="CB4" s="23"/>
      <c r="CC4" s="23">
        <f t="shared" ref="CC4:CL5" si="59">AF4*10</f>
        <v>0.3</v>
      </c>
      <c r="CD4" s="23">
        <f t="shared" si="59"/>
        <v>4.8</v>
      </c>
      <c r="CE4" s="23">
        <f t="shared" si="59"/>
        <v>4.5</v>
      </c>
      <c r="CF4" s="23">
        <f t="shared" si="59"/>
        <v>0</v>
      </c>
      <c r="CG4" s="23">
        <f t="shared" si="59"/>
        <v>0.4</v>
      </c>
      <c r="CH4" s="23">
        <f t="shared" si="59"/>
        <v>19.099999999999998</v>
      </c>
      <c r="CI4" s="23">
        <f t="shared" si="59"/>
        <v>5.0999999999999996</v>
      </c>
      <c r="CJ4" s="23">
        <f t="shared" si="59"/>
        <v>5.2</v>
      </c>
      <c r="CK4" s="23">
        <f t="shared" si="59"/>
        <v>5.2</v>
      </c>
      <c r="CL4" s="23">
        <f t="shared" si="59"/>
        <v>3.1</v>
      </c>
      <c r="CM4" s="23">
        <f t="shared" ref="CM4:CV5" si="60">AP4*10</f>
        <v>19.399999999999999</v>
      </c>
      <c r="CN4" s="23">
        <f t="shared" si="60"/>
        <v>19.2</v>
      </c>
      <c r="CO4" s="23">
        <f t="shared" si="60"/>
        <v>0.3</v>
      </c>
      <c r="CP4" s="23">
        <f t="shared" si="60"/>
        <v>0.3</v>
      </c>
      <c r="CQ4" s="23">
        <f t="shared" si="60"/>
        <v>0.70000000000000007</v>
      </c>
      <c r="CR4" s="23">
        <f t="shared" si="60"/>
        <v>0.70000000000000007</v>
      </c>
      <c r="CS4" s="23">
        <f t="shared" si="60"/>
        <v>1.3</v>
      </c>
      <c r="CT4" s="23">
        <f t="shared" si="60"/>
        <v>1.2</v>
      </c>
      <c r="CU4" s="23">
        <f t="shared" si="60"/>
        <v>2.2000000000000002</v>
      </c>
      <c r="CV4" s="23">
        <f t="shared" si="60"/>
        <v>2.2000000000000002</v>
      </c>
      <c r="CW4" s="23">
        <f t="shared" ref="CW4:DF5" si="61">AZ4*10</f>
        <v>0.3</v>
      </c>
      <c r="CX4" s="25">
        <f t="shared" si="5"/>
        <v>2.2054112131464465</v>
      </c>
      <c r="CY4" s="25">
        <f t="shared" si="6"/>
        <v>14736.15674238762</v>
      </c>
      <c r="CZ4" s="25">
        <f t="shared" si="7"/>
        <v>68601.654857419009</v>
      </c>
      <c r="DA4" s="25">
        <f t="shared" si="8"/>
        <v>663.62828322861264</v>
      </c>
      <c r="DB4" s="25">
        <f t="shared" si="9"/>
        <v>19694.990439825997</v>
      </c>
      <c r="DC4" s="25">
        <f t="shared" si="10"/>
        <v>2981.6491295311735</v>
      </c>
      <c r="DD4" s="25">
        <f t="shared" si="11"/>
        <v>3005.0398545190901</v>
      </c>
      <c r="DE4" s="25">
        <f t="shared" si="12"/>
        <v>904.21859739004321</v>
      </c>
      <c r="DF4" s="25">
        <f t="shared" si="13"/>
        <v>67.766271822136275</v>
      </c>
      <c r="DG4" s="25">
        <f t="shared" si="14"/>
        <v>49.855659545674214</v>
      </c>
      <c r="DH4" s="25">
        <f t="shared" si="15"/>
        <v>50.99178047365875</v>
      </c>
      <c r="DI4" s="25">
        <f t="shared" si="16"/>
        <v>613.17114789753475</v>
      </c>
      <c r="DJ4" s="25">
        <f t="shared" si="17"/>
        <v>106.06023015949729</v>
      </c>
      <c r="DK4" s="25">
        <f t="shared" si="18"/>
        <v>10.124842387626869</v>
      </c>
      <c r="DL4" s="25">
        <f t="shared" si="19"/>
        <v>18.913071918801347</v>
      </c>
      <c r="DM4" s="25">
        <f t="shared" si="20"/>
        <v>21.920450845819225</v>
      </c>
      <c r="DN4" s="25">
        <f t="shared" si="21"/>
        <v>80.129940744320905</v>
      </c>
      <c r="DO4" s="25">
        <f t="shared" si="22"/>
        <v>20.216269453842429</v>
      </c>
      <c r="DP4" s="25">
        <f t="shared" si="23"/>
        <v>81.767291493475071</v>
      </c>
      <c r="DQ4" s="25">
        <f t="shared" si="24"/>
        <v>4.5778990333494427</v>
      </c>
      <c r="DR4" s="26">
        <f t="shared" si="25"/>
        <v>277.61449028516176</v>
      </c>
      <c r="DS4" s="25">
        <f t="shared" si="26"/>
        <v>26.598595843402599</v>
      </c>
      <c r="DT4" s="25">
        <f t="shared" si="27"/>
        <v>0.30073789270178813</v>
      </c>
      <c r="DU4" s="25">
        <f t="shared" si="28"/>
        <v>6.3823263895601716</v>
      </c>
      <c r="DV4" s="25">
        <f t="shared" si="29"/>
        <v>6.2486651039149335</v>
      </c>
      <c r="DW4" s="25">
        <f t="shared" si="30"/>
        <v>1.7041813919767996</v>
      </c>
      <c r="DX4" s="25">
        <f t="shared" si="31"/>
        <v>1.6707660705654899</v>
      </c>
      <c r="DY4" s="25">
        <f t="shared" si="32"/>
        <v>0</v>
      </c>
      <c r="DZ4" s="25">
        <f t="shared" si="33"/>
        <v>0.1002459642339294</v>
      </c>
      <c r="EA4" s="25">
        <f t="shared" si="34"/>
        <v>1.6039354277428703</v>
      </c>
      <c r="EB4" s="25">
        <f t="shared" si="35"/>
        <v>1.5036894635089408</v>
      </c>
      <c r="EC4" s="25">
        <f t="shared" si="36"/>
        <v>0</v>
      </c>
      <c r="ED4" s="25">
        <f t="shared" si="37"/>
        <v>0.13366128564523919</v>
      </c>
      <c r="EE4" s="25">
        <f t="shared" si="38"/>
        <v>6.3823263895601716</v>
      </c>
      <c r="EF4" s="25">
        <f t="shared" si="39"/>
        <v>1.7041813919767996</v>
      </c>
      <c r="EG4" s="25">
        <f t="shared" si="40"/>
        <v>1.7375967133881094</v>
      </c>
      <c r="EH4" s="25">
        <f t="shared" si="41"/>
        <v>1.7375967133881094</v>
      </c>
      <c r="EI4" s="25">
        <f t="shared" si="42"/>
        <v>1.0358749637506037</v>
      </c>
      <c r="EJ4" s="25">
        <f t="shared" si="43"/>
        <v>6.4825723537941</v>
      </c>
      <c r="EK4" s="25">
        <f t="shared" si="44"/>
        <v>6.4157417109714814</v>
      </c>
      <c r="EL4" s="25">
        <f t="shared" si="45"/>
        <v>0.1002459642339294</v>
      </c>
      <c r="EM4" s="25">
        <f t="shared" si="46"/>
        <v>0.1002459642339294</v>
      </c>
      <c r="EN4" s="25">
        <f t="shared" si="47"/>
        <v>0.23390724987916861</v>
      </c>
      <c r="EO4" s="25">
        <f t="shared" si="48"/>
        <v>0.23390724987916861</v>
      </c>
      <c r="EP4" s="25">
        <f t="shared" si="49"/>
        <v>0.43439917834702735</v>
      </c>
      <c r="EQ4" s="25">
        <f t="shared" si="50"/>
        <v>0.40098385693571759</v>
      </c>
      <c r="ER4" s="25">
        <f t="shared" si="51"/>
        <v>0.73513707104881565</v>
      </c>
      <c r="ES4" s="25">
        <f t="shared" si="52"/>
        <v>0.73513707104881565</v>
      </c>
      <c r="ET4" s="25">
        <f t="shared" si="53"/>
        <v>0.1002459642339294</v>
      </c>
      <c r="EU4" s="27">
        <f t="shared" si="54"/>
        <v>-23.390724987916656</v>
      </c>
      <c r="EV4" s="28">
        <f t="shared" si="55"/>
        <v>2993.3444920251318</v>
      </c>
    </row>
    <row r="5" spans="1:152" x14ac:dyDescent="0.25">
      <c r="A5" s="7" t="s">
        <v>315</v>
      </c>
      <c r="B5" s="21" t="s">
        <v>315</v>
      </c>
      <c r="C5" s="22">
        <v>479.82798833819197</v>
      </c>
      <c r="D5" s="8">
        <v>0.61</v>
      </c>
      <c r="E5" s="8">
        <v>3047</v>
      </c>
      <c r="F5" s="8">
        <v>14130</v>
      </c>
      <c r="G5" s="8">
        <v>111.3</v>
      </c>
      <c r="H5" s="8">
        <v>4093</v>
      </c>
      <c r="I5" s="8">
        <v>618.9</v>
      </c>
      <c r="J5" s="8">
        <v>628.5</v>
      </c>
      <c r="K5" s="8">
        <v>189.8</v>
      </c>
      <c r="L5" s="8">
        <v>13.76</v>
      </c>
      <c r="M5" s="8">
        <v>11.16</v>
      </c>
      <c r="N5" s="8">
        <v>10.96</v>
      </c>
      <c r="O5" s="8">
        <v>125.6</v>
      </c>
      <c r="P5" s="8">
        <v>21.99</v>
      </c>
      <c r="Q5" s="8">
        <v>2.1</v>
      </c>
      <c r="R5" s="8">
        <v>4.2</v>
      </c>
      <c r="S5" s="8">
        <v>4.47</v>
      </c>
      <c r="T5" s="8">
        <v>13.24</v>
      </c>
      <c r="U5" s="8">
        <v>4.2699999999999996</v>
      </c>
      <c r="V5" s="8">
        <v>13.74</v>
      </c>
      <c r="W5" s="8">
        <v>1.1000000000000001</v>
      </c>
      <c r="X5" s="8">
        <v>59.45</v>
      </c>
      <c r="Y5" s="8">
        <v>5.38</v>
      </c>
      <c r="Z5" s="8">
        <v>0.06</v>
      </c>
      <c r="AA5" s="8">
        <v>1.32</v>
      </c>
      <c r="AB5" s="8">
        <v>1.42</v>
      </c>
      <c r="AC5" s="8">
        <v>0.41</v>
      </c>
      <c r="AD5" s="8">
        <v>0.41</v>
      </c>
      <c r="AE5" s="8">
        <v>-0.05</v>
      </c>
      <c r="AF5" s="8">
        <v>0.01</v>
      </c>
      <c r="AG5" s="8">
        <v>0.39</v>
      </c>
      <c r="AH5" s="8">
        <v>0.33</v>
      </c>
      <c r="AI5" s="8">
        <v>0.04</v>
      </c>
      <c r="AJ5" s="8">
        <v>0.04</v>
      </c>
      <c r="AK5" s="8">
        <v>1.32</v>
      </c>
      <c r="AL5" s="8">
        <v>0.4</v>
      </c>
      <c r="AM5" s="8">
        <v>0.4</v>
      </c>
      <c r="AN5" s="8">
        <v>0.41</v>
      </c>
      <c r="AO5" s="8">
        <v>0.23</v>
      </c>
      <c r="AP5" s="8">
        <v>1.49</v>
      </c>
      <c r="AQ5" s="8">
        <v>1.45</v>
      </c>
      <c r="AR5" s="8">
        <v>0.02</v>
      </c>
      <c r="AS5" s="8">
        <v>0.02</v>
      </c>
      <c r="AT5" s="8">
        <v>0.06</v>
      </c>
      <c r="AU5" s="8">
        <v>0.06</v>
      </c>
      <c r="AV5" s="8">
        <v>0.08</v>
      </c>
      <c r="AW5" s="8">
        <v>7.0000000000000007E-2</v>
      </c>
      <c r="AX5" s="8">
        <v>0.16</v>
      </c>
      <c r="AY5" s="8">
        <v>0.14000000000000001</v>
      </c>
      <c r="AZ5" s="8">
        <v>0</v>
      </c>
      <c r="BA5" s="23">
        <f t="shared" si="56"/>
        <v>6.1</v>
      </c>
      <c r="BB5" s="24">
        <f t="shared" si="56"/>
        <v>30470</v>
      </c>
      <c r="BC5" s="24">
        <f t="shared" si="56"/>
        <v>141300</v>
      </c>
      <c r="BD5" s="24">
        <f t="shared" si="56"/>
        <v>1113</v>
      </c>
      <c r="BE5" s="24">
        <f t="shared" si="56"/>
        <v>40930</v>
      </c>
      <c r="BF5" s="24">
        <f t="shared" si="56"/>
        <v>6189</v>
      </c>
      <c r="BG5" s="24">
        <f t="shared" si="56"/>
        <v>6285</v>
      </c>
      <c r="BH5" s="24">
        <f t="shared" si="56"/>
        <v>1898</v>
      </c>
      <c r="BI5" s="24">
        <f t="shared" si="56"/>
        <v>137.6</v>
      </c>
      <c r="BJ5" s="24">
        <f t="shared" si="56"/>
        <v>111.6</v>
      </c>
      <c r="BK5" s="24">
        <f t="shared" si="57"/>
        <v>109.60000000000001</v>
      </c>
      <c r="BL5" s="24">
        <f t="shared" si="57"/>
        <v>1256</v>
      </c>
      <c r="BM5" s="24">
        <f t="shared" si="57"/>
        <v>219.89999999999998</v>
      </c>
      <c r="BN5" s="23">
        <f t="shared" si="57"/>
        <v>21</v>
      </c>
      <c r="BO5" s="23">
        <f t="shared" si="57"/>
        <v>42</v>
      </c>
      <c r="BP5" s="23">
        <f t="shared" si="57"/>
        <v>44.699999999999996</v>
      </c>
      <c r="BQ5" s="23">
        <f t="shared" si="57"/>
        <v>132.4</v>
      </c>
      <c r="BR5" s="23">
        <f t="shared" si="57"/>
        <v>42.699999999999996</v>
      </c>
      <c r="BS5" s="23">
        <f t="shared" si="57"/>
        <v>137.4</v>
      </c>
      <c r="BT5" s="23">
        <f t="shared" si="57"/>
        <v>11</v>
      </c>
      <c r="BU5" s="24">
        <f t="shared" si="58"/>
        <v>594.5</v>
      </c>
      <c r="BV5" s="23">
        <f t="shared" si="58"/>
        <v>53.8</v>
      </c>
      <c r="BW5" s="23">
        <f t="shared" si="58"/>
        <v>0.6</v>
      </c>
      <c r="BX5" s="23">
        <f t="shared" si="58"/>
        <v>13.200000000000001</v>
      </c>
      <c r="BY5" s="23">
        <f t="shared" si="58"/>
        <v>14.2</v>
      </c>
      <c r="BZ5" s="23">
        <f t="shared" si="58"/>
        <v>4.0999999999999996</v>
      </c>
      <c r="CA5" s="23">
        <f t="shared" si="58"/>
        <v>4.0999999999999996</v>
      </c>
      <c r="CB5" s="23"/>
      <c r="CC5" s="23">
        <f t="shared" si="59"/>
        <v>0.1</v>
      </c>
      <c r="CD5" s="23">
        <f t="shared" si="59"/>
        <v>3.9000000000000004</v>
      </c>
      <c r="CE5" s="23">
        <f t="shared" si="59"/>
        <v>3.3000000000000003</v>
      </c>
      <c r="CF5" s="23">
        <f t="shared" si="59"/>
        <v>0.4</v>
      </c>
      <c r="CG5" s="23">
        <f t="shared" si="59"/>
        <v>0.4</v>
      </c>
      <c r="CH5" s="23">
        <f t="shared" si="59"/>
        <v>13.200000000000001</v>
      </c>
      <c r="CI5" s="23">
        <f t="shared" si="59"/>
        <v>4</v>
      </c>
      <c r="CJ5" s="23">
        <f t="shared" si="59"/>
        <v>4</v>
      </c>
      <c r="CK5" s="23">
        <f t="shared" si="59"/>
        <v>4.0999999999999996</v>
      </c>
      <c r="CL5" s="23">
        <f t="shared" si="59"/>
        <v>2.3000000000000003</v>
      </c>
      <c r="CM5" s="23">
        <f t="shared" si="60"/>
        <v>14.9</v>
      </c>
      <c r="CN5" s="23">
        <f t="shared" si="60"/>
        <v>14.5</v>
      </c>
      <c r="CO5" s="23">
        <f t="shared" si="60"/>
        <v>0.2</v>
      </c>
      <c r="CP5" s="23">
        <f t="shared" si="60"/>
        <v>0.2</v>
      </c>
      <c r="CQ5" s="23">
        <f t="shared" si="60"/>
        <v>0.6</v>
      </c>
      <c r="CR5" s="23">
        <f t="shared" si="60"/>
        <v>0.6</v>
      </c>
      <c r="CS5" s="23">
        <f t="shared" si="60"/>
        <v>0.8</v>
      </c>
      <c r="CT5" s="23">
        <f t="shared" si="60"/>
        <v>0.70000000000000007</v>
      </c>
      <c r="CU5" s="23">
        <f t="shared" si="60"/>
        <v>1.6</v>
      </c>
      <c r="CV5" s="23">
        <f t="shared" si="60"/>
        <v>1.4000000000000001</v>
      </c>
      <c r="CW5" s="23">
        <f t="shared" si="61"/>
        <v>0</v>
      </c>
      <c r="CX5" s="25">
        <f t="shared" si="5"/>
        <v>2.9269507288629706</v>
      </c>
      <c r="CY5" s="25">
        <f t="shared" si="6"/>
        <v>14620.358804664709</v>
      </c>
      <c r="CZ5" s="25">
        <f t="shared" si="7"/>
        <v>67799.694752186522</v>
      </c>
      <c r="DA5" s="25">
        <f t="shared" si="8"/>
        <v>534.04855102040767</v>
      </c>
      <c r="DB5" s="25">
        <f t="shared" si="9"/>
        <v>19639.359562682195</v>
      </c>
      <c r="DC5" s="25">
        <f t="shared" si="10"/>
        <v>2969.6554198250701</v>
      </c>
      <c r="DD5" s="25">
        <f t="shared" si="11"/>
        <v>3015.7189067055365</v>
      </c>
      <c r="DE5" s="25">
        <f t="shared" si="12"/>
        <v>910.71352186588842</v>
      </c>
      <c r="DF5" s="25">
        <f t="shared" si="13"/>
        <v>66.024331195335208</v>
      </c>
      <c r="DG5" s="25">
        <f t="shared" si="14"/>
        <v>53.54880349854222</v>
      </c>
      <c r="DH5" s="25">
        <f t="shared" si="15"/>
        <v>52.589147521865847</v>
      </c>
      <c r="DI5" s="25">
        <f t="shared" si="16"/>
        <v>602.66395335276911</v>
      </c>
      <c r="DJ5" s="25">
        <f t="shared" si="17"/>
        <v>105.51417463556839</v>
      </c>
      <c r="DK5" s="25">
        <f t="shared" si="18"/>
        <v>10.076387755102031</v>
      </c>
      <c r="DL5" s="25">
        <f t="shared" si="19"/>
        <v>20.152775510204062</v>
      </c>
      <c r="DM5" s="25">
        <f t="shared" si="20"/>
        <v>21.448311078717179</v>
      </c>
      <c r="DN5" s="25">
        <f t="shared" si="21"/>
        <v>63.529225655976617</v>
      </c>
      <c r="DO5" s="25">
        <f t="shared" si="22"/>
        <v>20.488655102040799</v>
      </c>
      <c r="DP5" s="25">
        <f t="shared" si="23"/>
        <v>65.928365597667579</v>
      </c>
      <c r="DQ5" s="25">
        <f t="shared" si="24"/>
        <v>5.2781078717201115</v>
      </c>
      <c r="DR5" s="26">
        <f t="shared" si="25"/>
        <v>285.25773906705513</v>
      </c>
      <c r="DS5" s="25">
        <f t="shared" si="26"/>
        <v>25.814745772594726</v>
      </c>
      <c r="DT5" s="25">
        <f t="shared" si="27"/>
        <v>0.28789679300291515</v>
      </c>
      <c r="DU5" s="25">
        <f t="shared" si="28"/>
        <v>6.333729446064134</v>
      </c>
      <c r="DV5" s="25">
        <f t="shared" si="29"/>
        <v>6.8135574344023251</v>
      </c>
      <c r="DW5" s="25">
        <f t="shared" si="30"/>
        <v>1.9672947521865869</v>
      </c>
      <c r="DX5" s="25">
        <f t="shared" si="31"/>
        <v>1.9672947521865869</v>
      </c>
      <c r="DY5" s="25">
        <f t="shared" si="32"/>
        <v>0</v>
      </c>
      <c r="DZ5" s="25">
        <f t="shared" si="33"/>
        <v>4.7982798833819201E-2</v>
      </c>
      <c r="EA5" s="25">
        <f t="shared" si="34"/>
        <v>1.8713291545189488</v>
      </c>
      <c r="EB5" s="25">
        <f t="shared" si="35"/>
        <v>1.5834323615160335</v>
      </c>
      <c r="EC5" s="25">
        <f t="shared" si="36"/>
        <v>0.19193119533527681</v>
      </c>
      <c r="ED5" s="25">
        <f t="shared" si="37"/>
        <v>0.19193119533527681</v>
      </c>
      <c r="EE5" s="25">
        <f t="shared" si="38"/>
        <v>6.333729446064134</v>
      </c>
      <c r="EF5" s="25">
        <f t="shared" si="39"/>
        <v>1.9193119533527678</v>
      </c>
      <c r="EG5" s="25">
        <f t="shared" si="40"/>
        <v>1.9193119533527678</v>
      </c>
      <c r="EH5" s="25">
        <f t="shared" si="41"/>
        <v>1.9672947521865869</v>
      </c>
      <c r="EI5" s="25">
        <f t="shared" si="42"/>
        <v>1.1036043731778415</v>
      </c>
      <c r="EJ5" s="25">
        <f t="shared" si="43"/>
        <v>7.1494370262390605</v>
      </c>
      <c r="EK5" s="25">
        <f t="shared" si="44"/>
        <v>6.9575058309037834</v>
      </c>
      <c r="EL5" s="25">
        <f t="shared" si="45"/>
        <v>9.5965597667638403E-2</v>
      </c>
      <c r="EM5" s="25">
        <f t="shared" si="46"/>
        <v>9.5965597667638403E-2</v>
      </c>
      <c r="EN5" s="25">
        <f t="shared" si="47"/>
        <v>0.28789679300291515</v>
      </c>
      <c r="EO5" s="25">
        <f t="shared" si="48"/>
        <v>0.28789679300291515</v>
      </c>
      <c r="EP5" s="25">
        <f t="shared" si="49"/>
        <v>0.38386239067055361</v>
      </c>
      <c r="EQ5" s="25">
        <f t="shared" si="50"/>
        <v>0.33587959183673438</v>
      </c>
      <c r="ER5" s="25">
        <f t="shared" si="51"/>
        <v>0.76772478134110722</v>
      </c>
      <c r="ES5" s="25">
        <f t="shared" si="52"/>
        <v>0.67175918367346876</v>
      </c>
      <c r="ET5" s="25">
        <f t="shared" si="53"/>
        <v>0</v>
      </c>
      <c r="EU5" s="27">
        <f t="shared" si="54"/>
        <v>-46.063486880466371</v>
      </c>
      <c r="EV5" s="28">
        <f t="shared" si="55"/>
        <v>2992.6871632653033</v>
      </c>
    </row>
    <row r="6" spans="1:152" x14ac:dyDescent="0.25">
      <c r="A6" s="7" t="s">
        <v>315</v>
      </c>
      <c r="B6" s="21" t="s">
        <v>315</v>
      </c>
      <c r="C6" s="22">
        <v>479.82798833819197</v>
      </c>
      <c r="D6" s="8">
        <v>0.69</v>
      </c>
      <c r="E6" s="8">
        <v>3074</v>
      </c>
      <c r="F6" s="8">
        <v>14270</v>
      </c>
      <c r="G6" s="8">
        <v>130</v>
      </c>
      <c r="H6" s="8">
        <v>4218</v>
      </c>
      <c r="I6" s="8">
        <v>621.79999999999995</v>
      </c>
      <c r="J6" s="8">
        <v>642.1</v>
      </c>
      <c r="K6" s="8">
        <v>188.7</v>
      </c>
      <c r="L6" s="8">
        <v>14.24</v>
      </c>
      <c r="M6" s="8">
        <v>11.23</v>
      </c>
      <c r="N6" s="8">
        <v>11.58</v>
      </c>
      <c r="O6" s="8">
        <v>127.6</v>
      </c>
      <c r="P6" s="8">
        <v>22.38</v>
      </c>
      <c r="Q6" s="8">
        <v>2.14</v>
      </c>
      <c r="R6" s="8">
        <v>4.0999999999999996</v>
      </c>
      <c r="S6" s="8">
        <v>4.4800000000000004</v>
      </c>
      <c r="T6" s="8">
        <v>13.69</v>
      </c>
      <c r="U6" s="8">
        <v>4.22</v>
      </c>
      <c r="V6" s="8">
        <v>14.53</v>
      </c>
      <c r="W6" s="8">
        <v>1.0900000000000001</v>
      </c>
      <c r="X6" s="8">
        <v>61.2</v>
      </c>
      <c r="Y6" s="8">
        <v>5.7</v>
      </c>
      <c r="Z6" s="8">
        <v>0.05</v>
      </c>
      <c r="AA6" s="8">
        <v>1.41</v>
      </c>
      <c r="AB6" s="8">
        <v>1.47</v>
      </c>
      <c r="AC6" s="8">
        <v>0.33</v>
      </c>
      <c r="AD6" s="8">
        <v>0.33</v>
      </c>
      <c r="AE6" s="8">
        <v>-0.04</v>
      </c>
      <c r="AF6" s="8">
        <v>0.03</v>
      </c>
      <c r="AG6" s="8">
        <v>0.36</v>
      </c>
      <c r="AH6" s="8">
        <v>0.35</v>
      </c>
      <c r="AI6" s="8">
        <v>0.08</v>
      </c>
      <c r="AJ6" s="8">
        <v>0.04</v>
      </c>
      <c r="AK6" s="8">
        <v>1.36</v>
      </c>
      <c r="AL6" s="8">
        <v>0.4</v>
      </c>
      <c r="AM6" s="8">
        <v>0.39</v>
      </c>
      <c r="AN6" s="8">
        <v>0.4</v>
      </c>
      <c r="AO6" s="8">
        <v>0.23</v>
      </c>
      <c r="AP6" s="8">
        <v>1.37</v>
      </c>
      <c r="AQ6" s="8">
        <v>1.39</v>
      </c>
      <c r="AR6" s="8">
        <v>0.02</v>
      </c>
      <c r="AS6" s="8">
        <v>0.02</v>
      </c>
      <c r="AT6" s="8">
        <v>0.06</v>
      </c>
      <c r="AU6" s="8">
        <v>0.04</v>
      </c>
      <c r="AV6" s="8">
        <v>7.0000000000000007E-2</v>
      </c>
      <c r="AW6" s="8">
        <v>0.06</v>
      </c>
      <c r="AX6" s="8">
        <v>0.12</v>
      </c>
      <c r="AY6" s="8">
        <v>0.12</v>
      </c>
      <c r="AZ6" s="8">
        <v>-0.01</v>
      </c>
      <c r="BA6" s="23">
        <f t="shared" si="56"/>
        <v>6.8999999999999995</v>
      </c>
      <c r="BB6" s="24">
        <f t="shared" si="56"/>
        <v>30740</v>
      </c>
      <c r="BC6" s="24">
        <f t="shared" si="56"/>
        <v>142700</v>
      </c>
      <c r="BD6" s="24">
        <f t="shared" si="56"/>
        <v>1300</v>
      </c>
      <c r="BE6" s="24">
        <f t="shared" si="56"/>
        <v>42180</v>
      </c>
      <c r="BF6" s="24">
        <f t="shared" si="56"/>
        <v>6218</v>
      </c>
      <c r="BG6" s="24">
        <f t="shared" si="56"/>
        <v>6421</v>
      </c>
      <c r="BH6" s="24">
        <f t="shared" si="56"/>
        <v>1887</v>
      </c>
      <c r="BI6" s="24">
        <f t="shared" si="56"/>
        <v>142.4</v>
      </c>
      <c r="BJ6" s="24">
        <f t="shared" si="56"/>
        <v>112.30000000000001</v>
      </c>
      <c r="BK6" s="24">
        <f t="shared" si="57"/>
        <v>115.8</v>
      </c>
      <c r="BL6" s="24">
        <f t="shared" si="57"/>
        <v>1276</v>
      </c>
      <c r="BM6" s="24">
        <f t="shared" si="57"/>
        <v>223.79999999999998</v>
      </c>
      <c r="BN6" s="23">
        <f t="shared" si="57"/>
        <v>21.400000000000002</v>
      </c>
      <c r="BO6" s="23">
        <f t="shared" si="57"/>
        <v>41</v>
      </c>
      <c r="BP6" s="23">
        <f t="shared" si="57"/>
        <v>44.800000000000004</v>
      </c>
      <c r="BQ6" s="23">
        <f t="shared" si="57"/>
        <v>136.9</v>
      </c>
      <c r="BR6" s="23">
        <f t="shared" si="57"/>
        <v>42.199999999999996</v>
      </c>
      <c r="BS6" s="23">
        <f t="shared" si="57"/>
        <v>145.29999999999998</v>
      </c>
      <c r="BT6" s="23">
        <f t="shared" si="57"/>
        <v>10.9</v>
      </c>
      <c r="BU6" s="24">
        <f t="shared" si="58"/>
        <v>612</v>
      </c>
      <c r="BV6" s="23">
        <f t="shared" si="58"/>
        <v>57</v>
      </c>
      <c r="BW6" s="23">
        <f t="shared" si="58"/>
        <v>0.5</v>
      </c>
      <c r="BX6" s="23">
        <f t="shared" si="58"/>
        <v>14.1</v>
      </c>
      <c r="BY6" s="23">
        <f t="shared" si="58"/>
        <v>14.7</v>
      </c>
      <c r="BZ6" s="23">
        <f t="shared" si="58"/>
        <v>3.3000000000000003</v>
      </c>
      <c r="CA6" s="23">
        <f t="shared" si="58"/>
        <v>3.3000000000000003</v>
      </c>
      <c r="CB6" s="23"/>
      <c r="CC6" s="23">
        <f t="shared" ref="CC6:CL9" si="62">AF6*10</f>
        <v>0.3</v>
      </c>
      <c r="CD6" s="23">
        <f t="shared" si="62"/>
        <v>3.5999999999999996</v>
      </c>
      <c r="CE6" s="23">
        <f t="shared" si="62"/>
        <v>3.5</v>
      </c>
      <c r="CF6" s="23">
        <f t="shared" si="62"/>
        <v>0.8</v>
      </c>
      <c r="CG6" s="23">
        <f t="shared" si="62"/>
        <v>0.4</v>
      </c>
      <c r="CH6" s="23">
        <f t="shared" si="62"/>
        <v>13.600000000000001</v>
      </c>
      <c r="CI6" s="23">
        <f t="shared" si="62"/>
        <v>4</v>
      </c>
      <c r="CJ6" s="23">
        <f t="shared" si="62"/>
        <v>3.9000000000000004</v>
      </c>
      <c r="CK6" s="23">
        <f t="shared" si="62"/>
        <v>4</v>
      </c>
      <c r="CL6" s="23">
        <f t="shared" si="62"/>
        <v>2.3000000000000003</v>
      </c>
      <c r="CM6" s="23">
        <f t="shared" ref="CM6:CV9" si="63">AP6*10</f>
        <v>13.700000000000001</v>
      </c>
      <c r="CN6" s="23">
        <f t="shared" si="63"/>
        <v>13.899999999999999</v>
      </c>
      <c r="CO6" s="23">
        <f t="shared" si="63"/>
        <v>0.2</v>
      </c>
      <c r="CP6" s="23">
        <f t="shared" si="63"/>
        <v>0.2</v>
      </c>
      <c r="CQ6" s="23">
        <f t="shared" si="63"/>
        <v>0.6</v>
      </c>
      <c r="CR6" s="23">
        <f t="shared" si="63"/>
        <v>0.4</v>
      </c>
      <c r="CS6" s="23">
        <f t="shared" si="63"/>
        <v>0.70000000000000007</v>
      </c>
      <c r="CT6" s="23">
        <f t="shared" si="63"/>
        <v>0.6</v>
      </c>
      <c r="CU6" s="23">
        <f t="shared" si="63"/>
        <v>1.2</v>
      </c>
      <c r="CV6" s="23">
        <f t="shared" si="63"/>
        <v>1.2</v>
      </c>
      <c r="CW6" s="23"/>
      <c r="CX6" s="25">
        <f t="shared" si="5"/>
        <v>3.3108131195335244</v>
      </c>
      <c r="CY6" s="25">
        <f t="shared" si="6"/>
        <v>14749.912361516021</v>
      </c>
      <c r="CZ6" s="25">
        <f t="shared" si="7"/>
        <v>68471.453935859987</v>
      </c>
      <c r="DA6" s="25">
        <f t="shared" si="8"/>
        <v>623.7763848396495</v>
      </c>
      <c r="DB6" s="25">
        <f t="shared" si="9"/>
        <v>20239.144548104938</v>
      </c>
      <c r="DC6" s="25">
        <f t="shared" si="10"/>
        <v>2983.5704314868776</v>
      </c>
      <c r="DD6" s="25">
        <f t="shared" si="11"/>
        <v>3080.9755131195307</v>
      </c>
      <c r="DE6" s="25">
        <f t="shared" si="12"/>
        <v>905.43541399416824</v>
      </c>
      <c r="DF6" s="25">
        <f t="shared" si="13"/>
        <v>68.32750553935854</v>
      </c>
      <c r="DG6" s="25">
        <f t="shared" si="14"/>
        <v>53.884683090378964</v>
      </c>
      <c r="DH6" s="25">
        <f t="shared" si="15"/>
        <v>55.564081049562631</v>
      </c>
      <c r="DI6" s="25">
        <f t="shared" si="16"/>
        <v>612.26051311953302</v>
      </c>
      <c r="DJ6" s="25">
        <f t="shared" si="17"/>
        <v>107.38550379008736</v>
      </c>
      <c r="DK6" s="25">
        <f t="shared" si="18"/>
        <v>10.26831895043731</v>
      </c>
      <c r="DL6" s="25">
        <f t="shared" si="19"/>
        <v>19.672947521865868</v>
      </c>
      <c r="DM6" s="25">
        <f t="shared" si="20"/>
        <v>21.496293877551</v>
      </c>
      <c r="DN6" s="25">
        <f t="shared" si="21"/>
        <v>65.688451603498478</v>
      </c>
      <c r="DO6" s="25">
        <f t="shared" si="22"/>
        <v>20.248741107871698</v>
      </c>
      <c r="DP6" s="25">
        <f t="shared" si="23"/>
        <v>69.719006705539286</v>
      </c>
      <c r="DQ6" s="25">
        <f t="shared" si="24"/>
        <v>5.2301250728862927</v>
      </c>
      <c r="DR6" s="26">
        <f t="shared" si="25"/>
        <v>293.65472886297351</v>
      </c>
      <c r="DS6" s="25">
        <f t="shared" si="26"/>
        <v>27.35019533527694</v>
      </c>
      <c r="DT6" s="25">
        <f t="shared" si="27"/>
        <v>0.23991399416909598</v>
      </c>
      <c r="DU6" s="25">
        <f t="shared" si="28"/>
        <v>6.7655746355685071</v>
      </c>
      <c r="DV6" s="25">
        <f t="shared" si="29"/>
        <v>7.053471428571422</v>
      </c>
      <c r="DW6" s="25">
        <f t="shared" si="30"/>
        <v>1.5834323615160335</v>
      </c>
      <c r="DX6" s="25">
        <f t="shared" si="31"/>
        <v>1.5834323615160335</v>
      </c>
      <c r="DY6" s="25">
        <f t="shared" si="32"/>
        <v>0</v>
      </c>
      <c r="DZ6" s="25">
        <f t="shared" si="33"/>
        <v>0.14394839650145758</v>
      </c>
      <c r="EA6" s="25">
        <f t="shared" si="34"/>
        <v>1.7273807580174909</v>
      </c>
      <c r="EB6" s="25">
        <f t="shared" si="35"/>
        <v>1.6793979591836719</v>
      </c>
      <c r="EC6" s="25">
        <f t="shared" si="36"/>
        <v>0.38386239067055361</v>
      </c>
      <c r="ED6" s="25">
        <f t="shared" si="37"/>
        <v>0.19193119533527681</v>
      </c>
      <c r="EE6" s="25">
        <f t="shared" si="38"/>
        <v>6.5256606413994112</v>
      </c>
      <c r="EF6" s="25">
        <f t="shared" si="39"/>
        <v>1.9193119533527678</v>
      </c>
      <c r="EG6" s="25">
        <f t="shared" si="40"/>
        <v>1.8713291545189488</v>
      </c>
      <c r="EH6" s="25">
        <f t="shared" si="41"/>
        <v>1.9193119533527678</v>
      </c>
      <c r="EI6" s="25">
        <f t="shared" si="42"/>
        <v>1.1036043731778415</v>
      </c>
      <c r="EJ6" s="25">
        <f t="shared" si="43"/>
        <v>6.5736434402332309</v>
      </c>
      <c r="EK6" s="25">
        <f t="shared" si="44"/>
        <v>6.6696090379008677</v>
      </c>
      <c r="EL6" s="25">
        <f t="shared" si="45"/>
        <v>9.5965597667638403E-2</v>
      </c>
      <c r="EM6" s="25">
        <f t="shared" si="46"/>
        <v>9.5965597667638403E-2</v>
      </c>
      <c r="EN6" s="25">
        <f t="shared" si="47"/>
        <v>0.28789679300291515</v>
      </c>
      <c r="EO6" s="25">
        <f t="shared" si="48"/>
        <v>0.19193119533527681</v>
      </c>
      <c r="EP6" s="25">
        <f t="shared" si="49"/>
        <v>0.33587959183673438</v>
      </c>
      <c r="EQ6" s="25">
        <f t="shared" si="50"/>
        <v>0.28789679300291515</v>
      </c>
      <c r="ER6" s="25">
        <f t="shared" si="51"/>
        <v>0.5757935860058303</v>
      </c>
      <c r="ES6" s="25">
        <f t="shared" si="52"/>
        <v>0.5757935860058303</v>
      </c>
      <c r="ET6" s="25">
        <f t="shared" si="53"/>
        <v>0</v>
      </c>
      <c r="EU6" s="27">
        <f t="shared" si="54"/>
        <v>-97.405081632653037</v>
      </c>
      <c r="EV6" s="28">
        <f t="shared" si="55"/>
        <v>3032.2729723032044</v>
      </c>
    </row>
    <row r="7" spans="1:152" x14ac:dyDescent="0.25">
      <c r="A7" s="7" t="s">
        <v>315</v>
      </c>
      <c r="B7" s="21" t="s">
        <v>315</v>
      </c>
      <c r="C7" s="22">
        <v>479.82798833819197</v>
      </c>
      <c r="D7" s="8">
        <v>0.4</v>
      </c>
      <c r="E7" s="8">
        <v>2872</v>
      </c>
      <c r="F7" s="8">
        <v>13600</v>
      </c>
      <c r="G7" s="8">
        <v>155.80000000000001</v>
      </c>
      <c r="H7" s="8">
        <v>3764</v>
      </c>
      <c r="I7" s="8">
        <v>600.20000000000005</v>
      </c>
      <c r="J7" s="8">
        <v>601</v>
      </c>
      <c r="K7" s="8">
        <v>184.5</v>
      </c>
      <c r="L7" s="8">
        <v>13.58</v>
      </c>
      <c r="M7" s="8">
        <v>10.82</v>
      </c>
      <c r="N7" s="8">
        <v>10.62</v>
      </c>
      <c r="O7" s="8">
        <v>120</v>
      </c>
      <c r="P7" s="8">
        <v>21.22</v>
      </c>
      <c r="Q7" s="8">
        <v>2</v>
      </c>
      <c r="R7" s="8">
        <v>3.74</v>
      </c>
      <c r="S7" s="8">
        <v>3.5</v>
      </c>
      <c r="T7" s="8">
        <v>12.18</v>
      </c>
      <c r="U7" s="8">
        <v>3.54</v>
      </c>
      <c r="V7" s="8">
        <v>12.6</v>
      </c>
      <c r="W7" s="8">
        <v>0.88</v>
      </c>
      <c r="X7" s="8">
        <v>57.16</v>
      </c>
      <c r="Y7" s="8">
        <v>5.82</v>
      </c>
      <c r="Z7" s="8">
        <v>0.04</v>
      </c>
      <c r="AA7" s="8">
        <v>1.36</v>
      </c>
      <c r="AB7" s="8">
        <v>1.28</v>
      </c>
      <c r="AC7" s="8">
        <v>0.28999999999999998</v>
      </c>
      <c r="AD7" s="8">
        <v>0.28999999999999998</v>
      </c>
      <c r="AE7" s="8">
        <v>-0.06</v>
      </c>
      <c r="AF7" s="8">
        <v>0.02</v>
      </c>
      <c r="AG7" s="8">
        <v>0.34</v>
      </c>
      <c r="AH7" s="8">
        <v>0.3</v>
      </c>
      <c r="AI7" s="8">
        <v>0.05</v>
      </c>
      <c r="AJ7" s="8">
        <v>0</v>
      </c>
      <c r="AK7" s="8">
        <v>1.2</v>
      </c>
      <c r="AL7" s="8">
        <v>0.41</v>
      </c>
      <c r="AM7" s="8">
        <v>0.39</v>
      </c>
      <c r="AN7" s="8">
        <v>0.39</v>
      </c>
      <c r="AO7" s="8">
        <v>0.25</v>
      </c>
      <c r="AP7" s="8">
        <v>1.2</v>
      </c>
      <c r="AQ7" s="8">
        <v>1.21</v>
      </c>
      <c r="AR7" s="8">
        <v>0.01</v>
      </c>
      <c r="AS7" s="8">
        <v>0.01</v>
      </c>
      <c r="AT7" s="8">
        <v>0.04</v>
      </c>
      <c r="AU7" s="8">
        <v>0.04</v>
      </c>
      <c r="AV7" s="8">
        <v>0.05</v>
      </c>
      <c r="AW7" s="8">
        <v>0.04</v>
      </c>
      <c r="AX7" s="8">
        <v>0.09</v>
      </c>
      <c r="AY7" s="8">
        <v>0.09</v>
      </c>
      <c r="AZ7" s="8">
        <v>-0.03</v>
      </c>
      <c r="BA7" s="23">
        <f t="shared" si="56"/>
        <v>4</v>
      </c>
      <c r="BB7" s="24">
        <f t="shared" si="56"/>
        <v>28720</v>
      </c>
      <c r="BC7" s="24">
        <f t="shared" si="56"/>
        <v>136000</v>
      </c>
      <c r="BD7" s="24">
        <f t="shared" si="56"/>
        <v>1558</v>
      </c>
      <c r="BE7" s="24">
        <f t="shared" si="56"/>
        <v>37640</v>
      </c>
      <c r="BF7" s="24">
        <f t="shared" si="56"/>
        <v>6002</v>
      </c>
      <c r="BG7" s="24">
        <f t="shared" si="56"/>
        <v>6010</v>
      </c>
      <c r="BH7" s="24">
        <f t="shared" si="56"/>
        <v>1845</v>
      </c>
      <c r="BI7" s="24">
        <f t="shared" si="56"/>
        <v>135.80000000000001</v>
      </c>
      <c r="BJ7" s="24">
        <f t="shared" si="56"/>
        <v>108.2</v>
      </c>
      <c r="BK7" s="24">
        <f t="shared" si="57"/>
        <v>106.19999999999999</v>
      </c>
      <c r="BL7" s="24">
        <f t="shared" si="57"/>
        <v>1200</v>
      </c>
      <c r="BM7" s="24">
        <f t="shared" si="57"/>
        <v>212.2</v>
      </c>
      <c r="BN7" s="23">
        <f t="shared" si="57"/>
        <v>20</v>
      </c>
      <c r="BO7" s="23">
        <f t="shared" si="57"/>
        <v>37.400000000000006</v>
      </c>
      <c r="BP7" s="23">
        <f t="shared" si="57"/>
        <v>35</v>
      </c>
      <c r="BQ7" s="23">
        <f t="shared" si="57"/>
        <v>121.8</v>
      </c>
      <c r="BR7" s="23">
        <f t="shared" si="57"/>
        <v>35.4</v>
      </c>
      <c r="BS7" s="23">
        <f t="shared" si="57"/>
        <v>126</v>
      </c>
      <c r="BT7" s="23">
        <f t="shared" si="57"/>
        <v>8.8000000000000007</v>
      </c>
      <c r="BU7" s="24">
        <f t="shared" si="58"/>
        <v>571.59999999999991</v>
      </c>
      <c r="BV7" s="23">
        <f t="shared" si="58"/>
        <v>58.2</v>
      </c>
      <c r="BW7" s="23">
        <f t="shared" si="58"/>
        <v>0.4</v>
      </c>
      <c r="BX7" s="23">
        <f t="shared" si="58"/>
        <v>13.600000000000001</v>
      </c>
      <c r="BY7" s="23">
        <f t="shared" si="58"/>
        <v>12.8</v>
      </c>
      <c r="BZ7" s="23">
        <f t="shared" si="58"/>
        <v>2.9</v>
      </c>
      <c r="CA7" s="23">
        <f t="shared" si="58"/>
        <v>2.9</v>
      </c>
      <c r="CB7" s="23"/>
      <c r="CC7" s="23">
        <f t="shared" si="62"/>
        <v>0.2</v>
      </c>
      <c r="CD7" s="23">
        <f t="shared" si="62"/>
        <v>3.4000000000000004</v>
      </c>
      <c r="CE7" s="23">
        <f t="shared" si="62"/>
        <v>3</v>
      </c>
      <c r="CF7" s="23">
        <f t="shared" si="62"/>
        <v>0.5</v>
      </c>
      <c r="CG7" s="23">
        <f t="shared" si="62"/>
        <v>0</v>
      </c>
      <c r="CH7" s="23">
        <f t="shared" si="62"/>
        <v>12</v>
      </c>
      <c r="CI7" s="23">
        <f t="shared" si="62"/>
        <v>4.0999999999999996</v>
      </c>
      <c r="CJ7" s="23">
        <f t="shared" si="62"/>
        <v>3.9000000000000004</v>
      </c>
      <c r="CK7" s="23">
        <f t="shared" si="62"/>
        <v>3.9000000000000004</v>
      </c>
      <c r="CL7" s="23">
        <f t="shared" si="62"/>
        <v>2.5</v>
      </c>
      <c r="CM7" s="23">
        <f t="shared" si="63"/>
        <v>12</v>
      </c>
      <c r="CN7" s="23">
        <f t="shared" si="63"/>
        <v>12.1</v>
      </c>
      <c r="CO7" s="23">
        <f t="shared" si="63"/>
        <v>0.1</v>
      </c>
      <c r="CP7" s="23">
        <f t="shared" si="63"/>
        <v>0.1</v>
      </c>
      <c r="CQ7" s="23">
        <f t="shared" si="63"/>
        <v>0.4</v>
      </c>
      <c r="CR7" s="23">
        <f t="shared" si="63"/>
        <v>0.4</v>
      </c>
      <c r="CS7" s="23">
        <f t="shared" si="63"/>
        <v>0.5</v>
      </c>
      <c r="CT7" s="23">
        <f t="shared" si="63"/>
        <v>0.4</v>
      </c>
      <c r="CU7" s="23">
        <f t="shared" si="63"/>
        <v>0.89999999999999991</v>
      </c>
      <c r="CV7" s="23">
        <f t="shared" si="63"/>
        <v>0.89999999999999991</v>
      </c>
      <c r="CW7" s="23"/>
      <c r="CX7" s="25">
        <f t="shared" si="5"/>
        <v>1.9193119533527678</v>
      </c>
      <c r="CY7" s="25">
        <f t="shared" si="6"/>
        <v>13780.659825072873</v>
      </c>
      <c r="CZ7" s="25">
        <f t="shared" si="7"/>
        <v>65256.606413994108</v>
      </c>
      <c r="DA7" s="25">
        <f t="shared" si="8"/>
        <v>747.57200583090309</v>
      </c>
      <c r="DB7" s="25">
        <f t="shared" si="9"/>
        <v>18060.725481049543</v>
      </c>
      <c r="DC7" s="25">
        <f t="shared" si="10"/>
        <v>2879.9275860058283</v>
      </c>
      <c r="DD7" s="25">
        <f t="shared" si="11"/>
        <v>2883.7662099125337</v>
      </c>
      <c r="DE7" s="25">
        <f t="shared" si="12"/>
        <v>885.28263848396409</v>
      </c>
      <c r="DF7" s="25">
        <f t="shared" si="13"/>
        <v>65.160640816326477</v>
      </c>
      <c r="DG7" s="25">
        <f t="shared" si="14"/>
        <v>51.917388338192374</v>
      </c>
      <c r="DH7" s="25">
        <f t="shared" si="15"/>
        <v>50.957732361515987</v>
      </c>
      <c r="DI7" s="25">
        <f t="shared" si="16"/>
        <v>575.79358600583032</v>
      </c>
      <c r="DJ7" s="25">
        <f t="shared" si="17"/>
        <v>101.81949912536433</v>
      </c>
      <c r="DK7" s="25">
        <f t="shared" si="18"/>
        <v>9.5965597667638391</v>
      </c>
      <c r="DL7" s="25">
        <f t="shared" si="19"/>
        <v>17.945566763848383</v>
      </c>
      <c r="DM7" s="25">
        <f t="shared" si="20"/>
        <v>16.79397959183672</v>
      </c>
      <c r="DN7" s="25">
        <f t="shared" si="21"/>
        <v>58.443048979591779</v>
      </c>
      <c r="DO7" s="25">
        <f t="shared" si="22"/>
        <v>16.985910787171992</v>
      </c>
      <c r="DP7" s="25">
        <f t="shared" si="23"/>
        <v>60.45832653061219</v>
      </c>
      <c r="DQ7" s="25">
        <f t="shared" si="24"/>
        <v>4.2224862973760899</v>
      </c>
      <c r="DR7" s="26">
        <f t="shared" si="25"/>
        <v>274.26967813411045</v>
      </c>
      <c r="DS7" s="25">
        <f t="shared" si="26"/>
        <v>27.925988921282773</v>
      </c>
      <c r="DT7" s="25">
        <f t="shared" si="27"/>
        <v>0.19193119533527681</v>
      </c>
      <c r="DU7" s="25">
        <f t="shared" si="28"/>
        <v>6.5256606413994112</v>
      </c>
      <c r="DV7" s="25">
        <f t="shared" si="29"/>
        <v>6.1417982507288578</v>
      </c>
      <c r="DW7" s="25">
        <f t="shared" si="30"/>
        <v>1.3915011661807566</v>
      </c>
      <c r="DX7" s="25">
        <f t="shared" si="31"/>
        <v>1.3915011661807566</v>
      </c>
      <c r="DY7" s="25">
        <f t="shared" si="32"/>
        <v>0</v>
      </c>
      <c r="DZ7" s="25">
        <f t="shared" si="33"/>
        <v>9.5965597667638403E-2</v>
      </c>
      <c r="EA7" s="25">
        <f t="shared" si="34"/>
        <v>1.6314151603498528</v>
      </c>
      <c r="EB7" s="25">
        <f t="shared" si="35"/>
        <v>1.4394839650145759</v>
      </c>
      <c r="EC7" s="25">
        <f t="shared" si="36"/>
        <v>0.23991399416909598</v>
      </c>
      <c r="ED7" s="25">
        <f t="shared" si="37"/>
        <v>0</v>
      </c>
      <c r="EE7" s="25">
        <f t="shared" si="38"/>
        <v>5.7579358600583035</v>
      </c>
      <c r="EF7" s="25">
        <f t="shared" si="39"/>
        <v>1.9672947521865869</v>
      </c>
      <c r="EG7" s="25">
        <f t="shared" si="40"/>
        <v>1.8713291545189488</v>
      </c>
      <c r="EH7" s="25">
        <f t="shared" si="41"/>
        <v>1.8713291545189488</v>
      </c>
      <c r="EI7" s="25">
        <f t="shared" si="42"/>
        <v>1.1995699708454799</v>
      </c>
      <c r="EJ7" s="25">
        <f t="shared" si="43"/>
        <v>5.7579358600583035</v>
      </c>
      <c r="EK7" s="25">
        <f t="shared" si="44"/>
        <v>5.8059186588921232</v>
      </c>
      <c r="EL7" s="25">
        <f t="shared" si="45"/>
        <v>4.7982798833819201E-2</v>
      </c>
      <c r="EM7" s="25">
        <f t="shared" si="46"/>
        <v>4.7982798833819201E-2</v>
      </c>
      <c r="EN7" s="25">
        <f t="shared" si="47"/>
        <v>0.19193119533527681</v>
      </c>
      <c r="EO7" s="25">
        <f t="shared" si="48"/>
        <v>0.19193119533527681</v>
      </c>
      <c r="EP7" s="25">
        <f t="shared" si="49"/>
        <v>0.23991399416909598</v>
      </c>
      <c r="EQ7" s="25">
        <f t="shared" si="50"/>
        <v>0.19193119533527681</v>
      </c>
      <c r="ER7" s="25">
        <f t="shared" si="51"/>
        <v>0.43184518950437273</v>
      </c>
      <c r="ES7" s="25">
        <f t="shared" si="52"/>
        <v>0.43184518950437273</v>
      </c>
      <c r="ET7" s="25">
        <f t="shared" si="53"/>
        <v>0</v>
      </c>
      <c r="EU7" s="27">
        <f t="shared" si="54"/>
        <v>-3.8386239067053793</v>
      </c>
      <c r="EV7" s="28">
        <f t="shared" si="55"/>
        <v>2881.8468979591808</v>
      </c>
    </row>
    <row r="8" spans="1:152" x14ac:dyDescent="0.25">
      <c r="A8" s="7" t="s">
        <v>520</v>
      </c>
      <c r="B8" s="21" t="s">
        <v>520</v>
      </c>
      <c r="C8" s="22">
        <v>457.13202437373099</v>
      </c>
      <c r="D8" s="8">
        <v>0.47</v>
      </c>
      <c r="E8" s="8">
        <v>3305</v>
      </c>
      <c r="F8" s="8">
        <v>15350</v>
      </c>
      <c r="G8" s="8">
        <v>144.69999999999999</v>
      </c>
      <c r="H8" s="8">
        <v>4450</v>
      </c>
      <c r="I8" s="8">
        <v>657.6</v>
      </c>
      <c r="J8" s="8">
        <v>677.6</v>
      </c>
      <c r="K8" s="8">
        <v>207.6</v>
      </c>
      <c r="L8" s="8">
        <v>15.28</v>
      </c>
      <c r="M8" s="8">
        <v>12.16</v>
      </c>
      <c r="N8" s="8">
        <v>11.79</v>
      </c>
      <c r="O8" s="8">
        <v>138.5</v>
      </c>
      <c r="P8" s="8">
        <v>24.18</v>
      </c>
      <c r="Q8" s="8">
        <v>2.27</v>
      </c>
      <c r="R8" s="8">
        <v>4.5</v>
      </c>
      <c r="S8" s="8">
        <v>4.08</v>
      </c>
      <c r="T8" s="8">
        <v>17.13</v>
      </c>
      <c r="U8" s="8">
        <v>3.83</v>
      </c>
      <c r="V8" s="8">
        <v>17.760000000000002</v>
      </c>
      <c r="W8" s="8">
        <v>0.4</v>
      </c>
      <c r="X8" s="8">
        <v>63.99</v>
      </c>
      <c r="Y8" s="8">
        <v>5.63</v>
      </c>
      <c r="Z8" s="8">
        <v>0.03</v>
      </c>
      <c r="AA8" s="8">
        <v>1.52</v>
      </c>
      <c r="AB8" s="8">
        <v>1.48</v>
      </c>
      <c r="AC8" s="8">
        <v>0.24</v>
      </c>
      <c r="AD8" s="8">
        <v>0.22</v>
      </c>
      <c r="AE8" s="8">
        <v>-0.06</v>
      </c>
      <c r="AF8" s="8">
        <v>0.01</v>
      </c>
      <c r="AG8" s="8">
        <v>0.35</v>
      </c>
      <c r="AH8" s="8">
        <v>0.35</v>
      </c>
      <c r="AI8" s="8">
        <v>0</v>
      </c>
      <c r="AJ8" s="8">
        <v>0.02</v>
      </c>
      <c r="AK8" s="8">
        <v>1.39</v>
      </c>
      <c r="AL8" s="8">
        <v>0.38</v>
      </c>
      <c r="AM8" s="8">
        <v>0.39</v>
      </c>
      <c r="AN8" s="8">
        <v>0.39</v>
      </c>
      <c r="AO8" s="8">
        <v>0.2</v>
      </c>
      <c r="AP8" s="8">
        <v>1.21</v>
      </c>
      <c r="AQ8" s="8">
        <v>1.22</v>
      </c>
      <c r="AR8" s="8">
        <v>0.01</v>
      </c>
      <c r="AS8" s="8">
        <v>0.01</v>
      </c>
      <c r="AT8" s="8">
        <v>0.04</v>
      </c>
      <c r="AU8" s="8">
        <v>0.04</v>
      </c>
      <c r="AV8" s="8">
        <v>0.03</v>
      </c>
      <c r="AW8" s="8">
        <v>0.03</v>
      </c>
      <c r="AX8" s="8">
        <v>0.09</v>
      </c>
      <c r="AY8" s="8">
        <v>0.08</v>
      </c>
      <c r="AZ8" s="8">
        <v>-0.03</v>
      </c>
      <c r="BA8" s="23">
        <f t="shared" si="56"/>
        <v>4.6999999999999993</v>
      </c>
      <c r="BB8" s="24">
        <f t="shared" si="56"/>
        <v>33050</v>
      </c>
      <c r="BC8" s="24">
        <f t="shared" si="56"/>
        <v>153500</v>
      </c>
      <c r="BD8" s="24">
        <f t="shared" si="56"/>
        <v>1447</v>
      </c>
      <c r="BE8" s="24">
        <f t="shared" si="56"/>
        <v>44500</v>
      </c>
      <c r="BF8" s="24">
        <f t="shared" si="56"/>
        <v>6576</v>
      </c>
      <c r="BG8" s="24">
        <f t="shared" si="56"/>
        <v>6776</v>
      </c>
      <c r="BH8" s="24">
        <f t="shared" si="56"/>
        <v>2076</v>
      </c>
      <c r="BI8" s="24">
        <f t="shared" si="56"/>
        <v>152.79999999999998</v>
      </c>
      <c r="BJ8" s="24">
        <f t="shared" si="56"/>
        <v>121.6</v>
      </c>
      <c r="BK8" s="24">
        <f t="shared" si="57"/>
        <v>117.89999999999999</v>
      </c>
      <c r="BL8" s="24">
        <f t="shared" si="57"/>
        <v>1385</v>
      </c>
      <c r="BM8" s="24">
        <f t="shared" si="57"/>
        <v>241.8</v>
      </c>
      <c r="BN8" s="23">
        <f t="shared" si="57"/>
        <v>22.7</v>
      </c>
      <c r="BO8" s="23">
        <f t="shared" si="57"/>
        <v>45</v>
      </c>
      <c r="BP8" s="23">
        <f t="shared" si="57"/>
        <v>40.799999999999997</v>
      </c>
      <c r="BQ8" s="23">
        <f t="shared" si="57"/>
        <v>171.29999999999998</v>
      </c>
      <c r="BR8" s="23">
        <f t="shared" si="57"/>
        <v>38.299999999999997</v>
      </c>
      <c r="BS8" s="23">
        <f t="shared" si="57"/>
        <v>177.60000000000002</v>
      </c>
      <c r="BT8" s="23">
        <f t="shared" si="57"/>
        <v>4</v>
      </c>
      <c r="BU8" s="24">
        <f t="shared" si="58"/>
        <v>639.9</v>
      </c>
      <c r="BV8" s="23">
        <f t="shared" si="58"/>
        <v>56.3</v>
      </c>
      <c r="BW8" s="23">
        <f t="shared" si="58"/>
        <v>0.3</v>
      </c>
      <c r="BX8" s="23">
        <f t="shared" si="58"/>
        <v>15.2</v>
      </c>
      <c r="BY8" s="23">
        <f t="shared" si="58"/>
        <v>14.8</v>
      </c>
      <c r="BZ8" s="23">
        <f t="shared" si="58"/>
        <v>2.4</v>
      </c>
      <c r="CA8" s="23">
        <f t="shared" si="58"/>
        <v>2.2000000000000002</v>
      </c>
      <c r="CB8" s="23"/>
      <c r="CC8" s="23">
        <f t="shared" si="62"/>
        <v>0.1</v>
      </c>
      <c r="CD8" s="23">
        <f t="shared" si="62"/>
        <v>3.5</v>
      </c>
      <c r="CE8" s="23">
        <f t="shared" si="62"/>
        <v>3.5</v>
      </c>
      <c r="CF8" s="23">
        <f t="shared" si="62"/>
        <v>0</v>
      </c>
      <c r="CG8" s="23">
        <f t="shared" si="62"/>
        <v>0.2</v>
      </c>
      <c r="CH8" s="23">
        <f t="shared" si="62"/>
        <v>13.899999999999999</v>
      </c>
      <c r="CI8" s="23">
        <f t="shared" si="62"/>
        <v>3.8</v>
      </c>
      <c r="CJ8" s="23">
        <f t="shared" si="62"/>
        <v>3.9000000000000004</v>
      </c>
      <c r="CK8" s="23">
        <f t="shared" si="62"/>
        <v>3.9000000000000004</v>
      </c>
      <c r="CL8" s="23">
        <f t="shared" si="62"/>
        <v>2</v>
      </c>
      <c r="CM8" s="23">
        <f t="shared" si="63"/>
        <v>12.1</v>
      </c>
      <c r="CN8" s="23">
        <f t="shared" si="63"/>
        <v>12.2</v>
      </c>
      <c r="CO8" s="23">
        <f t="shared" si="63"/>
        <v>0.1</v>
      </c>
      <c r="CP8" s="23">
        <f t="shared" si="63"/>
        <v>0.1</v>
      </c>
      <c r="CQ8" s="23">
        <f t="shared" si="63"/>
        <v>0.4</v>
      </c>
      <c r="CR8" s="23">
        <f t="shared" si="63"/>
        <v>0.4</v>
      </c>
      <c r="CS8" s="23">
        <f t="shared" si="63"/>
        <v>0.3</v>
      </c>
      <c r="CT8" s="23">
        <f t="shared" si="63"/>
        <v>0.3</v>
      </c>
      <c r="CU8" s="23">
        <f t="shared" si="63"/>
        <v>0.89999999999999991</v>
      </c>
      <c r="CV8" s="23">
        <f t="shared" si="63"/>
        <v>0.8</v>
      </c>
      <c r="CW8" s="23"/>
      <c r="CX8" s="25">
        <f t="shared" si="5"/>
        <v>2.1485205145565351</v>
      </c>
      <c r="CY8" s="25">
        <f t="shared" si="6"/>
        <v>15108.213405551809</v>
      </c>
      <c r="CZ8" s="25">
        <f t="shared" si="7"/>
        <v>70169.765741367708</v>
      </c>
      <c r="DA8" s="25">
        <f t="shared" si="8"/>
        <v>661.47003926878881</v>
      </c>
      <c r="DB8" s="25">
        <f t="shared" si="9"/>
        <v>20342.375084631029</v>
      </c>
      <c r="DC8" s="25">
        <f t="shared" si="10"/>
        <v>3006.1001922816549</v>
      </c>
      <c r="DD8" s="25">
        <f t="shared" si="11"/>
        <v>3097.5265971564013</v>
      </c>
      <c r="DE8" s="25">
        <f t="shared" si="12"/>
        <v>949.00608259986552</v>
      </c>
      <c r="DF8" s="25">
        <f t="shared" si="13"/>
        <v>69.849773324306099</v>
      </c>
      <c r="DG8" s="25">
        <f t="shared" si="14"/>
        <v>55.587254163845685</v>
      </c>
      <c r="DH8" s="25">
        <f t="shared" si="15"/>
        <v>53.895865673662875</v>
      </c>
      <c r="DI8" s="25">
        <f t="shared" si="16"/>
        <v>633.12785375761746</v>
      </c>
      <c r="DJ8" s="25">
        <f t="shared" si="17"/>
        <v>110.53452349356814</v>
      </c>
      <c r="DK8" s="25">
        <f t="shared" si="18"/>
        <v>10.376896953283692</v>
      </c>
      <c r="DL8" s="25">
        <f t="shared" si="19"/>
        <v>20.570941096817894</v>
      </c>
      <c r="DM8" s="25">
        <f t="shared" si="20"/>
        <v>18.650986594448224</v>
      </c>
      <c r="DN8" s="25">
        <f t="shared" si="21"/>
        <v>78.306715775220113</v>
      </c>
      <c r="DO8" s="25">
        <f t="shared" si="22"/>
        <v>17.508156533513894</v>
      </c>
      <c r="DP8" s="25">
        <f t="shared" si="23"/>
        <v>81.186647528774628</v>
      </c>
      <c r="DQ8" s="25">
        <f t="shared" si="24"/>
        <v>1.8285280974949238</v>
      </c>
      <c r="DR8" s="26">
        <f t="shared" si="25"/>
        <v>292.51878239675045</v>
      </c>
      <c r="DS8" s="25">
        <f t="shared" si="26"/>
        <v>25.736532972241054</v>
      </c>
      <c r="DT8" s="25">
        <f t="shared" si="27"/>
        <v>0.1371396073121193</v>
      </c>
      <c r="DU8" s="25">
        <f t="shared" si="28"/>
        <v>6.9484067704807106</v>
      </c>
      <c r="DV8" s="25">
        <f t="shared" si="29"/>
        <v>6.7655539607312187</v>
      </c>
      <c r="DW8" s="25">
        <f t="shared" si="30"/>
        <v>1.0971168584969544</v>
      </c>
      <c r="DX8" s="25">
        <f t="shared" si="31"/>
        <v>1.0056904536222082</v>
      </c>
      <c r="DY8" s="25">
        <f t="shared" si="32"/>
        <v>0</v>
      </c>
      <c r="DZ8" s="25">
        <f t="shared" si="33"/>
        <v>4.5713202437373097E-2</v>
      </c>
      <c r="EA8" s="25">
        <f t="shared" si="34"/>
        <v>1.5999620853080585</v>
      </c>
      <c r="EB8" s="25">
        <f t="shared" si="35"/>
        <v>1.5999620853080585</v>
      </c>
      <c r="EC8" s="25">
        <f t="shared" si="36"/>
        <v>0</v>
      </c>
      <c r="ED8" s="25">
        <f t="shared" si="37"/>
        <v>9.1426404874746195E-2</v>
      </c>
      <c r="EE8" s="25">
        <f t="shared" si="38"/>
        <v>6.3541351387948595</v>
      </c>
      <c r="EF8" s="25">
        <f t="shared" si="39"/>
        <v>1.7371016926201777</v>
      </c>
      <c r="EG8" s="25">
        <f t="shared" si="40"/>
        <v>1.7828148950575511</v>
      </c>
      <c r="EH8" s="25">
        <f t="shared" si="41"/>
        <v>1.7828148950575511</v>
      </c>
      <c r="EI8" s="25">
        <f t="shared" si="42"/>
        <v>0.91426404874746192</v>
      </c>
      <c r="EJ8" s="25">
        <f t="shared" si="43"/>
        <v>5.5312974949221445</v>
      </c>
      <c r="EK8" s="25">
        <f t="shared" si="44"/>
        <v>5.5770106973595173</v>
      </c>
      <c r="EL8" s="25">
        <f t="shared" si="45"/>
        <v>4.5713202437373097E-2</v>
      </c>
      <c r="EM8" s="25">
        <f t="shared" si="46"/>
        <v>4.5713202437373097E-2</v>
      </c>
      <c r="EN8" s="25">
        <f t="shared" si="47"/>
        <v>0.18285280974949239</v>
      </c>
      <c r="EO8" s="25">
        <f t="shared" si="48"/>
        <v>0.18285280974949239</v>
      </c>
      <c r="EP8" s="25">
        <f t="shared" si="49"/>
        <v>0.1371396073121193</v>
      </c>
      <c r="EQ8" s="25">
        <f t="shared" si="50"/>
        <v>0.1371396073121193</v>
      </c>
      <c r="ER8" s="25">
        <f t="shared" si="51"/>
        <v>0.41141882193635787</v>
      </c>
      <c r="ES8" s="25">
        <f t="shared" si="52"/>
        <v>0.36570561949898478</v>
      </c>
      <c r="ET8" s="25">
        <f t="shared" si="53"/>
        <v>0</v>
      </c>
      <c r="EU8" s="27">
        <f t="shared" si="54"/>
        <v>-91.426404874746368</v>
      </c>
      <c r="EV8" s="28">
        <f t="shared" si="55"/>
        <v>3051.8133947190281</v>
      </c>
    </row>
    <row r="9" spans="1:152" x14ac:dyDescent="0.25">
      <c r="A9" s="7" t="s">
        <v>520</v>
      </c>
      <c r="B9" s="21" t="s">
        <v>520</v>
      </c>
      <c r="C9" s="22">
        <v>457.13202437373099</v>
      </c>
      <c r="D9" s="8">
        <v>0.39</v>
      </c>
      <c r="E9" s="8">
        <v>3245</v>
      </c>
      <c r="F9" s="8">
        <v>14970</v>
      </c>
      <c r="G9" s="8">
        <v>140.19999999999999</v>
      </c>
      <c r="H9" s="8">
        <v>4368</v>
      </c>
      <c r="I9" s="8">
        <v>669.4</v>
      </c>
      <c r="J9" s="8">
        <v>669.5</v>
      </c>
      <c r="K9" s="8">
        <v>196.5</v>
      </c>
      <c r="L9" s="8">
        <v>15.33</v>
      </c>
      <c r="M9" s="8">
        <v>11.9</v>
      </c>
      <c r="N9" s="8">
        <v>11.82</v>
      </c>
      <c r="O9" s="8">
        <v>135.9</v>
      </c>
      <c r="P9" s="8">
        <v>23.45</v>
      </c>
      <c r="Q9" s="8">
        <v>2.2000000000000002</v>
      </c>
      <c r="R9" s="8">
        <v>4.3499999999999996</v>
      </c>
      <c r="S9" s="8">
        <v>4.09</v>
      </c>
      <c r="T9" s="8">
        <v>16.809999999999999</v>
      </c>
      <c r="U9" s="8">
        <v>4.07</v>
      </c>
      <c r="V9" s="8">
        <v>17.97</v>
      </c>
      <c r="W9" s="8">
        <v>1.01</v>
      </c>
      <c r="X9" s="8">
        <v>62.24</v>
      </c>
      <c r="Y9" s="8">
        <v>6.08</v>
      </c>
      <c r="Z9" s="8">
        <v>0.03</v>
      </c>
      <c r="AA9" s="8">
        <v>1.48</v>
      </c>
      <c r="AB9" s="8">
        <v>1.47</v>
      </c>
      <c r="AC9" s="8">
        <v>0.24</v>
      </c>
      <c r="AD9" s="8">
        <v>0.2</v>
      </c>
      <c r="AE9" s="8">
        <v>0.01</v>
      </c>
      <c r="AF9" s="8">
        <v>0.02</v>
      </c>
      <c r="AG9" s="8">
        <v>0.32</v>
      </c>
      <c r="AH9" s="8">
        <v>0.28999999999999998</v>
      </c>
      <c r="AI9" s="8">
        <v>0.06</v>
      </c>
      <c r="AJ9" s="8">
        <v>0.03</v>
      </c>
      <c r="AK9" s="8">
        <v>1.45</v>
      </c>
      <c r="AL9" s="8">
        <v>0.38</v>
      </c>
      <c r="AM9" s="8">
        <v>0.39</v>
      </c>
      <c r="AN9" s="8">
        <v>0.38</v>
      </c>
      <c r="AO9" s="8">
        <v>0.2</v>
      </c>
      <c r="AP9" s="8">
        <v>1.25</v>
      </c>
      <c r="AQ9" s="8">
        <v>1.2</v>
      </c>
      <c r="AR9" s="8">
        <v>0.01</v>
      </c>
      <c r="AS9" s="8">
        <v>0.01</v>
      </c>
      <c r="AT9" s="8">
        <v>0.04</v>
      </c>
      <c r="AU9" s="8">
        <v>0.03</v>
      </c>
      <c r="AV9" s="8">
        <v>0.03</v>
      </c>
      <c r="AW9" s="8">
        <v>0.03</v>
      </c>
      <c r="AX9" s="8">
        <v>7.0000000000000007E-2</v>
      </c>
      <c r="AY9" s="8">
        <v>7.0000000000000007E-2</v>
      </c>
      <c r="AZ9" s="8">
        <v>-0.03</v>
      </c>
      <c r="BA9" s="23">
        <f t="shared" si="56"/>
        <v>3.9000000000000004</v>
      </c>
      <c r="BB9" s="24">
        <f t="shared" si="56"/>
        <v>32450</v>
      </c>
      <c r="BC9" s="24">
        <f t="shared" si="56"/>
        <v>149700</v>
      </c>
      <c r="BD9" s="24">
        <f t="shared" si="56"/>
        <v>1402</v>
      </c>
      <c r="BE9" s="24">
        <f t="shared" si="56"/>
        <v>43680</v>
      </c>
      <c r="BF9" s="24">
        <f t="shared" si="56"/>
        <v>6694</v>
      </c>
      <c r="BG9" s="24">
        <f t="shared" si="56"/>
        <v>6695</v>
      </c>
      <c r="BH9" s="24">
        <f t="shared" si="56"/>
        <v>1965</v>
      </c>
      <c r="BI9" s="24">
        <f t="shared" si="56"/>
        <v>153.30000000000001</v>
      </c>
      <c r="BJ9" s="24">
        <f t="shared" si="56"/>
        <v>119</v>
      </c>
      <c r="BK9" s="24">
        <f t="shared" si="57"/>
        <v>118.2</v>
      </c>
      <c r="BL9" s="24">
        <f t="shared" si="57"/>
        <v>1359</v>
      </c>
      <c r="BM9" s="24">
        <f t="shared" si="57"/>
        <v>234.5</v>
      </c>
      <c r="BN9" s="23">
        <f t="shared" si="57"/>
        <v>22</v>
      </c>
      <c r="BO9" s="23">
        <f t="shared" si="57"/>
        <v>43.5</v>
      </c>
      <c r="BP9" s="23">
        <f t="shared" si="57"/>
        <v>40.9</v>
      </c>
      <c r="BQ9" s="23">
        <f t="shared" si="57"/>
        <v>168.1</v>
      </c>
      <c r="BR9" s="23">
        <f t="shared" si="57"/>
        <v>40.700000000000003</v>
      </c>
      <c r="BS9" s="23">
        <f t="shared" si="57"/>
        <v>179.7</v>
      </c>
      <c r="BT9" s="23">
        <f t="shared" si="57"/>
        <v>10.1</v>
      </c>
      <c r="BU9" s="24">
        <f t="shared" si="58"/>
        <v>622.4</v>
      </c>
      <c r="BV9" s="23">
        <f t="shared" si="58"/>
        <v>60.8</v>
      </c>
      <c r="BW9" s="23">
        <f t="shared" si="58"/>
        <v>0.3</v>
      </c>
      <c r="BX9" s="23">
        <f t="shared" si="58"/>
        <v>14.8</v>
      </c>
      <c r="BY9" s="23">
        <f t="shared" si="58"/>
        <v>14.7</v>
      </c>
      <c r="BZ9" s="23">
        <f t="shared" si="58"/>
        <v>2.4</v>
      </c>
      <c r="CA9" s="23">
        <f t="shared" si="58"/>
        <v>2</v>
      </c>
      <c r="CB9" s="23">
        <f>AE9*10</f>
        <v>0.1</v>
      </c>
      <c r="CC9" s="23">
        <f t="shared" si="62"/>
        <v>0.2</v>
      </c>
      <c r="CD9" s="23">
        <f t="shared" si="62"/>
        <v>3.2</v>
      </c>
      <c r="CE9" s="23">
        <f t="shared" si="62"/>
        <v>2.9</v>
      </c>
      <c r="CF9" s="23">
        <f t="shared" si="62"/>
        <v>0.6</v>
      </c>
      <c r="CG9" s="23">
        <f t="shared" si="62"/>
        <v>0.3</v>
      </c>
      <c r="CH9" s="23">
        <f t="shared" si="62"/>
        <v>14.5</v>
      </c>
      <c r="CI9" s="23">
        <f t="shared" si="62"/>
        <v>3.8</v>
      </c>
      <c r="CJ9" s="23">
        <f t="shared" si="62"/>
        <v>3.9000000000000004</v>
      </c>
      <c r="CK9" s="23">
        <f t="shared" si="62"/>
        <v>3.8</v>
      </c>
      <c r="CL9" s="23">
        <f t="shared" si="62"/>
        <v>2</v>
      </c>
      <c r="CM9" s="23">
        <f t="shared" si="63"/>
        <v>12.5</v>
      </c>
      <c r="CN9" s="23">
        <f t="shared" si="63"/>
        <v>12</v>
      </c>
      <c r="CO9" s="23">
        <f t="shared" si="63"/>
        <v>0.1</v>
      </c>
      <c r="CP9" s="23">
        <f t="shared" si="63"/>
        <v>0.1</v>
      </c>
      <c r="CQ9" s="23">
        <f t="shared" si="63"/>
        <v>0.4</v>
      </c>
      <c r="CR9" s="23">
        <f t="shared" si="63"/>
        <v>0.3</v>
      </c>
      <c r="CS9" s="23">
        <f t="shared" si="63"/>
        <v>0.3</v>
      </c>
      <c r="CT9" s="23">
        <f t="shared" si="63"/>
        <v>0.3</v>
      </c>
      <c r="CU9" s="23">
        <f t="shared" si="63"/>
        <v>0.70000000000000007</v>
      </c>
      <c r="CV9" s="23">
        <f t="shared" si="63"/>
        <v>0.70000000000000007</v>
      </c>
      <c r="CW9" s="23"/>
      <c r="CX9" s="25">
        <f t="shared" si="5"/>
        <v>1.7828148950575511</v>
      </c>
      <c r="CY9" s="25">
        <f t="shared" si="6"/>
        <v>14833.93419092757</v>
      </c>
      <c r="CZ9" s="25">
        <f t="shared" si="7"/>
        <v>68432.664048747523</v>
      </c>
      <c r="DA9" s="25">
        <f t="shared" si="8"/>
        <v>640.89909817197076</v>
      </c>
      <c r="DB9" s="25">
        <f t="shared" si="9"/>
        <v>19967.52682464457</v>
      </c>
      <c r="DC9" s="25">
        <f t="shared" si="10"/>
        <v>3060.0417711577552</v>
      </c>
      <c r="DD9" s="25">
        <f t="shared" si="11"/>
        <v>3060.4989031821287</v>
      </c>
      <c r="DE9" s="25">
        <f t="shared" si="12"/>
        <v>898.26442789438136</v>
      </c>
      <c r="DF9" s="25">
        <f t="shared" si="13"/>
        <v>70.078339336492959</v>
      </c>
      <c r="DG9" s="25">
        <f t="shared" si="14"/>
        <v>54.398710900473993</v>
      </c>
      <c r="DH9" s="25">
        <f t="shared" si="15"/>
        <v>54.033005280975004</v>
      </c>
      <c r="DI9" s="25">
        <f t="shared" si="16"/>
        <v>621.2424211239005</v>
      </c>
      <c r="DJ9" s="25">
        <f t="shared" si="17"/>
        <v>107.19745971563991</v>
      </c>
      <c r="DK9" s="25">
        <f t="shared" si="18"/>
        <v>10.056904536222083</v>
      </c>
      <c r="DL9" s="25">
        <f t="shared" si="19"/>
        <v>19.885243060257295</v>
      </c>
      <c r="DM9" s="25">
        <f t="shared" si="20"/>
        <v>18.696699796885596</v>
      </c>
      <c r="DN9" s="25">
        <f t="shared" si="21"/>
        <v>76.84389329722417</v>
      </c>
      <c r="DO9" s="25">
        <f t="shared" si="22"/>
        <v>18.605273392010851</v>
      </c>
      <c r="DP9" s="25">
        <f t="shared" si="23"/>
        <v>82.146624779959453</v>
      </c>
      <c r="DQ9" s="25">
        <f t="shared" si="24"/>
        <v>4.6170334461746823</v>
      </c>
      <c r="DR9" s="26">
        <f t="shared" si="25"/>
        <v>284.51897197021015</v>
      </c>
      <c r="DS9" s="25">
        <f t="shared" si="26"/>
        <v>27.793627081922843</v>
      </c>
      <c r="DT9" s="25">
        <f t="shared" si="27"/>
        <v>0.1371396073121193</v>
      </c>
      <c r="DU9" s="25">
        <f t="shared" si="28"/>
        <v>6.7655539607312187</v>
      </c>
      <c r="DV9" s="25">
        <f t="shared" si="29"/>
        <v>6.7198407582938451</v>
      </c>
      <c r="DW9" s="25">
        <f t="shared" si="30"/>
        <v>1.0971168584969544</v>
      </c>
      <c r="DX9" s="25">
        <f t="shared" si="31"/>
        <v>0.91426404874746192</v>
      </c>
      <c r="DY9" s="25">
        <f t="shared" si="32"/>
        <v>4.5713202437373097E-2</v>
      </c>
      <c r="DZ9" s="25">
        <f t="shared" si="33"/>
        <v>9.1426404874746195E-2</v>
      </c>
      <c r="EA9" s="25">
        <f t="shared" si="34"/>
        <v>1.4628224779959391</v>
      </c>
      <c r="EB9" s="25">
        <f t="shared" si="35"/>
        <v>1.3256828706838197</v>
      </c>
      <c r="EC9" s="25">
        <f t="shared" si="36"/>
        <v>0.2742792146242386</v>
      </c>
      <c r="ED9" s="25">
        <f t="shared" si="37"/>
        <v>0.1371396073121193</v>
      </c>
      <c r="EE9" s="25">
        <f t="shared" si="38"/>
        <v>6.6284143534190987</v>
      </c>
      <c r="EF9" s="25">
        <f t="shared" si="39"/>
        <v>1.7371016926201777</v>
      </c>
      <c r="EG9" s="25">
        <f t="shared" si="40"/>
        <v>1.7828148950575511</v>
      </c>
      <c r="EH9" s="25">
        <f t="shared" si="41"/>
        <v>1.7371016926201777</v>
      </c>
      <c r="EI9" s="25">
        <f t="shared" si="42"/>
        <v>0.91426404874746192</v>
      </c>
      <c r="EJ9" s="25">
        <f t="shared" si="43"/>
        <v>5.7141503046716373</v>
      </c>
      <c r="EK9" s="25">
        <f t="shared" si="44"/>
        <v>5.4855842924847718</v>
      </c>
      <c r="EL9" s="25">
        <f t="shared" si="45"/>
        <v>4.5713202437373097E-2</v>
      </c>
      <c r="EM9" s="25">
        <f t="shared" si="46"/>
        <v>4.5713202437373097E-2</v>
      </c>
      <c r="EN9" s="25">
        <f t="shared" si="47"/>
        <v>0.18285280974949239</v>
      </c>
      <c r="EO9" s="25">
        <f t="shared" si="48"/>
        <v>0.1371396073121193</v>
      </c>
      <c r="EP9" s="25">
        <f t="shared" si="49"/>
        <v>0.1371396073121193</v>
      </c>
      <c r="EQ9" s="25">
        <f t="shared" si="50"/>
        <v>0.1371396073121193</v>
      </c>
      <c r="ER9" s="25">
        <f t="shared" si="51"/>
        <v>0.31999241706161174</v>
      </c>
      <c r="ES9" s="25">
        <f t="shared" si="52"/>
        <v>0.31999241706161174</v>
      </c>
      <c r="ET9" s="25">
        <f t="shared" si="53"/>
        <v>0</v>
      </c>
      <c r="EU9" s="27">
        <f t="shared" si="54"/>
        <v>-0.45713202437354994</v>
      </c>
      <c r="EV9" s="28">
        <f t="shared" si="55"/>
        <v>3060.2703371699417</v>
      </c>
    </row>
    <row r="10" spans="1:152" x14ac:dyDescent="0.25">
      <c r="A10" s="7" t="s">
        <v>520</v>
      </c>
      <c r="B10" s="21" t="s">
        <v>520</v>
      </c>
      <c r="C10" s="22">
        <v>457.13202437373099</v>
      </c>
      <c r="D10" s="8">
        <v>0.67</v>
      </c>
      <c r="E10" s="8">
        <v>3283</v>
      </c>
      <c r="F10" s="8">
        <v>15190</v>
      </c>
      <c r="G10" s="8">
        <v>153</v>
      </c>
      <c r="H10" s="8">
        <v>4463</v>
      </c>
      <c r="I10" s="8">
        <v>658.6</v>
      </c>
      <c r="J10" s="8">
        <v>676</v>
      </c>
      <c r="K10" s="8">
        <v>202.1</v>
      </c>
      <c r="L10" s="8">
        <v>15.45</v>
      </c>
      <c r="M10" s="8">
        <v>11.97</v>
      </c>
      <c r="N10" s="8">
        <v>12.19</v>
      </c>
      <c r="O10" s="8">
        <v>138.5</v>
      </c>
      <c r="P10" s="8">
        <v>24.27</v>
      </c>
      <c r="Q10" s="8">
        <v>2.23</v>
      </c>
      <c r="R10" s="8">
        <v>4.47</v>
      </c>
      <c r="S10" s="8">
        <v>4.12</v>
      </c>
      <c r="T10" s="8">
        <v>17.3</v>
      </c>
      <c r="U10" s="8">
        <v>4.01</v>
      </c>
      <c r="V10" s="8">
        <v>18.03</v>
      </c>
      <c r="W10" s="8">
        <v>1.17</v>
      </c>
      <c r="X10" s="8">
        <v>63.6</v>
      </c>
      <c r="Y10" s="8">
        <v>6.24</v>
      </c>
      <c r="Z10" s="8">
        <v>0.02</v>
      </c>
      <c r="AA10" s="8">
        <v>1.49</v>
      </c>
      <c r="AB10" s="8">
        <v>1.49</v>
      </c>
      <c r="AC10" s="8">
        <v>0.18</v>
      </c>
      <c r="AD10" s="8">
        <v>0.16</v>
      </c>
      <c r="AE10" s="8">
        <v>-0.03</v>
      </c>
      <c r="AF10" s="8">
        <v>0.01</v>
      </c>
      <c r="AG10" s="8">
        <v>0.34</v>
      </c>
      <c r="AH10" s="8">
        <v>0.3</v>
      </c>
      <c r="AI10" s="8">
        <v>-0.03</v>
      </c>
      <c r="AJ10" s="8">
        <v>-0.02</v>
      </c>
      <c r="AK10" s="8">
        <v>1.48</v>
      </c>
      <c r="AL10" s="8">
        <v>0.38</v>
      </c>
      <c r="AM10" s="8">
        <v>0.4</v>
      </c>
      <c r="AN10" s="8">
        <v>0.4</v>
      </c>
      <c r="AO10" s="8">
        <v>0.21</v>
      </c>
      <c r="AP10" s="8">
        <v>1.23</v>
      </c>
      <c r="AQ10" s="8">
        <v>1.18</v>
      </c>
      <c r="AR10" s="8">
        <v>0.01</v>
      </c>
      <c r="AS10" s="8">
        <v>0.01</v>
      </c>
      <c r="AT10" s="8">
        <v>0.04</v>
      </c>
      <c r="AU10" s="8">
        <v>0.03</v>
      </c>
      <c r="AV10" s="8">
        <v>0.03</v>
      </c>
      <c r="AW10" s="8">
        <v>0.03</v>
      </c>
      <c r="AX10" s="8">
        <v>7.0000000000000007E-2</v>
      </c>
      <c r="AY10" s="8">
        <v>0.06</v>
      </c>
      <c r="AZ10" s="8">
        <v>-0.03</v>
      </c>
      <c r="BA10" s="23">
        <f t="shared" si="56"/>
        <v>6.7</v>
      </c>
      <c r="BB10" s="24">
        <f t="shared" si="56"/>
        <v>32830</v>
      </c>
      <c r="BC10" s="24">
        <f t="shared" si="56"/>
        <v>151900</v>
      </c>
      <c r="BD10" s="24">
        <f t="shared" si="56"/>
        <v>1530</v>
      </c>
      <c r="BE10" s="24">
        <f t="shared" si="56"/>
        <v>44630</v>
      </c>
      <c r="BF10" s="24">
        <f t="shared" si="56"/>
        <v>6586</v>
      </c>
      <c r="BG10" s="24">
        <f t="shared" si="56"/>
        <v>6760</v>
      </c>
      <c r="BH10" s="24">
        <f t="shared" si="56"/>
        <v>2021</v>
      </c>
      <c r="BI10" s="24">
        <f t="shared" si="56"/>
        <v>154.5</v>
      </c>
      <c r="BJ10" s="24">
        <f t="shared" si="56"/>
        <v>119.7</v>
      </c>
      <c r="BK10" s="24">
        <f t="shared" si="57"/>
        <v>121.89999999999999</v>
      </c>
      <c r="BL10" s="24">
        <f t="shared" si="57"/>
        <v>1385</v>
      </c>
      <c r="BM10" s="24">
        <f t="shared" si="57"/>
        <v>242.7</v>
      </c>
      <c r="BN10" s="23">
        <f t="shared" si="57"/>
        <v>22.3</v>
      </c>
      <c r="BO10" s="23">
        <f t="shared" si="57"/>
        <v>44.699999999999996</v>
      </c>
      <c r="BP10" s="23">
        <f t="shared" si="57"/>
        <v>41.2</v>
      </c>
      <c r="BQ10" s="23">
        <f t="shared" si="57"/>
        <v>173</v>
      </c>
      <c r="BR10" s="23">
        <f t="shared" si="57"/>
        <v>40.099999999999994</v>
      </c>
      <c r="BS10" s="23">
        <f t="shared" si="57"/>
        <v>180.3</v>
      </c>
      <c r="BT10" s="23">
        <f t="shared" si="57"/>
        <v>11.7</v>
      </c>
      <c r="BU10" s="24">
        <f t="shared" si="58"/>
        <v>636</v>
      </c>
      <c r="BV10" s="23">
        <f t="shared" si="58"/>
        <v>62.400000000000006</v>
      </c>
      <c r="BW10" s="23">
        <f t="shared" si="58"/>
        <v>0.2</v>
      </c>
      <c r="BX10" s="23">
        <f t="shared" si="58"/>
        <v>14.9</v>
      </c>
      <c r="BY10" s="23">
        <f t="shared" si="58"/>
        <v>14.9</v>
      </c>
      <c r="BZ10" s="23">
        <f t="shared" si="58"/>
        <v>1.7999999999999998</v>
      </c>
      <c r="CA10" s="23">
        <f t="shared" si="58"/>
        <v>1.6</v>
      </c>
      <c r="CB10" s="23"/>
      <c r="CC10" s="23">
        <f t="shared" ref="CC10:CC29" si="64">AF10*10</f>
        <v>0.1</v>
      </c>
      <c r="CD10" s="23">
        <f t="shared" ref="CD10:CD29" si="65">AG10*10</f>
        <v>3.4000000000000004</v>
      </c>
      <c r="CE10" s="23">
        <f t="shared" ref="CE10:CE29" si="66">AH10*10</f>
        <v>3</v>
      </c>
      <c r="CF10" s="23"/>
      <c r="CG10" s="23"/>
      <c r="CH10" s="23">
        <f t="shared" ref="CH10:CH51" si="67">AK10*10</f>
        <v>14.8</v>
      </c>
      <c r="CI10" s="23">
        <f t="shared" ref="CI10:CI51" si="68">AL10*10</f>
        <v>3.8</v>
      </c>
      <c r="CJ10" s="23">
        <f t="shared" ref="CJ10:CJ51" si="69">AM10*10</f>
        <v>4</v>
      </c>
      <c r="CK10" s="23">
        <f t="shared" ref="CK10:CK51" si="70">AN10*10</f>
        <v>4</v>
      </c>
      <c r="CL10" s="23">
        <f t="shared" ref="CL10:CL51" si="71">AO10*10</f>
        <v>2.1</v>
      </c>
      <c r="CM10" s="23">
        <f t="shared" ref="CM10:CM51" si="72">AP10*10</f>
        <v>12.3</v>
      </c>
      <c r="CN10" s="23">
        <f t="shared" ref="CN10:CN51" si="73">AQ10*10</f>
        <v>11.799999999999999</v>
      </c>
      <c r="CO10" s="23">
        <f t="shared" ref="CO10:CO51" si="74">AR10*10</f>
        <v>0.1</v>
      </c>
      <c r="CP10" s="23">
        <f t="shared" ref="CP10:CP51" si="75">AS10*10</f>
        <v>0.1</v>
      </c>
      <c r="CQ10" s="23">
        <f t="shared" ref="CQ10:CQ51" si="76">AT10*10</f>
        <v>0.4</v>
      </c>
      <c r="CR10" s="23">
        <f t="shared" ref="CR10:CR51" si="77">AU10*10</f>
        <v>0.3</v>
      </c>
      <c r="CS10" s="23">
        <f t="shared" ref="CS10:CS51" si="78">AV10*10</f>
        <v>0.3</v>
      </c>
      <c r="CT10" s="23">
        <f t="shared" ref="CT10:CT51" si="79">AW10*10</f>
        <v>0.3</v>
      </c>
      <c r="CU10" s="23">
        <f t="shared" ref="CU10:CU51" si="80">AX10*10</f>
        <v>0.70000000000000007</v>
      </c>
      <c r="CV10" s="23">
        <f t="shared" ref="CV10:CV51" si="81">AY10*10</f>
        <v>0.6</v>
      </c>
      <c r="CW10" s="23"/>
      <c r="CX10" s="25">
        <f t="shared" si="5"/>
        <v>3.0627845633039978</v>
      </c>
      <c r="CY10" s="25">
        <f t="shared" si="6"/>
        <v>15007.644360189588</v>
      </c>
      <c r="CZ10" s="25">
        <f t="shared" si="7"/>
        <v>69438.354502369737</v>
      </c>
      <c r="DA10" s="25">
        <f t="shared" si="8"/>
        <v>699.41199729180835</v>
      </c>
      <c r="DB10" s="25">
        <f t="shared" si="9"/>
        <v>20401.802247799613</v>
      </c>
      <c r="DC10" s="25">
        <f t="shared" si="10"/>
        <v>3010.6715125253922</v>
      </c>
      <c r="DD10" s="25">
        <f t="shared" si="11"/>
        <v>3090.2124847664213</v>
      </c>
      <c r="DE10" s="25">
        <f t="shared" si="12"/>
        <v>923.86382125931038</v>
      </c>
      <c r="DF10" s="25">
        <f t="shared" si="13"/>
        <v>70.626897765741433</v>
      </c>
      <c r="DG10" s="25">
        <f t="shared" si="14"/>
        <v>54.718703317535599</v>
      </c>
      <c r="DH10" s="25">
        <f t="shared" si="15"/>
        <v>55.724393771157807</v>
      </c>
      <c r="DI10" s="25">
        <f t="shared" si="16"/>
        <v>633.12785375761746</v>
      </c>
      <c r="DJ10" s="25">
        <f t="shared" si="17"/>
        <v>110.94594231550451</v>
      </c>
      <c r="DK10" s="25">
        <f t="shared" si="18"/>
        <v>10.194044143534201</v>
      </c>
      <c r="DL10" s="25">
        <f t="shared" si="19"/>
        <v>20.433801489505772</v>
      </c>
      <c r="DM10" s="25">
        <f t="shared" si="20"/>
        <v>18.833839404197718</v>
      </c>
      <c r="DN10" s="25">
        <f t="shared" si="21"/>
        <v>79.08384021665546</v>
      </c>
      <c r="DO10" s="25">
        <f t="shared" si="22"/>
        <v>18.330994177386607</v>
      </c>
      <c r="DP10" s="25">
        <f t="shared" si="23"/>
        <v>82.420903994583696</v>
      </c>
      <c r="DQ10" s="25">
        <f t="shared" si="24"/>
        <v>5.3484446851726526</v>
      </c>
      <c r="DR10" s="26">
        <f t="shared" si="25"/>
        <v>290.73596750169287</v>
      </c>
      <c r="DS10" s="25">
        <f t="shared" si="26"/>
        <v>28.525038320920817</v>
      </c>
      <c r="DT10" s="25">
        <f t="shared" si="27"/>
        <v>9.1426404874746195E-2</v>
      </c>
      <c r="DU10" s="25">
        <f t="shared" si="28"/>
        <v>6.8112671631685915</v>
      </c>
      <c r="DV10" s="25">
        <f t="shared" si="29"/>
        <v>6.8112671631685915</v>
      </c>
      <c r="DW10" s="25">
        <f t="shared" si="30"/>
        <v>0.82283764387271574</v>
      </c>
      <c r="DX10" s="25">
        <f t="shared" si="31"/>
        <v>0.73141123899796956</v>
      </c>
      <c r="DY10" s="25">
        <f t="shared" si="32"/>
        <v>0</v>
      </c>
      <c r="DZ10" s="25">
        <f t="shared" si="33"/>
        <v>4.5713202437373097E-2</v>
      </c>
      <c r="EA10" s="25">
        <f t="shared" si="34"/>
        <v>1.5542488828706855</v>
      </c>
      <c r="EB10" s="25">
        <f t="shared" si="35"/>
        <v>1.3713960731211929</v>
      </c>
      <c r="EC10" s="25">
        <f t="shared" si="36"/>
        <v>0</v>
      </c>
      <c r="ED10" s="25">
        <f t="shared" si="37"/>
        <v>0</v>
      </c>
      <c r="EE10" s="25">
        <f t="shared" si="38"/>
        <v>6.7655539607312187</v>
      </c>
      <c r="EF10" s="25">
        <f t="shared" si="39"/>
        <v>1.7371016926201777</v>
      </c>
      <c r="EG10" s="25">
        <f t="shared" si="40"/>
        <v>1.8285280974949238</v>
      </c>
      <c r="EH10" s="25">
        <f t="shared" si="41"/>
        <v>1.8285280974949238</v>
      </c>
      <c r="EI10" s="25">
        <f t="shared" si="42"/>
        <v>0.95997725118483512</v>
      </c>
      <c r="EJ10" s="25">
        <f t="shared" si="43"/>
        <v>5.6227238997968918</v>
      </c>
      <c r="EK10" s="25">
        <f t="shared" si="44"/>
        <v>5.3941578876100245</v>
      </c>
      <c r="EL10" s="25">
        <f t="shared" si="45"/>
        <v>4.5713202437373097E-2</v>
      </c>
      <c r="EM10" s="25">
        <f t="shared" si="46"/>
        <v>4.5713202437373097E-2</v>
      </c>
      <c r="EN10" s="25">
        <f t="shared" si="47"/>
        <v>0.18285280974949239</v>
      </c>
      <c r="EO10" s="25">
        <f t="shared" si="48"/>
        <v>0.1371396073121193</v>
      </c>
      <c r="EP10" s="25">
        <f t="shared" si="49"/>
        <v>0.1371396073121193</v>
      </c>
      <c r="EQ10" s="25">
        <f t="shared" si="50"/>
        <v>0.1371396073121193</v>
      </c>
      <c r="ER10" s="25">
        <f t="shared" si="51"/>
        <v>0.31999241706161174</v>
      </c>
      <c r="ES10" s="25">
        <f t="shared" si="52"/>
        <v>0.2742792146242386</v>
      </c>
      <c r="ET10" s="25">
        <f t="shared" si="53"/>
        <v>0</v>
      </c>
      <c r="EU10" s="27">
        <f t="shared" si="54"/>
        <v>-79.540972241029067</v>
      </c>
      <c r="EV10" s="28">
        <f t="shared" si="55"/>
        <v>3050.441998645907</v>
      </c>
    </row>
    <row r="11" spans="1:152" x14ac:dyDescent="0.25">
      <c r="A11" s="7" t="s">
        <v>725</v>
      </c>
      <c r="B11" s="21" t="s">
        <v>725</v>
      </c>
      <c r="C11" s="22">
        <v>549.25671140939596</v>
      </c>
      <c r="D11" s="8">
        <v>0.32</v>
      </c>
      <c r="E11" s="8">
        <v>667.6</v>
      </c>
      <c r="F11" s="8">
        <v>10730</v>
      </c>
      <c r="G11" s="8">
        <v>27.75</v>
      </c>
      <c r="H11" s="8">
        <v>2731</v>
      </c>
      <c r="I11" s="8">
        <v>525.70000000000005</v>
      </c>
      <c r="J11" s="8">
        <v>530.5</v>
      </c>
      <c r="K11" s="8">
        <v>175.2</v>
      </c>
      <c r="L11" s="8">
        <v>10.1</v>
      </c>
      <c r="M11" s="8">
        <v>29.59</v>
      </c>
      <c r="N11" s="8">
        <v>29.68</v>
      </c>
      <c r="O11" s="8">
        <v>49.09</v>
      </c>
      <c r="P11" s="8">
        <v>11.41</v>
      </c>
      <c r="Q11" s="8">
        <v>0.8</v>
      </c>
      <c r="R11" s="8">
        <v>2.93</v>
      </c>
      <c r="S11" s="8">
        <v>0.21</v>
      </c>
      <c r="T11" s="8">
        <v>3.5</v>
      </c>
      <c r="U11" s="8">
        <v>0.22</v>
      </c>
      <c r="V11" s="8">
        <v>3.87</v>
      </c>
      <c r="W11" s="8">
        <v>0.7</v>
      </c>
      <c r="X11" s="8">
        <v>67.33</v>
      </c>
      <c r="Y11" s="8">
        <v>3.84</v>
      </c>
      <c r="Z11" s="8">
        <v>0.01</v>
      </c>
      <c r="AA11" s="8">
        <v>0.76</v>
      </c>
      <c r="AB11" s="8">
        <v>0.66</v>
      </c>
      <c r="AC11" s="8">
        <v>0.19</v>
      </c>
      <c r="AD11" s="8">
        <v>0.16</v>
      </c>
      <c r="AE11" s="8">
        <v>-0.04</v>
      </c>
      <c r="AF11" s="8">
        <v>0.01</v>
      </c>
      <c r="AG11" s="8">
        <v>0.3</v>
      </c>
      <c r="AH11" s="8">
        <v>0.28999999999999998</v>
      </c>
      <c r="AI11" s="8">
        <v>-0.03</v>
      </c>
      <c r="AJ11" s="8">
        <v>0.04</v>
      </c>
      <c r="AK11" s="8">
        <v>0.34</v>
      </c>
      <c r="AL11" s="8">
        <v>0.27</v>
      </c>
      <c r="AM11" s="8">
        <v>0.27</v>
      </c>
      <c r="AN11" s="8">
        <v>0.27</v>
      </c>
      <c r="AO11" s="8">
        <v>0.15</v>
      </c>
      <c r="AP11" s="8">
        <v>1.37</v>
      </c>
      <c r="AQ11" s="8">
        <v>1.36</v>
      </c>
      <c r="AR11" s="8">
        <v>0.01</v>
      </c>
      <c r="AS11" s="8">
        <v>0.01</v>
      </c>
      <c r="AT11" s="8">
        <v>0.04</v>
      </c>
      <c r="AU11" s="8">
        <v>0.03</v>
      </c>
      <c r="AV11" s="8">
        <v>0.02</v>
      </c>
      <c r="AW11" s="8">
        <v>0.02</v>
      </c>
      <c r="AX11" s="8">
        <v>7.0000000000000007E-2</v>
      </c>
      <c r="AY11" s="8">
        <v>7.0000000000000007E-2</v>
      </c>
      <c r="AZ11" s="8">
        <v>-0.06</v>
      </c>
      <c r="BA11" s="23">
        <f t="shared" si="56"/>
        <v>3.2</v>
      </c>
      <c r="BB11" s="24">
        <f t="shared" si="56"/>
        <v>6676</v>
      </c>
      <c r="BC11" s="24">
        <f t="shared" si="56"/>
        <v>107300</v>
      </c>
      <c r="BD11" s="24">
        <f t="shared" si="56"/>
        <v>277.5</v>
      </c>
      <c r="BE11" s="24">
        <f t="shared" si="56"/>
        <v>27310</v>
      </c>
      <c r="BF11" s="24">
        <f t="shared" si="56"/>
        <v>5257</v>
      </c>
      <c r="BG11" s="24">
        <f t="shared" si="56"/>
        <v>5305</v>
      </c>
      <c r="BH11" s="24">
        <f t="shared" si="56"/>
        <v>1752</v>
      </c>
      <c r="BI11" s="24">
        <f t="shared" si="56"/>
        <v>101</v>
      </c>
      <c r="BJ11" s="24">
        <f t="shared" si="56"/>
        <v>295.89999999999998</v>
      </c>
      <c r="BK11" s="24">
        <f t="shared" si="57"/>
        <v>296.8</v>
      </c>
      <c r="BL11" s="24">
        <f t="shared" si="57"/>
        <v>490.90000000000003</v>
      </c>
      <c r="BM11" s="24">
        <f t="shared" si="57"/>
        <v>114.1</v>
      </c>
      <c r="BN11" s="23">
        <f t="shared" si="57"/>
        <v>8</v>
      </c>
      <c r="BO11" s="23">
        <f t="shared" si="57"/>
        <v>29.3</v>
      </c>
      <c r="BP11" s="23">
        <f t="shared" si="57"/>
        <v>2.1</v>
      </c>
      <c r="BQ11" s="23">
        <f t="shared" si="57"/>
        <v>35</v>
      </c>
      <c r="BR11" s="23">
        <f t="shared" si="57"/>
        <v>2.2000000000000002</v>
      </c>
      <c r="BS11" s="23">
        <f t="shared" si="57"/>
        <v>38.700000000000003</v>
      </c>
      <c r="BT11" s="23">
        <f t="shared" si="57"/>
        <v>7</v>
      </c>
      <c r="BU11" s="24">
        <f t="shared" si="58"/>
        <v>673.3</v>
      </c>
      <c r="BV11" s="23">
        <f t="shared" si="58"/>
        <v>38.4</v>
      </c>
      <c r="BW11" s="23">
        <f t="shared" si="58"/>
        <v>0.1</v>
      </c>
      <c r="BX11" s="23">
        <f t="shared" si="58"/>
        <v>7.6</v>
      </c>
      <c r="BY11" s="23">
        <f t="shared" si="58"/>
        <v>6.6000000000000005</v>
      </c>
      <c r="BZ11" s="23">
        <f t="shared" si="58"/>
        <v>1.9</v>
      </c>
      <c r="CA11" s="23">
        <f t="shared" si="58"/>
        <v>1.6</v>
      </c>
      <c r="CB11" s="23"/>
      <c r="CC11" s="23">
        <f t="shared" si="64"/>
        <v>0.1</v>
      </c>
      <c r="CD11" s="23">
        <f t="shared" si="65"/>
        <v>3</v>
      </c>
      <c r="CE11" s="23">
        <f t="shared" si="66"/>
        <v>2.9</v>
      </c>
      <c r="CF11" s="23"/>
      <c r="CG11" s="23">
        <f>AJ11*10</f>
        <v>0.4</v>
      </c>
      <c r="CH11" s="23">
        <f t="shared" si="67"/>
        <v>3.4000000000000004</v>
      </c>
      <c r="CI11" s="23">
        <f t="shared" si="68"/>
        <v>2.7</v>
      </c>
      <c r="CJ11" s="23">
        <f t="shared" si="69"/>
        <v>2.7</v>
      </c>
      <c r="CK11" s="23">
        <f t="shared" si="70"/>
        <v>2.7</v>
      </c>
      <c r="CL11" s="23">
        <f t="shared" si="71"/>
        <v>1.5</v>
      </c>
      <c r="CM11" s="23">
        <f t="shared" si="72"/>
        <v>13.700000000000001</v>
      </c>
      <c r="CN11" s="23">
        <f t="shared" si="73"/>
        <v>13.600000000000001</v>
      </c>
      <c r="CO11" s="23">
        <f t="shared" si="74"/>
        <v>0.1</v>
      </c>
      <c r="CP11" s="23">
        <f t="shared" si="75"/>
        <v>0.1</v>
      </c>
      <c r="CQ11" s="23">
        <f t="shared" si="76"/>
        <v>0.4</v>
      </c>
      <c r="CR11" s="23">
        <f t="shared" si="77"/>
        <v>0.3</v>
      </c>
      <c r="CS11" s="23">
        <f t="shared" si="78"/>
        <v>0.2</v>
      </c>
      <c r="CT11" s="23">
        <f t="shared" si="79"/>
        <v>0.2</v>
      </c>
      <c r="CU11" s="23">
        <f t="shared" si="80"/>
        <v>0.70000000000000007</v>
      </c>
      <c r="CV11" s="23">
        <f t="shared" si="81"/>
        <v>0.70000000000000007</v>
      </c>
      <c r="CW11" s="23"/>
      <c r="CX11" s="25">
        <f t="shared" si="5"/>
        <v>1.7576214765100671</v>
      </c>
      <c r="CY11" s="25">
        <f t="shared" si="6"/>
        <v>3666.8378053691276</v>
      </c>
      <c r="CZ11" s="25">
        <f t="shared" si="7"/>
        <v>58935.245134228186</v>
      </c>
      <c r="DA11" s="25">
        <f t="shared" si="8"/>
        <v>152.41873741610738</v>
      </c>
      <c r="DB11" s="25">
        <f t="shared" si="9"/>
        <v>15000.200788590604</v>
      </c>
      <c r="DC11" s="25">
        <f t="shared" si="10"/>
        <v>2887.4425318791946</v>
      </c>
      <c r="DD11" s="25">
        <f t="shared" si="11"/>
        <v>2913.8068540268455</v>
      </c>
      <c r="DE11" s="25">
        <f t="shared" si="12"/>
        <v>962.29775838926162</v>
      </c>
      <c r="DF11" s="25">
        <f t="shared" si="13"/>
        <v>55.474927852348991</v>
      </c>
      <c r="DG11" s="25">
        <f t="shared" si="14"/>
        <v>162.52506090604024</v>
      </c>
      <c r="DH11" s="25">
        <f t="shared" si="15"/>
        <v>163.01939194630873</v>
      </c>
      <c r="DI11" s="25">
        <f t="shared" si="16"/>
        <v>269.63011963087251</v>
      </c>
      <c r="DJ11" s="25">
        <f t="shared" si="17"/>
        <v>62.670190771812081</v>
      </c>
      <c r="DK11" s="25">
        <f t="shared" si="18"/>
        <v>4.3940536912751673</v>
      </c>
      <c r="DL11" s="25">
        <f t="shared" si="19"/>
        <v>16.093221644295301</v>
      </c>
      <c r="DM11" s="25">
        <f t="shared" si="20"/>
        <v>1.1534390939597314</v>
      </c>
      <c r="DN11" s="25">
        <f t="shared" si="21"/>
        <v>19.223984899328858</v>
      </c>
      <c r="DO11" s="25">
        <f t="shared" si="22"/>
        <v>1.2083647651006713</v>
      </c>
      <c r="DP11" s="25">
        <f t="shared" si="23"/>
        <v>21.256234731543625</v>
      </c>
      <c r="DQ11" s="25">
        <f t="shared" si="24"/>
        <v>3.8447969798657717</v>
      </c>
      <c r="DR11" s="26">
        <f t="shared" si="25"/>
        <v>369.81454379194628</v>
      </c>
      <c r="DS11" s="25">
        <f t="shared" si="26"/>
        <v>21.091457718120804</v>
      </c>
      <c r="DT11" s="25">
        <f t="shared" si="27"/>
        <v>5.4925671140939596E-2</v>
      </c>
      <c r="DU11" s="25">
        <f t="shared" si="28"/>
        <v>4.1743510067114098</v>
      </c>
      <c r="DV11" s="25">
        <f t="shared" si="29"/>
        <v>3.6250942953020133</v>
      </c>
      <c r="DW11" s="25">
        <f t="shared" si="30"/>
        <v>1.0435877516778524</v>
      </c>
      <c r="DX11" s="25">
        <f t="shared" si="31"/>
        <v>0.87881073825503353</v>
      </c>
      <c r="DY11" s="25">
        <f t="shared" si="32"/>
        <v>0</v>
      </c>
      <c r="DZ11" s="25">
        <f t="shared" si="33"/>
        <v>5.4925671140939596E-2</v>
      </c>
      <c r="EA11" s="25">
        <f t="shared" si="34"/>
        <v>1.6477701342281881</v>
      </c>
      <c r="EB11" s="25">
        <f t="shared" si="35"/>
        <v>1.5928444630872483</v>
      </c>
      <c r="EC11" s="25">
        <f t="shared" si="36"/>
        <v>0</v>
      </c>
      <c r="ED11" s="25">
        <f t="shared" si="37"/>
        <v>0.21970268456375838</v>
      </c>
      <c r="EE11" s="25">
        <f t="shared" si="38"/>
        <v>1.8674728187919465</v>
      </c>
      <c r="EF11" s="25">
        <f t="shared" si="39"/>
        <v>1.4829931208053693</v>
      </c>
      <c r="EG11" s="25">
        <f t="shared" si="40"/>
        <v>1.4829931208053693</v>
      </c>
      <c r="EH11" s="25">
        <f t="shared" si="41"/>
        <v>1.4829931208053693</v>
      </c>
      <c r="EI11" s="25">
        <f t="shared" si="42"/>
        <v>0.82388506711409404</v>
      </c>
      <c r="EJ11" s="25">
        <f t="shared" si="43"/>
        <v>7.5248169463087251</v>
      </c>
      <c r="EK11" s="25">
        <f t="shared" si="44"/>
        <v>7.4698912751677859</v>
      </c>
      <c r="EL11" s="25">
        <f t="shared" si="45"/>
        <v>5.4925671140939596E-2</v>
      </c>
      <c r="EM11" s="25">
        <f t="shared" si="46"/>
        <v>5.4925671140939596E-2</v>
      </c>
      <c r="EN11" s="25">
        <f t="shared" si="47"/>
        <v>0.21970268456375838</v>
      </c>
      <c r="EO11" s="25">
        <f t="shared" si="48"/>
        <v>0.16477701342281878</v>
      </c>
      <c r="EP11" s="25">
        <f t="shared" si="49"/>
        <v>0.10985134228187919</v>
      </c>
      <c r="EQ11" s="25">
        <f t="shared" si="50"/>
        <v>0.10985134228187919</v>
      </c>
      <c r="ER11" s="25">
        <f t="shared" si="51"/>
        <v>0.38447969798657722</v>
      </c>
      <c r="ES11" s="25">
        <f t="shared" si="52"/>
        <v>0.38447969798657722</v>
      </c>
      <c r="ET11" s="25">
        <f t="shared" si="53"/>
        <v>0</v>
      </c>
      <c r="EU11" s="27">
        <f t="shared" si="54"/>
        <v>-26.36432214765091</v>
      </c>
      <c r="EV11" s="28">
        <f t="shared" si="55"/>
        <v>2900.6246929530198</v>
      </c>
    </row>
    <row r="12" spans="1:152" x14ac:dyDescent="0.25">
      <c r="A12" s="7" t="s">
        <v>725</v>
      </c>
      <c r="B12" s="21" t="s">
        <v>725</v>
      </c>
      <c r="C12" s="22">
        <v>549.25671140939596</v>
      </c>
      <c r="D12" s="8">
        <v>0.3</v>
      </c>
      <c r="E12" s="8">
        <v>648.5</v>
      </c>
      <c r="F12" s="8">
        <v>10580</v>
      </c>
      <c r="G12" s="8">
        <v>46.48</v>
      </c>
      <c r="H12" s="8">
        <v>2702</v>
      </c>
      <c r="I12" s="8">
        <v>521.29999999999995</v>
      </c>
      <c r="J12" s="8">
        <v>524</v>
      </c>
      <c r="K12" s="8">
        <v>171</v>
      </c>
      <c r="L12" s="8">
        <v>9.61</v>
      </c>
      <c r="M12" s="8">
        <v>29.4</v>
      </c>
      <c r="N12" s="8">
        <v>29.6</v>
      </c>
      <c r="O12" s="8">
        <v>49.42</v>
      </c>
      <c r="P12" s="8">
        <v>11.08</v>
      </c>
      <c r="Q12" s="8">
        <v>0.83</v>
      </c>
      <c r="R12" s="8">
        <v>2.91</v>
      </c>
      <c r="S12" s="8">
        <v>7.0000000000000007E-2</v>
      </c>
      <c r="T12" s="8">
        <v>3.41</v>
      </c>
      <c r="U12" s="8">
        <v>-0.06</v>
      </c>
      <c r="V12" s="8">
        <v>3.5</v>
      </c>
      <c r="W12" s="8">
        <v>1.31</v>
      </c>
      <c r="X12" s="8">
        <v>66.41</v>
      </c>
      <c r="Y12" s="8">
        <v>3.77</v>
      </c>
      <c r="Z12" s="8">
        <v>0.01</v>
      </c>
      <c r="AA12" s="8">
        <v>0.72</v>
      </c>
      <c r="AB12" s="8">
        <v>0.69</v>
      </c>
      <c r="AC12" s="8">
        <v>0.18</v>
      </c>
      <c r="AD12" s="8">
        <v>0.14000000000000001</v>
      </c>
      <c r="AE12" s="8">
        <v>-0.05</v>
      </c>
      <c r="AF12" s="8">
        <v>0.01</v>
      </c>
      <c r="AG12" s="8">
        <v>0.31</v>
      </c>
      <c r="AH12" s="8">
        <v>0.25</v>
      </c>
      <c r="AI12" s="8">
        <v>0.02</v>
      </c>
      <c r="AJ12" s="8">
        <v>0</v>
      </c>
      <c r="AK12" s="8">
        <v>0.35</v>
      </c>
      <c r="AL12" s="8">
        <v>0.24</v>
      </c>
      <c r="AM12" s="8">
        <v>0.27</v>
      </c>
      <c r="AN12" s="8">
        <v>0.27</v>
      </c>
      <c r="AO12" s="8">
        <v>0.15</v>
      </c>
      <c r="AP12" s="8">
        <v>1.37</v>
      </c>
      <c r="AQ12" s="8">
        <v>1.42</v>
      </c>
      <c r="AR12" s="8">
        <v>0.01</v>
      </c>
      <c r="AS12" s="8">
        <v>0.01</v>
      </c>
      <c r="AT12" s="8">
        <v>0.04</v>
      </c>
      <c r="AU12" s="8">
        <v>0.03</v>
      </c>
      <c r="AV12" s="8">
        <v>0.02</v>
      </c>
      <c r="AW12" s="8">
        <v>0.02</v>
      </c>
      <c r="AX12" s="8">
        <v>0.08</v>
      </c>
      <c r="AY12" s="8">
        <v>7.0000000000000007E-2</v>
      </c>
      <c r="AZ12" s="8">
        <v>-0.05</v>
      </c>
      <c r="BA12" s="23">
        <f t="shared" ref="BA12:BA37" si="82">D12*10</f>
        <v>3</v>
      </c>
      <c r="BB12" s="24">
        <f t="shared" ref="BB12:BB37" si="83">E12*10</f>
        <v>6485</v>
      </c>
      <c r="BC12" s="24">
        <f t="shared" ref="BC12:BC37" si="84">F12*10</f>
        <v>105800</v>
      </c>
      <c r="BD12" s="24">
        <f t="shared" ref="BD12:BD37" si="85">G12*10</f>
        <v>464.79999999999995</v>
      </c>
      <c r="BE12" s="24">
        <f t="shared" ref="BE12:BE37" si="86">H12*10</f>
        <v>27020</v>
      </c>
      <c r="BF12" s="24">
        <f t="shared" ref="BF12:BF37" si="87">I12*10</f>
        <v>5213</v>
      </c>
      <c r="BG12" s="24">
        <f t="shared" ref="BG12:BG37" si="88">J12*10</f>
        <v>5240</v>
      </c>
      <c r="BH12" s="24">
        <f t="shared" ref="BH12:BH37" si="89">K12*10</f>
        <v>1710</v>
      </c>
      <c r="BI12" s="24">
        <f t="shared" ref="BI12:BI37" si="90">L12*10</f>
        <v>96.1</v>
      </c>
      <c r="BJ12" s="24">
        <f t="shared" ref="BJ12:BJ37" si="91">M12*10</f>
        <v>294</v>
      </c>
      <c r="BK12" s="24">
        <f t="shared" ref="BK12:BK37" si="92">N12*10</f>
        <v>296</v>
      </c>
      <c r="BL12" s="24">
        <f t="shared" ref="BL12:BL37" si="93">O12*10</f>
        <v>494.20000000000005</v>
      </c>
      <c r="BM12" s="24">
        <f t="shared" ref="BM12:BM37" si="94">P12*10</f>
        <v>110.8</v>
      </c>
      <c r="BN12" s="23">
        <f t="shared" ref="BN12:BN37" si="95">Q12*10</f>
        <v>8.2999999999999989</v>
      </c>
      <c r="BO12" s="23">
        <f t="shared" ref="BO12:BO37" si="96">R12*10</f>
        <v>29.1</v>
      </c>
      <c r="BP12" s="23">
        <f t="shared" ref="BP12:BP37" si="97">S12*10</f>
        <v>0.70000000000000007</v>
      </c>
      <c r="BQ12" s="23">
        <f t="shared" ref="BQ12:BQ37" si="98">T12*10</f>
        <v>34.1</v>
      </c>
      <c r="BR12" s="23"/>
      <c r="BS12" s="23">
        <f t="shared" ref="BS12:CA14" si="99">V12*10</f>
        <v>35</v>
      </c>
      <c r="BT12" s="23">
        <f t="shared" si="99"/>
        <v>13.100000000000001</v>
      </c>
      <c r="BU12" s="24">
        <f t="shared" si="99"/>
        <v>664.09999999999991</v>
      </c>
      <c r="BV12" s="23">
        <f t="shared" si="99"/>
        <v>37.700000000000003</v>
      </c>
      <c r="BW12" s="23">
        <f t="shared" si="99"/>
        <v>0.1</v>
      </c>
      <c r="BX12" s="23">
        <f t="shared" si="99"/>
        <v>7.1999999999999993</v>
      </c>
      <c r="BY12" s="23">
        <f t="shared" si="99"/>
        <v>6.8999999999999995</v>
      </c>
      <c r="BZ12" s="23">
        <f t="shared" si="99"/>
        <v>1.7999999999999998</v>
      </c>
      <c r="CA12" s="23">
        <f t="shared" si="99"/>
        <v>1.4000000000000001</v>
      </c>
      <c r="CB12" s="23"/>
      <c r="CC12" s="23">
        <f t="shared" si="64"/>
        <v>0.1</v>
      </c>
      <c r="CD12" s="23">
        <f t="shared" si="65"/>
        <v>3.1</v>
      </c>
      <c r="CE12" s="23">
        <f t="shared" si="66"/>
        <v>2.5</v>
      </c>
      <c r="CF12" s="23">
        <f>AI12*10</f>
        <v>0.2</v>
      </c>
      <c r="CG12" s="23">
        <f>AJ12*10</f>
        <v>0</v>
      </c>
      <c r="CH12" s="23">
        <f t="shared" si="67"/>
        <v>3.5</v>
      </c>
      <c r="CI12" s="23">
        <f t="shared" si="68"/>
        <v>2.4</v>
      </c>
      <c r="CJ12" s="23">
        <f t="shared" si="69"/>
        <v>2.7</v>
      </c>
      <c r="CK12" s="23">
        <f t="shared" si="70"/>
        <v>2.7</v>
      </c>
      <c r="CL12" s="23">
        <f t="shared" si="71"/>
        <v>1.5</v>
      </c>
      <c r="CM12" s="23">
        <f t="shared" si="72"/>
        <v>13.700000000000001</v>
      </c>
      <c r="CN12" s="23">
        <f t="shared" si="73"/>
        <v>14.2</v>
      </c>
      <c r="CO12" s="23">
        <f t="shared" si="74"/>
        <v>0.1</v>
      </c>
      <c r="CP12" s="23">
        <f t="shared" si="75"/>
        <v>0.1</v>
      </c>
      <c r="CQ12" s="23">
        <f t="shared" si="76"/>
        <v>0.4</v>
      </c>
      <c r="CR12" s="23">
        <f t="shared" si="77"/>
        <v>0.3</v>
      </c>
      <c r="CS12" s="23">
        <f t="shared" si="78"/>
        <v>0.2</v>
      </c>
      <c r="CT12" s="23">
        <f t="shared" si="79"/>
        <v>0.2</v>
      </c>
      <c r="CU12" s="23">
        <f t="shared" si="80"/>
        <v>0.8</v>
      </c>
      <c r="CV12" s="23">
        <f t="shared" si="81"/>
        <v>0.70000000000000007</v>
      </c>
      <c r="CW12" s="23"/>
      <c r="CX12" s="25">
        <f t="shared" si="5"/>
        <v>1.6477701342281881</v>
      </c>
      <c r="CY12" s="25">
        <f t="shared" si="6"/>
        <v>3561.9297734899328</v>
      </c>
      <c r="CZ12" s="25">
        <f t="shared" si="7"/>
        <v>58111.360067114096</v>
      </c>
      <c r="DA12" s="25">
        <f t="shared" si="8"/>
        <v>255.29451946308723</v>
      </c>
      <c r="DB12" s="25">
        <f t="shared" si="9"/>
        <v>14840.916342281878</v>
      </c>
      <c r="DC12" s="25">
        <f t="shared" si="10"/>
        <v>2863.2752365771812</v>
      </c>
      <c r="DD12" s="25">
        <f t="shared" si="11"/>
        <v>2878.1051677852347</v>
      </c>
      <c r="DE12" s="25">
        <f t="shared" si="12"/>
        <v>939.22897651006713</v>
      </c>
      <c r="DF12" s="25">
        <f t="shared" si="13"/>
        <v>52.783569966442947</v>
      </c>
      <c r="DG12" s="25">
        <f t="shared" si="14"/>
        <v>161.48147315436242</v>
      </c>
      <c r="DH12" s="25">
        <f t="shared" si="15"/>
        <v>162.57998657718122</v>
      </c>
      <c r="DI12" s="25">
        <f t="shared" si="16"/>
        <v>271.44266677852352</v>
      </c>
      <c r="DJ12" s="25">
        <f t="shared" si="17"/>
        <v>60.857643624161071</v>
      </c>
      <c r="DK12" s="25">
        <f t="shared" si="18"/>
        <v>4.5588307046979866</v>
      </c>
      <c r="DL12" s="25">
        <f t="shared" si="19"/>
        <v>15.983370302013423</v>
      </c>
      <c r="DM12" s="25">
        <f t="shared" si="20"/>
        <v>0.38447969798657722</v>
      </c>
      <c r="DN12" s="25">
        <f t="shared" si="21"/>
        <v>18.729653859060402</v>
      </c>
      <c r="DO12" s="25">
        <f t="shared" si="22"/>
        <v>0</v>
      </c>
      <c r="DP12" s="25">
        <f t="shared" si="23"/>
        <v>19.223984899328858</v>
      </c>
      <c r="DQ12" s="25">
        <f t="shared" si="24"/>
        <v>7.1952629194630884</v>
      </c>
      <c r="DR12" s="26">
        <f t="shared" si="25"/>
        <v>364.7613820469798</v>
      </c>
      <c r="DS12" s="25">
        <f t="shared" si="26"/>
        <v>20.70697802013423</v>
      </c>
      <c r="DT12" s="25">
        <f t="shared" si="27"/>
        <v>5.4925671140939596E-2</v>
      </c>
      <c r="DU12" s="25">
        <f t="shared" si="28"/>
        <v>3.9546483221476505</v>
      </c>
      <c r="DV12" s="25">
        <f t="shared" si="29"/>
        <v>3.7898713087248321</v>
      </c>
      <c r="DW12" s="25">
        <f t="shared" si="30"/>
        <v>0.98866208053691262</v>
      </c>
      <c r="DX12" s="25">
        <f t="shared" si="31"/>
        <v>0.76895939597315444</v>
      </c>
      <c r="DY12" s="25">
        <f t="shared" si="32"/>
        <v>0</v>
      </c>
      <c r="DZ12" s="25">
        <f t="shared" si="33"/>
        <v>5.4925671140939596E-2</v>
      </c>
      <c r="EA12" s="25">
        <f t="shared" si="34"/>
        <v>1.7026958053691277</v>
      </c>
      <c r="EB12" s="25">
        <f t="shared" si="35"/>
        <v>1.3731417785234898</v>
      </c>
      <c r="EC12" s="25">
        <f t="shared" si="36"/>
        <v>0.10985134228187919</v>
      </c>
      <c r="ED12" s="25">
        <f t="shared" si="37"/>
        <v>0</v>
      </c>
      <c r="EE12" s="25">
        <f t="shared" si="38"/>
        <v>1.9223984899328859</v>
      </c>
      <c r="EF12" s="25">
        <f t="shared" si="39"/>
        <v>1.3182161073825502</v>
      </c>
      <c r="EG12" s="25">
        <f t="shared" si="40"/>
        <v>1.4829931208053693</v>
      </c>
      <c r="EH12" s="25">
        <f t="shared" si="41"/>
        <v>1.4829931208053693</v>
      </c>
      <c r="EI12" s="25">
        <f t="shared" si="42"/>
        <v>0.82388506711409404</v>
      </c>
      <c r="EJ12" s="25">
        <f t="shared" si="43"/>
        <v>7.5248169463087251</v>
      </c>
      <c r="EK12" s="25">
        <f t="shared" si="44"/>
        <v>7.7994453020134227</v>
      </c>
      <c r="EL12" s="25">
        <f t="shared" si="45"/>
        <v>5.4925671140939596E-2</v>
      </c>
      <c r="EM12" s="25">
        <f t="shared" si="46"/>
        <v>5.4925671140939596E-2</v>
      </c>
      <c r="EN12" s="25">
        <f t="shared" si="47"/>
        <v>0.21970268456375838</v>
      </c>
      <c r="EO12" s="25">
        <f t="shared" si="48"/>
        <v>0.16477701342281878</v>
      </c>
      <c r="EP12" s="25">
        <f t="shared" si="49"/>
        <v>0.10985134228187919</v>
      </c>
      <c r="EQ12" s="25">
        <f t="shared" si="50"/>
        <v>0.10985134228187919</v>
      </c>
      <c r="ER12" s="25">
        <f t="shared" si="51"/>
        <v>0.43940536912751677</v>
      </c>
      <c r="ES12" s="25">
        <f t="shared" si="52"/>
        <v>0.38447969798657722</v>
      </c>
      <c r="ET12" s="25">
        <f t="shared" si="53"/>
        <v>0</v>
      </c>
      <c r="EU12" s="27">
        <f t="shared" si="54"/>
        <v>-14.829931208053495</v>
      </c>
      <c r="EV12" s="28">
        <f t="shared" si="55"/>
        <v>2870.690202181208</v>
      </c>
    </row>
    <row r="13" spans="1:152" x14ac:dyDescent="0.25">
      <c r="A13" s="7" t="s">
        <v>725</v>
      </c>
      <c r="B13" s="21" t="s">
        <v>725</v>
      </c>
      <c r="C13" s="22">
        <v>549.25671140939596</v>
      </c>
      <c r="D13" s="8">
        <v>0.21</v>
      </c>
      <c r="E13" s="8">
        <v>657.5</v>
      </c>
      <c r="F13" s="8">
        <v>10560</v>
      </c>
      <c r="G13" s="8">
        <v>67.739999999999995</v>
      </c>
      <c r="H13" s="8">
        <v>2696</v>
      </c>
      <c r="I13" s="8">
        <v>519.5</v>
      </c>
      <c r="J13" s="8">
        <v>524.5</v>
      </c>
      <c r="K13" s="8">
        <v>174.9</v>
      </c>
      <c r="L13" s="8">
        <v>9.83</v>
      </c>
      <c r="M13" s="8">
        <v>29.01</v>
      </c>
      <c r="N13" s="8">
        <v>30.05</v>
      </c>
      <c r="O13" s="8">
        <v>48.98</v>
      </c>
      <c r="P13" s="8">
        <v>11.12</v>
      </c>
      <c r="Q13" s="8">
        <v>0.8</v>
      </c>
      <c r="R13" s="8">
        <v>2.8</v>
      </c>
      <c r="S13" s="8">
        <v>0.08</v>
      </c>
      <c r="T13" s="8">
        <v>3.33</v>
      </c>
      <c r="U13" s="8">
        <v>0.12</v>
      </c>
      <c r="V13" s="8">
        <v>3.4</v>
      </c>
      <c r="W13" s="8">
        <v>0.5</v>
      </c>
      <c r="X13" s="8">
        <v>66.88</v>
      </c>
      <c r="Y13" s="8">
        <v>3.92</v>
      </c>
      <c r="Z13" s="8">
        <v>0</v>
      </c>
      <c r="AA13" s="8">
        <v>0.67</v>
      </c>
      <c r="AB13" s="8">
        <v>0.71</v>
      </c>
      <c r="AC13" s="8">
        <v>0.14000000000000001</v>
      </c>
      <c r="AD13" s="8">
        <v>0.13</v>
      </c>
      <c r="AE13" s="8">
        <v>-0.04</v>
      </c>
      <c r="AF13" s="8">
        <v>0</v>
      </c>
      <c r="AG13" s="8">
        <v>0.27</v>
      </c>
      <c r="AH13" s="8">
        <v>0.27</v>
      </c>
      <c r="AI13" s="8">
        <v>0</v>
      </c>
      <c r="AJ13" s="8">
        <v>0.02</v>
      </c>
      <c r="AK13" s="8">
        <v>0.34</v>
      </c>
      <c r="AL13" s="8">
        <v>0.27</v>
      </c>
      <c r="AM13" s="8">
        <v>0.26</v>
      </c>
      <c r="AN13" s="8">
        <v>0.27</v>
      </c>
      <c r="AO13" s="8">
        <v>0.14000000000000001</v>
      </c>
      <c r="AP13" s="8">
        <v>1.37</v>
      </c>
      <c r="AQ13" s="8">
        <v>1.37</v>
      </c>
      <c r="AR13" s="8">
        <v>0.01</v>
      </c>
      <c r="AS13" s="8">
        <v>0.01</v>
      </c>
      <c r="AT13" s="8">
        <v>0.03</v>
      </c>
      <c r="AU13" s="8">
        <v>0.03</v>
      </c>
      <c r="AV13" s="8">
        <v>0.02</v>
      </c>
      <c r="AW13" s="8">
        <v>0.01</v>
      </c>
      <c r="AX13" s="8">
        <v>0.08</v>
      </c>
      <c r="AY13" s="8">
        <v>7.0000000000000007E-2</v>
      </c>
      <c r="AZ13" s="8">
        <v>-0.06</v>
      </c>
      <c r="BA13" s="23">
        <f t="shared" si="82"/>
        <v>2.1</v>
      </c>
      <c r="BB13" s="24">
        <f t="shared" si="83"/>
        <v>6575</v>
      </c>
      <c r="BC13" s="24">
        <f t="shared" si="84"/>
        <v>105600</v>
      </c>
      <c r="BD13" s="24">
        <f t="shared" si="85"/>
        <v>677.4</v>
      </c>
      <c r="BE13" s="24">
        <f t="shared" si="86"/>
        <v>26960</v>
      </c>
      <c r="BF13" s="24">
        <f t="shared" si="87"/>
        <v>5195</v>
      </c>
      <c r="BG13" s="24">
        <f t="shared" si="88"/>
        <v>5245</v>
      </c>
      <c r="BH13" s="24">
        <f t="shared" si="89"/>
        <v>1749</v>
      </c>
      <c r="BI13" s="24">
        <f t="shared" si="90"/>
        <v>98.3</v>
      </c>
      <c r="BJ13" s="24">
        <f t="shared" si="91"/>
        <v>290.10000000000002</v>
      </c>
      <c r="BK13" s="24">
        <f t="shared" si="92"/>
        <v>300.5</v>
      </c>
      <c r="BL13" s="24">
        <f t="shared" si="93"/>
        <v>489.79999999999995</v>
      </c>
      <c r="BM13" s="24">
        <f t="shared" si="94"/>
        <v>111.19999999999999</v>
      </c>
      <c r="BN13" s="23">
        <f t="shared" si="95"/>
        <v>8</v>
      </c>
      <c r="BO13" s="23">
        <f t="shared" si="96"/>
        <v>28</v>
      </c>
      <c r="BP13" s="23">
        <f t="shared" si="97"/>
        <v>0.8</v>
      </c>
      <c r="BQ13" s="23">
        <f t="shared" si="98"/>
        <v>33.299999999999997</v>
      </c>
      <c r="BR13" s="23">
        <f t="shared" ref="BR13:BR29" si="100">U13*10</f>
        <v>1.2</v>
      </c>
      <c r="BS13" s="23">
        <f t="shared" si="99"/>
        <v>34</v>
      </c>
      <c r="BT13" s="23">
        <f t="shared" si="99"/>
        <v>5</v>
      </c>
      <c r="BU13" s="24">
        <f t="shared" si="99"/>
        <v>668.8</v>
      </c>
      <c r="BV13" s="23">
        <f t="shared" si="99"/>
        <v>39.200000000000003</v>
      </c>
      <c r="BW13" s="23">
        <f t="shared" si="99"/>
        <v>0</v>
      </c>
      <c r="BX13" s="23">
        <f t="shared" si="99"/>
        <v>6.7</v>
      </c>
      <c r="BY13" s="23">
        <f t="shared" si="99"/>
        <v>7.1</v>
      </c>
      <c r="BZ13" s="23">
        <f t="shared" si="99"/>
        <v>1.4000000000000001</v>
      </c>
      <c r="CA13" s="23">
        <f t="shared" si="99"/>
        <v>1.3</v>
      </c>
      <c r="CB13" s="23"/>
      <c r="CC13" s="23">
        <f t="shared" si="64"/>
        <v>0</v>
      </c>
      <c r="CD13" s="23">
        <f t="shared" si="65"/>
        <v>2.7</v>
      </c>
      <c r="CE13" s="23">
        <f t="shared" si="66"/>
        <v>2.7</v>
      </c>
      <c r="CF13" s="23">
        <f>AI13*10</f>
        <v>0</v>
      </c>
      <c r="CG13" s="23">
        <f>AJ13*10</f>
        <v>0.2</v>
      </c>
      <c r="CH13" s="23">
        <f t="shared" si="67"/>
        <v>3.4000000000000004</v>
      </c>
      <c r="CI13" s="23">
        <f t="shared" si="68"/>
        <v>2.7</v>
      </c>
      <c r="CJ13" s="23">
        <f t="shared" si="69"/>
        <v>2.6</v>
      </c>
      <c r="CK13" s="23">
        <f t="shared" si="70"/>
        <v>2.7</v>
      </c>
      <c r="CL13" s="23">
        <f t="shared" si="71"/>
        <v>1.4000000000000001</v>
      </c>
      <c r="CM13" s="23">
        <f t="shared" si="72"/>
        <v>13.700000000000001</v>
      </c>
      <c r="CN13" s="23">
        <f t="shared" si="73"/>
        <v>13.700000000000001</v>
      </c>
      <c r="CO13" s="23">
        <f t="shared" si="74"/>
        <v>0.1</v>
      </c>
      <c r="CP13" s="23">
        <f t="shared" si="75"/>
        <v>0.1</v>
      </c>
      <c r="CQ13" s="23">
        <f t="shared" si="76"/>
        <v>0.3</v>
      </c>
      <c r="CR13" s="23">
        <f t="shared" si="77"/>
        <v>0.3</v>
      </c>
      <c r="CS13" s="23">
        <f t="shared" si="78"/>
        <v>0.2</v>
      </c>
      <c r="CT13" s="23">
        <f t="shared" si="79"/>
        <v>0.1</v>
      </c>
      <c r="CU13" s="23">
        <f t="shared" si="80"/>
        <v>0.8</v>
      </c>
      <c r="CV13" s="23">
        <f t="shared" si="81"/>
        <v>0.70000000000000007</v>
      </c>
      <c r="CW13" s="23"/>
      <c r="CX13" s="25">
        <f t="shared" si="5"/>
        <v>1.1534390939597314</v>
      </c>
      <c r="CY13" s="25">
        <f t="shared" si="6"/>
        <v>3611.3628775167786</v>
      </c>
      <c r="CZ13" s="25">
        <f t="shared" si="7"/>
        <v>58001.508724832216</v>
      </c>
      <c r="DA13" s="25">
        <f t="shared" si="8"/>
        <v>372.06649630872482</v>
      </c>
      <c r="DB13" s="25">
        <f t="shared" si="9"/>
        <v>14807.960939597315</v>
      </c>
      <c r="DC13" s="25">
        <f t="shared" si="10"/>
        <v>2853.3886157718121</v>
      </c>
      <c r="DD13" s="25">
        <f t="shared" si="11"/>
        <v>2880.851451342282</v>
      </c>
      <c r="DE13" s="25">
        <f t="shared" si="12"/>
        <v>960.64998825503346</v>
      </c>
      <c r="DF13" s="25">
        <f t="shared" si="13"/>
        <v>53.991934731543623</v>
      </c>
      <c r="DG13" s="25">
        <f t="shared" si="14"/>
        <v>159.33937197986577</v>
      </c>
      <c r="DH13" s="25">
        <f t="shared" si="15"/>
        <v>165.05164177852348</v>
      </c>
      <c r="DI13" s="25">
        <f t="shared" si="16"/>
        <v>269.02593724832212</v>
      </c>
      <c r="DJ13" s="25">
        <f t="shared" si="17"/>
        <v>61.07734630872482</v>
      </c>
      <c r="DK13" s="25">
        <f t="shared" si="18"/>
        <v>4.3940536912751673</v>
      </c>
      <c r="DL13" s="25">
        <f t="shared" si="19"/>
        <v>15.379187919463087</v>
      </c>
      <c r="DM13" s="25">
        <f t="shared" si="20"/>
        <v>0.43940536912751677</v>
      </c>
      <c r="DN13" s="25">
        <f t="shared" si="21"/>
        <v>18.290248489932885</v>
      </c>
      <c r="DO13" s="25">
        <f t="shared" si="22"/>
        <v>0.65910805369127512</v>
      </c>
      <c r="DP13" s="25">
        <f t="shared" si="23"/>
        <v>18.674728187919463</v>
      </c>
      <c r="DQ13" s="25">
        <f t="shared" si="24"/>
        <v>2.7462835570469797</v>
      </c>
      <c r="DR13" s="26">
        <f t="shared" si="25"/>
        <v>367.34288859060399</v>
      </c>
      <c r="DS13" s="25">
        <f t="shared" si="26"/>
        <v>21.530863087248324</v>
      </c>
      <c r="DT13" s="25">
        <f t="shared" si="27"/>
        <v>0</v>
      </c>
      <c r="DU13" s="25">
        <f t="shared" si="28"/>
        <v>3.6800199664429529</v>
      </c>
      <c r="DV13" s="25">
        <f t="shared" si="29"/>
        <v>3.8997226510067113</v>
      </c>
      <c r="DW13" s="25">
        <f t="shared" si="30"/>
        <v>0.76895939597315444</v>
      </c>
      <c r="DX13" s="25">
        <f t="shared" si="31"/>
        <v>0.71403372483221483</v>
      </c>
      <c r="DY13" s="25">
        <f t="shared" si="32"/>
        <v>0</v>
      </c>
      <c r="DZ13" s="25">
        <f t="shared" si="33"/>
        <v>0</v>
      </c>
      <c r="EA13" s="25">
        <f t="shared" si="34"/>
        <v>1.4829931208053693</v>
      </c>
      <c r="EB13" s="25">
        <f t="shared" si="35"/>
        <v>1.4829931208053693</v>
      </c>
      <c r="EC13" s="25">
        <f t="shared" si="36"/>
        <v>0</v>
      </c>
      <c r="ED13" s="25">
        <f t="shared" si="37"/>
        <v>0.10985134228187919</v>
      </c>
      <c r="EE13" s="25">
        <f t="shared" si="38"/>
        <v>1.8674728187919465</v>
      </c>
      <c r="EF13" s="25">
        <f t="shared" si="39"/>
        <v>1.4829931208053693</v>
      </c>
      <c r="EG13" s="25">
        <f t="shared" si="40"/>
        <v>1.4280674496644297</v>
      </c>
      <c r="EH13" s="25">
        <f t="shared" si="41"/>
        <v>1.4829931208053693</v>
      </c>
      <c r="EI13" s="25">
        <f t="shared" si="42"/>
        <v>0.76895939597315444</v>
      </c>
      <c r="EJ13" s="25">
        <f t="shared" si="43"/>
        <v>7.5248169463087251</v>
      </c>
      <c r="EK13" s="25">
        <f t="shared" si="44"/>
        <v>7.5248169463087251</v>
      </c>
      <c r="EL13" s="25">
        <f t="shared" si="45"/>
        <v>5.4925671140939596E-2</v>
      </c>
      <c r="EM13" s="25">
        <f t="shared" si="46"/>
        <v>5.4925671140939596E-2</v>
      </c>
      <c r="EN13" s="25">
        <f t="shared" si="47"/>
        <v>0.16477701342281878</v>
      </c>
      <c r="EO13" s="25">
        <f t="shared" si="48"/>
        <v>0.16477701342281878</v>
      </c>
      <c r="EP13" s="25">
        <f t="shared" si="49"/>
        <v>0.10985134228187919</v>
      </c>
      <c r="EQ13" s="25">
        <f t="shared" si="50"/>
        <v>5.4925671140939596E-2</v>
      </c>
      <c r="ER13" s="25">
        <f t="shared" si="51"/>
        <v>0.43940536912751677</v>
      </c>
      <c r="ES13" s="25">
        <f t="shared" si="52"/>
        <v>0.38447969798657722</v>
      </c>
      <c r="ET13" s="25">
        <f t="shared" si="53"/>
        <v>0</v>
      </c>
      <c r="EU13" s="27">
        <f t="shared" si="54"/>
        <v>-27.462835570469906</v>
      </c>
      <c r="EV13" s="28">
        <f t="shared" si="55"/>
        <v>2867.120033557047</v>
      </c>
    </row>
    <row r="14" spans="1:152" x14ac:dyDescent="0.25">
      <c r="A14" s="7" t="s">
        <v>929</v>
      </c>
      <c r="B14" s="21" t="s">
        <v>929</v>
      </c>
      <c r="C14" s="22">
        <v>464.72249822569199</v>
      </c>
      <c r="D14" s="8">
        <v>0.47</v>
      </c>
      <c r="E14" s="8">
        <v>903.6</v>
      </c>
      <c r="F14" s="8">
        <v>12950</v>
      </c>
      <c r="G14" s="8">
        <v>52.22</v>
      </c>
      <c r="H14" s="8">
        <v>3342</v>
      </c>
      <c r="I14" s="8">
        <v>616.20000000000005</v>
      </c>
      <c r="J14" s="8">
        <v>620.5</v>
      </c>
      <c r="K14" s="8">
        <v>206.9</v>
      </c>
      <c r="L14" s="8">
        <v>11.32</v>
      </c>
      <c r="M14" s="8">
        <v>39.03</v>
      </c>
      <c r="N14" s="8">
        <v>39.64</v>
      </c>
      <c r="O14" s="8">
        <v>63.46</v>
      </c>
      <c r="P14" s="8">
        <v>33.44</v>
      </c>
      <c r="Q14" s="8">
        <v>1.08</v>
      </c>
      <c r="R14" s="8">
        <v>22.38</v>
      </c>
      <c r="S14" s="8">
        <v>0.79</v>
      </c>
      <c r="T14" s="8">
        <v>5.94</v>
      </c>
      <c r="U14" s="8">
        <v>0.71</v>
      </c>
      <c r="V14" s="8">
        <v>4.87</v>
      </c>
      <c r="W14" s="8">
        <v>1.07</v>
      </c>
      <c r="X14" s="8">
        <v>82.67</v>
      </c>
      <c r="Y14" s="8">
        <v>3.62</v>
      </c>
      <c r="Z14" s="8">
        <v>0</v>
      </c>
      <c r="AA14" s="8">
        <v>0.89</v>
      </c>
      <c r="AB14" s="8">
        <v>0.92</v>
      </c>
      <c r="AC14" s="8">
        <v>0.11</v>
      </c>
      <c r="AD14" s="8">
        <v>0.08</v>
      </c>
      <c r="AE14" s="8">
        <v>-0.06</v>
      </c>
      <c r="AF14" s="8">
        <v>0</v>
      </c>
      <c r="AG14" s="8">
        <v>0.28000000000000003</v>
      </c>
      <c r="AH14" s="8">
        <v>0.24</v>
      </c>
      <c r="AI14" s="8">
        <v>-0.02</v>
      </c>
      <c r="AJ14" s="8">
        <v>-0.01</v>
      </c>
      <c r="AK14" s="8">
        <v>0.39</v>
      </c>
      <c r="AL14" s="8">
        <v>0.24</v>
      </c>
      <c r="AM14" s="8">
        <v>0.25</v>
      </c>
      <c r="AN14" s="8">
        <v>0.24</v>
      </c>
      <c r="AO14" s="8">
        <v>0.13</v>
      </c>
      <c r="AP14" s="8">
        <v>1.4</v>
      </c>
      <c r="AQ14" s="8">
        <v>1.38</v>
      </c>
      <c r="AR14" s="8">
        <v>0.01</v>
      </c>
      <c r="AS14" s="8">
        <v>0.01</v>
      </c>
      <c r="AT14" s="8">
        <v>0.03</v>
      </c>
      <c r="AU14" s="8">
        <v>0.03</v>
      </c>
      <c r="AV14" s="8">
        <v>0.01</v>
      </c>
      <c r="AW14" s="8">
        <v>0.01</v>
      </c>
      <c r="AX14" s="8">
        <v>7.0000000000000007E-2</v>
      </c>
      <c r="AY14" s="8">
        <v>0.06</v>
      </c>
      <c r="AZ14" s="8">
        <v>-0.06</v>
      </c>
      <c r="BA14" s="23">
        <f t="shared" si="82"/>
        <v>4.6999999999999993</v>
      </c>
      <c r="BB14" s="24">
        <f t="shared" si="83"/>
        <v>9036</v>
      </c>
      <c r="BC14" s="24">
        <f t="shared" si="84"/>
        <v>129500</v>
      </c>
      <c r="BD14" s="24">
        <f t="shared" si="85"/>
        <v>522.20000000000005</v>
      </c>
      <c r="BE14" s="24">
        <f t="shared" si="86"/>
        <v>33420</v>
      </c>
      <c r="BF14" s="24">
        <f t="shared" si="87"/>
        <v>6162</v>
      </c>
      <c r="BG14" s="24">
        <f t="shared" si="88"/>
        <v>6205</v>
      </c>
      <c r="BH14" s="24">
        <f t="shared" si="89"/>
        <v>2069</v>
      </c>
      <c r="BI14" s="24">
        <f t="shared" si="90"/>
        <v>113.2</v>
      </c>
      <c r="BJ14" s="24">
        <f t="shared" si="91"/>
        <v>390.3</v>
      </c>
      <c r="BK14" s="24">
        <f t="shared" si="92"/>
        <v>396.4</v>
      </c>
      <c r="BL14" s="24">
        <f t="shared" si="93"/>
        <v>634.6</v>
      </c>
      <c r="BM14" s="24">
        <f t="shared" si="94"/>
        <v>334.4</v>
      </c>
      <c r="BN14" s="23">
        <f t="shared" si="95"/>
        <v>10.8</v>
      </c>
      <c r="BO14" s="23">
        <f t="shared" si="96"/>
        <v>223.79999999999998</v>
      </c>
      <c r="BP14" s="23">
        <f t="shared" si="97"/>
        <v>7.9</v>
      </c>
      <c r="BQ14" s="23">
        <f t="shared" si="98"/>
        <v>59.400000000000006</v>
      </c>
      <c r="BR14" s="23">
        <f t="shared" si="100"/>
        <v>7.1</v>
      </c>
      <c r="BS14" s="23">
        <f t="shared" si="99"/>
        <v>48.7</v>
      </c>
      <c r="BT14" s="23">
        <f t="shared" si="99"/>
        <v>10.700000000000001</v>
      </c>
      <c r="BU14" s="24">
        <f t="shared" si="99"/>
        <v>826.7</v>
      </c>
      <c r="BV14" s="23">
        <f t="shared" si="99"/>
        <v>36.200000000000003</v>
      </c>
      <c r="BW14" s="23">
        <f t="shared" si="99"/>
        <v>0</v>
      </c>
      <c r="BX14" s="23">
        <f t="shared" si="99"/>
        <v>8.9</v>
      </c>
      <c r="BY14" s="23">
        <f t="shared" si="99"/>
        <v>9.2000000000000011</v>
      </c>
      <c r="BZ14" s="23">
        <f t="shared" si="99"/>
        <v>1.1000000000000001</v>
      </c>
      <c r="CA14" s="23">
        <f t="shared" si="99"/>
        <v>0.8</v>
      </c>
      <c r="CB14" s="23"/>
      <c r="CC14" s="23">
        <f t="shared" si="64"/>
        <v>0</v>
      </c>
      <c r="CD14" s="23">
        <f t="shared" si="65"/>
        <v>2.8000000000000003</v>
      </c>
      <c r="CE14" s="23">
        <f t="shared" si="66"/>
        <v>2.4</v>
      </c>
      <c r="CF14" s="23"/>
      <c r="CG14" s="23"/>
      <c r="CH14" s="23">
        <f t="shared" si="67"/>
        <v>3.9000000000000004</v>
      </c>
      <c r="CI14" s="23">
        <f t="shared" si="68"/>
        <v>2.4</v>
      </c>
      <c r="CJ14" s="23">
        <f t="shared" si="69"/>
        <v>2.5</v>
      </c>
      <c r="CK14" s="23">
        <f t="shared" si="70"/>
        <v>2.4</v>
      </c>
      <c r="CL14" s="23">
        <f t="shared" si="71"/>
        <v>1.3</v>
      </c>
      <c r="CM14" s="23">
        <f t="shared" si="72"/>
        <v>14</v>
      </c>
      <c r="CN14" s="23">
        <f t="shared" si="73"/>
        <v>13.799999999999999</v>
      </c>
      <c r="CO14" s="23">
        <f t="shared" si="74"/>
        <v>0.1</v>
      </c>
      <c r="CP14" s="23">
        <f t="shared" si="75"/>
        <v>0.1</v>
      </c>
      <c r="CQ14" s="23">
        <f t="shared" si="76"/>
        <v>0.3</v>
      </c>
      <c r="CR14" s="23">
        <f t="shared" si="77"/>
        <v>0.3</v>
      </c>
      <c r="CS14" s="23">
        <f t="shared" si="78"/>
        <v>0.1</v>
      </c>
      <c r="CT14" s="23">
        <f t="shared" si="79"/>
        <v>0.1</v>
      </c>
      <c r="CU14" s="23">
        <f t="shared" si="80"/>
        <v>0.70000000000000007</v>
      </c>
      <c r="CV14" s="23">
        <f t="shared" si="81"/>
        <v>0.6</v>
      </c>
      <c r="CW14" s="23"/>
      <c r="CX14" s="25">
        <f t="shared" si="5"/>
        <v>2.1841957416607518</v>
      </c>
      <c r="CY14" s="25">
        <f t="shared" si="6"/>
        <v>4199.2324939673526</v>
      </c>
      <c r="CZ14" s="25">
        <f t="shared" si="7"/>
        <v>60181.563520227115</v>
      </c>
      <c r="DA14" s="25">
        <f t="shared" si="8"/>
        <v>242.67808857345639</v>
      </c>
      <c r="DB14" s="25">
        <f t="shared" si="9"/>
        <v>15531.025890702625</v>
      </c>
      <c r="DC14" s="25">
        <f t="shared" si="10"/>
        <v>2863.6200340667137</v>
      </c>
      <c r="DD14" s="25">
        <f t="shared" si="11"/>
        <v>2883.6031014904188</v>
      </c>
      <c r="DE14" s="25">
        <f t="shared" si="12"/>
        <v>961.51084882895668</v>
      </c>
      <c r="DF14" s="25">
        <f t="shared" si="13"/>
        <v>52.606586799148332</v>
      </c>
      <c r="DG14" s="25">
        <f t="shared" si="14"/>
        <v>181.3811910574876</v>
      </c>
      <c r="DH14" s="25">
        <f t="shared" si="15"/>
        <v>184.21599829666431</v>
      </c>
      <c r="DI14" s="25">
        <f t="shared" si="16"/>
        <v>294.91289737402417</v>
      </c>
      <c r="DJ14" s="25">
        <f t="shared" si="17"/>
        <v>155.40320340667139</v>
      </c>
      <c r="DK14" s="25">
        <f t="shared" si="18"/>
        <v>5.0190029808374739</v>
      </c>
      <c r="DL14" s="25">
        <f t="shared" si="19"/>
        <v>104.00489510290986</v>
      </c>
      <c r="DM14" s="25">
        <f t="shared" si="20"/>
        <v>3.6713077359829667</v>
      </c>
      <c r="DN14" s="25">
        <f t="shared" si="21"/>
        <v>27.604516394606108</v>
      </c>
      <c r="DO14" s="25">
        <f t="shared" si="22"/>
        <v>3.2995297374024131</v>
      </c>
      <c r="DP14" s="25">
        <f t="shared" si="23"/>
        <v>22.631985663591202</v>
      </c>
      <c r="DQ14" s="25">
        <f t="shared" si="24"/>
        <v>4.9725307310149045</v>
      </c>
      <c r="DR14" s="26">
        <f t="shared" si="25"/>
        <v>384.18608928317963</v>
      </c>
      <c r="DS14" s="25">
        <f t="shared" si="26"/>
        <v>16.82295443577005</v>
      </c>
      <c r="DT14" s="25">
        <f t="shared" si="27"/>
        <v>0</v>
      </c>
      <c r="DU14" s="25">
        <f t="shared" si="28"/>
        <v>4.1360302342086586</v>
      </c>
      <c r="DV14" s="25">
        <f t="shared" si="29"/>
        <v>4.2754469836763667</v>
      </c>
      <c r="DW14" s="25">
        <f t="shared" si="30"/>
        <v>0.51119474804826126</v>
      </c>
      <c r="DX14" s="25">
        <f t="shared" si="31"/>
        <v>0.3717779985805536</v>
      </c>
      <c r="DY14" s="25">
        <f t="shared" si="32"/>
        <v>0</v>
      </c>
      <c r="DZ14" s="25">
        <f t="shared" si="33"/>
        <v>0</v>
      </c>
      <c r="EA14" s="25">
        <f t="shared" si="34"/>
        <v>1.3012229950319376</v>
      </c>
      <c r="EB14" s="25">
        <f t="shared" si="35"/>
        <v>1.1153339957416608</v>
      </c>
      <c r="EC14" s="25">
        <f t="shared" si="36"/>
        <v>0</v>
      </c>
      <c r="ED14" s="25">
        <f t="shared" si="37"/>
        <v>0</v>
      </c>
      <c r="EE14" s="25">
        <f t="shared" si="38"/>
        <v>1.8124177430801991</v>
      </c>
      <c r="EF14" s="25">
        <f t="shared" si="39"/>
        <v>1.1153339957416608</v>
      </c>
      <c r="EG14" s="25">
        <f t="shared" si="40"/>
        <v>1.16180624556423</v>
      </c>
      <c r="EH14" s="25">
        <f t="shared" si="41"/>
        <v>1.1153339957416608</v>
      </c>
      <c r="EI14" s="25">
        <f t="shared" si="42"/>
        <v>0.60413924769339966</v>
      </c>
      <c r="EJ14" s="25">
        <f t="shared" si="43"/>
        <v>6.5061149751596874</v>
      </c>
      <c r="EK14" s="25">
        <f t="shared" si="44"/>
        <v>6.4131704755145496</v>
      </c>
      <c r="EL14" s="25">
        <f t="shared" si="45"/>
        <v>4.64722498225692E-2</v>
      </c>
      <c r="EM14" s="25">
        <f t="shared" si="46"/>
        <v>4.64722498225692E-2</v>
      </c>
      <c r="EN14" s="25">
        <f t="shared" si="47"/>
        <v>0.1394167494677076</v>
      </c>
      <c r="EO14" s="25">
        <f t="shared" si="48"/>
        <v>0.1394167494677076</v>
      </c>
      <c r="EP14" s="25">
        <f t="shared" si="49"/>
        <v>4.64722498225692E-2</v>
      </c>
      <c r="EQ14" s="25">
        <f t="shared" si="50"/>
        <v>4.64722498225692E-2</v>
      </c>
      <c r="ER14" s="25">
        <f t="shared" si="51"/>
        <v>0.3253057487579844</v>
      </c>
      <c r="ES14" s="25">
        <f t="shared" si="52"/>
        <v>0.2788334989354152</v>
      </c>
      <c r="ET14" s="25">
        <f t="shared" si="53"/>
        <v>0</v>
      </c>
      <c r="EU14" s="27">
        <f t="shared" si="54"/>
        <v>-19.983067423705052</v>
      </c>
      <c r="EV14" s="28">
        <f t="shared" si="55"/>
        <v>2873.6115677785665</v>
      </c>
    </row>
    <row r="15" spans="1:152" x14ac:dyDescent="0.25">
      <c r="A15" s="7" t="s">
        <v>929</v>
      </c>
      <c r="B15" s="21" t="s">
        <v>929</v>
      </c>
      <c r="C15" s="22">
        <v>464.72249822569199</v>
      </c>
      <c r="D15" s="8">
        <v>0.28000000000000003</v>
      </c>
      <c r="E15" s="8">
        <v>861.9</v>
      </c>
      <c r="F15" s="8">
        <v>12790</v>
      </c>
      <c r="G15" s="8">
        <v>56.37</v>
      </c>
      <c r="H15" s="8">
        <v>3103</v>
      </c>
      <c r="I15" s="8">
        <v>608.4</v>
      </c>
      <c r="J15" s="8">
        <v>603.20000000000005</v>
      </c>
      <c r="K15" s="8">
        <v>204.2</v>
      </c>
      <c r="L15" s="8">
        <v>11.07</v>
      </c>
      <c r="M15" s="8">
        <v>38.42</v>
      </c>
      <c r="N15" s="8">
        <v>39.29</v>
      </c>
      <c r="O15" s="8">
        <v>60.98</v>
      </c>
      <c r="P15" s="8">
        <v>32.049999999999997</v>
      </c>
      <c r="Q15" s="8">
        <v>1</v>
      </c>
      <c r="R15" s="8">
        <v>22.19</v>
      </c>
      <c r="S15" s="8">
        <v>0.49</v>
      </c>
      <c r="T15" s="8">
        <v>5.45</v>
      </c>
      <c r="U15" s="8">
        <v>0.48</v>
      </c>
      <c r="V15" s="8">
        <v>4.57</v>
      </c>
      <c r="W15" s="8">
        <v>0.81</v>
      </c>
      <c r="X15" s="8">
        <v>79.77</v>
      </c>
      <c r="Y15" s="8">
        <v>3.91</v>
      </c>
      <c r="Z15" s="8">
        <v>-0.01</v>
      </c>
      <c r="AA15" s="8">
        <v>0.89</v>
      </c>
      <c r="AB15" s="8">
        <v>0.89</v>
      </c>
      <c r="AC15" s="8">
        <v>7.0000000000000007E-2</v>
      </c>
      <c r="AD15" s="8">
        <v>0.06</v>
      </c>
      <c r="AE15" s="8">
        <v>-0.08</v>
      </c>
      <c r="AF15" s="8">
        <v>0</v>
      </c>
      <c r="AG15" s="8">
        <v>0.31</v>
      </c>
      <c r="AH15" s="8">
        <v>0.31</v>
      </c>
      <c r="AI15" s="8">
        <v>-0.03</v>
      </c>
      <c r="AJ15" s="8">
        <v>-0.01</v>
      </c>
      <c r="AK15" s="8">
        <v>0.39</v>
      </c>
      <c r="AL15" s="8">
        <v>0.26</v>
      </c>
      <c r="AM15" s="8">
        <v>0.26</v>
      </c>
      <c r="AN15" s="8">
        <v>0.26</v>
      </c>
      <c r="AO15" s="8">
        <v>0.14000000000000001</v>
      </c>
      <c r="AP15" s="8">
        <v>1.37</v>
      </c>
      <c r="AQ15" s="8">
        <v>1.34</v>
      </c>
      <c r="AR15" s="8">
        <v>0</v>
      </c>
      <c r="AS15" s="8">
        <v>0</v>
      </c>
      <c r="AT15" s="8">
        <v>0.02</v>
      </c>
      <c r="AU15" s="8">
        <v>0.02</v>
      </c>
      <c r="AV15" s="8">
        <v>0.01</v>
      </c>
      <c r="AW15" s="8">
        <v>0.01</v>
      </c>
      <c r="AX15" s="8">
        <v>0.05</v>
      </c>
      <c r="AY15" s="8">
        <v>0.06</v>
      </c>
      <c r="AZ15" s="8">
        <v>-7.0000000000000007E-2</v>
      </c>
      <c r="BA15" s="23">
        <f t="shared" si="82"/>
        <v>2.8000000000000003</v>
      </c>
      <c r="BB15" s="24">
        <f t="shared" si="83"/>
        <v>8619</v>
      </c>
      <c r="BC15" s="24">
        <f t="shared" si="84"/>
        <v>127900</v>
      </c>
      <c r="BD15" s="24">
        <f t="shared" si="85"/>
        <v>563.69999999999993</v>
      </c>
      <c r="BE15" s="24">
        <f t="shared" si="86"/>
        <v>31030</v>
      </c>
      <c r="BF15" s="24">
        <f t="shared" si="87"/>
        <v>6084</v>
      </c>
      <c r="BG15" s="24">
        <f t="shared" si="88"/>
        <v>6032</v>
      </c>
      <c r="BH15" s="24">
        <f t="shared" si="89"/>
        <v>2042</v>
      </c>
      <c r="BI15" s="24">
        <f t="shared" si="90"/>
        <v>110.7</v>
      </c>
      <c r="BJ15" s="24">
        <f t="shared" si="91"/>
        <v>384.20000000000005</v>
      </c>
      <c r="BK15" s="24">
        <f t="shared" si="92"/>
        <v>392.9</v>
      </c>
      <c r="BL15" s="24">
        <f t="shared" si="93"/>
        <v>609.79999999999995</v>
      </c>
      <c r="BM15" s="24">
        <f t="shared" si="94"/>
        <v>320.5</v>
      </c>
      <c r="BN15" s="23">
        <f t="shared" si="95"/>
        <v>10</v>
      </c>
      <c r="BO15" s="23">
        <f t="shared" si="96"/>
        <v>221.9</v>
      </c>
      <c r="BP15" s="23">
        <f t="shared" si="97"/>
        <v>4.9000000000000004</v>
      </c>
      <c r="BQ15" s="23">
        <f t="shared" si="98"/>
        <v>54.5</v>
      </c>
      <c r="BR15" s="23">
        <f t="shared" si="100"/>
        <v>4.8</v>
      </c>
      <c r="BS15" s="23">
        <f t="shared" ref="BS15:BV16" si="101">V15*10</f>
        <v>45.7</v>
      </c>
      <c r="BT15" s="23">
        <f t="shared" si="101"/>
        <v>8.1000000000000014</v>
      </c>
      <c r="BU15" s="24">
        <f t="shared" si="101"/>
        <v>797.69999999999993</v>
      </c>
      <c r="BV15" s="23">
        <f t="shared" si="101"/>
        <v>39.1</v>
      </c>
      <c r="BW15" s="23"/>
      <c r="BX15" s="23">
        <f t="shared" ref="BX15:BX28" si="102">AA15*10</f>
        <v>8.9</v>
      </c>
      <c r="BY15" s="23">
        <f t="shared" ref="BY15:BY28" si="103">AB15*10</f>
        <v>8.9</v>
      </c>
      <c r="BZ15" s="23">
        <f t="shared" ref="BZ15:BZ28" si="104">AC15*10</f>
        <v>0.70000000000000007</v>
      </c>
      <c r="CA15" s="23">
        <f t="shared" ref="CA15:CA28" si="105">AD15*10</f>
        <v>0.6</v>
      </c>
      <c r="CB15" s="23"/>
      <c r="CC15" s="23">
        <f t="shared" si="64"/>
        <v>0</v>
      </c>
      <c r="CD15" s="23">
        <f t="shared" si="65"/>
        <v>3.1</v>
      </c>
      <c r="CE15" s="23">
        <f t="shared" si="66"/>
        <v>3.1</v>
      </c>
      <c r="CF15" s="23"/>
      <c r="CG15" s="23"/>
      <c r="CH15" s="23">
        <f t="shared" si="67"/>
        <v>3.9000000000000004</v>
      </c>
      <c r="CI15" s="23">
        <f t="shared" si="68"/>
        <v>2.6</v>
      </c>
      <c r="CJ15" s="23">
        <f t="shared" si="69"/>
        <v>2.6</v>
      </c>
      <c r="CK15" s="23">
        <f t="shared" si="70"/>
        <v>2.6</v>
      </c>
      <c r="CL15" s="23">
        <f t="shared" si="71"/>
        <v>1.4000000000000001</v>
      </c>
      <c r="CM15" s="23">
        <f t="shared" si="72"/>
        <v>13.700000000000001</v>
      </c>
      <c r="CN15" s="23">
        <f t="shared" si="73"/>
        <v>13.4</v>
      </c>
      <c r="CO15" s="23">
        <f t="shared" si="74"/>
        <v>0</v>
      </c>
      <c r="CP15" s="23">
        <f t="shared" si="75"/>
        <v>0</v>
      </c>
      <c r="CQ15" s="23">
        <f t="shared" si="76"/>
        <v>0.2</v>
      </c>
      <c r="CR15" s="23">
        <f t="shared" si="77"/>
        <v>0.2</v>
      </c>
      <c r="CS15" s="23">
        <f t="shared" si="78"/>
        <v>0.1</v>
      </c>
      <c r="CT15" s="23">
        <f t="shared" si="79"/>
        <v>0.1</v>
      </c>
      <c r="CU15" s="23">
        <f t="shared" si="80"/>
        <v>0.5</v>
      </c>
      <c r="CV15" s="23">
        <f t="shared" si="81"/>
        <v>0.6</v>
      </c>
      <c r="CW15" s="23"/>
      <c r="CX15" s="25">
        <f t="shared" si="5"/>
        <v>1.3012229950319376</v>
      </c>
      <c r="CY15" s="25">
        <f t="shared" si="6"/>
        <v>4005.443212207239</v>
      </c>
      <c r="CZ15" s="25">
        <f t="shared" si="7"/>
        <v>59438.007523066008</v>
      </c>
      <c r="DA15" s="25">
        <f t="shared" si="8"/>
        <v>261.96407224982255</v>
      </c>
      <c r="DB15" s="25">
        <f t="shared" si="9"/>
        <v>14420.339119943223</v>
      </c>
      <c r="DC15" s="25">
        <f t="shared" si="10"/>
        <v>2827.3716792051105</v>
      </c>
      <c r="DD15" s="25">
        <f t="shared" si="11"/>
        <v>2803.206109297374</v>
      </c>
      <c r="DE15" s="25">
        <f t="shared" si="12"/>
        <v>948.96334137686313</v>
      </c>
      <c r="DF15" s="25">
        <f t="shared" si="13"/>
        <v>51.444780553584103</v>
      </c>
      <c r="DG15" s="25">
        <f t="shared" si="14"/>
        <v>178.54638381831089</v>
      </c>
      <c r="DH15" s="25">
        <f t="shared" si="15"/>
        <v>182.58946955287436</v>
      </c>
      <c r="DI15" s="25">
        <f t="shared" si="16"/>
        <v>283.38777941802698</v>
      </c>
      <c r="DJ15" s="25">
        <f t="shared" si="17"/>
        <v>148.94356068133428</v>
      </c>
      <c r="DK15" s="25">
        <f t="shared" si="18"/>
        <v>4.6472249822569198</v>
      </c>
      <c r="DL15" s="25">
        <f t="shared" si="19"/>
        <v>103.12192235628105</v>
      </c>
      <c r="DM15" s="25">
        <f t="shared" si="20"/>
        <v>2.277140241305891</v>
      </c>
      <c r="DN15" s="25">
        <f t="shared" si="21"/>
        <v>25.327376153300214</v>
      </c>
      <c r="DO15" s="25">
        <f t="shared" si="22"/>
        <v>2.2306679914833216</v>
      </c>
      <c r="DP15" s="25">
        <f t="shared" si="23"/>
        <v>21.237818168914124</v>
      </c>
      <c r="DQ15" s="25">
        <f t="shared" si="24"/>
        <v>3.7642522356281054</v>
      </c>
      <c r="DR15" s="26">
        <f t="shared" si="25"/>
        <v>370.70913683463448</v>
      </c>
      <c r="DS15" s="25">
        <f t="shared" si="26"/>
        <v>18.170649680624557</v>
      </c>
      <c r="DT15" s="25">
        <f t="shared" si="27"/>
        <v>0</v>
      </c>
      <c r="DU15" s="25">
        <f t="shared" si="28"/>
        <v>4.1360302342086586</v>
      </c>
      <c r="DV15" s="25">
        <f t="shared" si="29"/>
        <v>4.1360302342086586</v>
      </c>
      <c r="DW15" s="25">
        <f t="shared" si="30"/>
        <v>0.3253057487579844</v>
      </c>
      <c r="DX15" s="25">
        <f t="shared" si="31"/>
        <v>0.2788334989354152</v>
      </c>
      <c r="DY15" s="25">
        <f t="shared" si="32"/>
        <v>0</v>
      </c>
      <c r="DZ15" s="25">
        <f t="shared" si="33"/>
        <v>0</v>
      </c>
      <c r="EA15" s="25">
        <f t="shared" si="34"/>
        <v>1.4406397444996453</v>
      </c>
      <c r="EB15" s="25">
        <f t="shared" si="35"/>
        <v>1.4406397444996453</v>
      </c>
      <c r="EC15" s="25">
        <f t="shared" si="36"/>
        <v>0</v>
      </c>
      <c r="ED15" s="25">
        <f t="shared" si="37"/>
        <v>0</v>
      </c>
      <c r="EE15" s="25">
        <f t="shared" si="38"/>
        <v>1.8124177430801991</v>
      </c>
      <c r="EF15" s="25">
        <f t="shared" si="39"/>
        <v>1.2082784953867993</v>
      </c>
      <c r="EG15" s="25">
        <f t="shared" si="40"/>
        <v>1.2082784953867993</v>
      </c>
      <c r="EH15" s="25">
        <f t="shared" si="41"/>
        <v>1.2082784953867993</v>
      </c>
      <c r="EI15" s="25">
        <f t="shared" si="42"/>
        <v>0.65061149751596881</v>
      </c>
      <c r="EJ15" s="25">
        <f t="shared" si="43"/>
        <v>6.3666982256919811</v>
      </c>
      <c r="EK15" s="25">
        <f t="shared" si="44"/>
        <v>6.227281476224273</v>
      </c>
      <c r="EL15" s="25">
        <f t="shared" si="45"/>
        <v>0</v>
      </c>
      <c r="EM15" s="25">
        <f t="shared" si="46"/>
        <v>0</v>
      </c>
      <c r="EN15" s="25">
        <f t="shared" si="47"/>
        <v>9.2944499645138401E-2</v>
      </c>
      <c r="EO15" s="25">
        <f t="shared" si="48"/>
        <v>9.2944499645138401E-2</v>
      </c>
      <c r="EP15" s="25">
        <f t="shared" si="49"/>
        <v>4.64722498225692E-2</v>
      </c>
      <c r="EQ15" s="25">
        <f t="shared" si="50"/>
        <v>4.64722498225692E-2</v>
      </c>
      <c r="ER15" s="25">
        <f t="shared" si="51"/>
        <v>0.232361249112846</v>
      </c>
      <c r="ES15" s="25">
        <f t="shared" si="52"/>
        <v>0.2788334989354152</v>
      </c>
      <c r="ET15" s="25">
        <f t="shared" si="53"/>
        <v>0</v>
      </c>
      <c r="EU15" s="27">
        <f t="shared" si="54"/>
        <v>24.165569907736426</v>
      </c>
      <c r="EV15" s="28">
        <f t="shared" si="55"/>
        <v>2815.2888942512423</v>
      </c>
    </row>
    <row r="16" spans="1:152" x14ac:dyDescent="0.25">
      <c r="A16" s="7" t="s">
        <v>929</v>
      </c>
      <c r="B16" s="21" t="s">
        <v>929</v>
      </c>
      <c r="C16" s="22">
        <v>464.72249822569199</v>
      </c>
      <c r="D16" s="8">
        <v>0.57999999999999996</v>
      </c>
      <c r="E16" s="8">
        <v>938.1</v>
      </c>
      <c r="F16" s="8">
        <v>13210</v>
      </c>
      <c r="G16" s="8">
        <v>50.7</v>
      </c>
      <c r="H16" s="8">
        <v>3434</v>
      </c>
      <c r="I16" s="8">
        <v>627.4</v>
      </c>
      <c r="J16" s="8">
        <v>636.70000000000005</v>
      </c>
      <c r="K16" s="8">
        <v>212</v>
      </c>
      <c r="L16" s="8">
        <v>11.61</v>
      </c>
      <c r="M16" s="8">
        <v>40.11</v>
      </c>
      <c r="N16" s="8">
        <v>39.700000000000003</v>
      </c>
      <c r="O16" s="8">
        <v>65.37</v>
      </c>
      <c r="P16" s="8">
        <v>33.729999999999997</v>
      </c>
      <c r="Q16" s="8">
        <v>1.17</v>
      </c>
      <c r="R16" s="8">
        <v>23.58</v>
      </c>
      <c r="S16" s="8">
        <v>1.1000000000000001</v>
      </c>
      <c r="T16" s="8">
        <v>6.87</v>
      </c>
      <c r="U16" s="8">
        <v>1.03</v>
      </c>
      <c r="V16" s="8">
        <v>5.82</v>
      </c>
      <c r="W16" s="8">
        <v>2.5099999999999998</v>
      </c>
      <c r="X16" s="8">
        <v>85.44</v>
      </c>
      <c r="Y16" s="8">
        <v>3.89</v>
      </c>
      <c r="Z16" s="8">
        <v>-0.01</v>
      </c>
      <c r="AA16" s="8">
        <v>0.88</v>
      </c>
      <c r="AB16" s="8">
        <v>0.89</v>
      </c>
      <c r="AC16" s="8">
        <v>7.0000000000000007E-2</v>
      </c>
      <c r="AD16" s="8">
        <v>0.06</v>
      </c>
      <c r="AE16" s="8">
        <v>-0.06</v>
      </c>
      <c r="AF16" s="8">
        <v>0</v>
      </c>
      <c r="AG16" s="8">
        <v>0.28000000000000003</v>
      </c>
      <c r="AH16" s="8">
        <v>0.26</v>
      </c>
      <c r="AI16" s="8">
        <v>0.01</v>
      </c>
      <c r="AJ16" s="8">
        <v>0.02</v>
      </c>
      <c r="AK16" s="8">
        <v>0.42</v>
      </c>
      <c r="AL16" s="8">
        <v>0.23</v>
      </c>
      <c r="AM16" s="8">
        <v>0.24</v>
      </c>
      <c r="AN16" s="8">
        <v>0.26</v>
      </c>
      <c r="AO16" s="8">
        <v>0.13</v>
      </c>
      <c r="AP16" s="8">
        <v>1.46</v>
      </c>
      <c r="AQ16" s="8">
        <v>1.45</v>
      </c>
      <c r="AR16" s="8">
        <v>0</v>
      </c>
      <c r="AS16" s="8">
        <v>0</v>
      </c>
      <c r="AT16" s="8">
        <v>0.03</v>
      </c>
      <c r="AU16" s="8">
        <v>0.03</v>
      </c>
      <c r="AV16" s="8">
        <v>0.01</v>
      </c>
      <c r="AW16" s="8">
        <v>0.01</v>
      </c>
      <c r="AX16" s="8">
        <v>7.0000000000000007E-2</v>
      </c>
      <c r="AY16" s="8">
        <v>0.06</v>
      </c>
      <c r="AZ16" s="8">
        <v>-0.06</v>
      </c>
      <c r="BA16" s="23">
        <f t="shared" si="82"/>
        <v>5.8</v>
      </c>
      <c r="BB16" s="24">
        <f t="shared" si="83"/>
        <v>9381</v>
      </c>
      <c r="BC16" s="24">
        <f t="shared" si="84"/>
        <v>132100</v>
      </c>
      <c r="BD16" s="24">
        <f t="shared" si="85"/>
        <v>507</v>
      </c>
      <c r="BE16" s="24">
        <f t="shared" si="86"/>
        <v>34340</v>
      </c>
      <c r="BF16" s="24">
        <f t="shared" si="87"/>
        <v>6274</v>
      </c>
      <c r="BG16" s="24">
        <f t="shared" si="88"/>
        <v>6367</v>
      </c>
      <c r="BH16" s="24">
        <f t="shared" si="89"/>
        <v>2120</v>
      </c>
      <c r="BI16" s="24">
        <f t="shared" si="90"/>
        <v>116.1</v>
      </c>
      <c r="BJ16" s="24">
        <f t="shared" si="91"/>
        <v>401.1</v>
      </c>
      <c r="BK16" s="24">
        <f t="shared" si="92"/>
        <v>397</v>
      </c>
      <c r="BL16" s="24">
        <f t="shared" si="93"/>
        <v>653.70000000000005</v>
      </c>
      <c r="BM16" s="24">
        <f t="shared" si="94"/>
        <v>337.29999999999995</v>
      </c>
      <c r="BN16" s="23">
        <f t="shared" si="95"/>
        <v>11.7</v>
      </c>
      <c r="BO16" s="23">
        <f t="shared" si="96"/>
        <v>235.79999999999998</v>
      </c>
      <c r="BP16" s="23">
        <f t="shared" si="97"/>
        <v>11</v>
      </c>
      <c r="BQ16" s="23">
        <f t="shared" si="98"/>
        <v>68.7</v>
      </c>
      <c r="BR16" s="23">
        <f t="shared" si="100"/>
        <v>10.3</v>
      </c>
      <c r="BS16" s="23">
        <f t="shared" si="101"/>
        <v>58.2</v>
      </c>
      <c r="BT16" s="23">
        <f t="shared" si="101"/>
        <v>25.099999999999998</v>
      </c>
      <c r="BU16" s="24">
        <f t="shared" si="101"/>
        <v>854.4</v>
      </c>
      <c r="BV16" s="23">
        <f t="shared" si="101"/>
        <v>38.9</v>
      </c>
      <c r="BW16" s="23"/>
      <c r="BX16" s="23">
        <f t="shared" si="102"/>
        <v>8.8000000000000007</v>
      </c>
      <c r="BY16" s="23">
        <f t="shared" si="103"/>
        <v>8.9</v>
      </c>
      <c r="BZ16" s="23">
        <f t="shared" si="104"/>
        <v>0.70000000000000007</v>
      </c>
      <c r="CA16" s="23">
        <f t="shared" si="105"/>
        <v>0.6</v>
      </c>
      <c r="CB16" s="23"/>
      <c r="CC16" s="23">
        <f t="shared" si="64"/>
        <v>0</v>
      </c>
      <c r="CD16" s="23">
        <f t="shared" si="65"/>
        <v>2.8000000000000003</v>
      </c>
      <c r="CE16" s="23">
        <f t="shared" si="66"/>
        <v>2.6</v>
      </c>
      <c r="CF16" s="23">
        <f>AI16*10</f>
        <v>0.1</v>
      </c>
      <c r="CG16" s="23">
        <f>AJ16*10</f>
        <v>0.2</v>
      </c>
      <c r="CH16" s="23">
        <f t="shared" si="67"/>
        <v>4.2</v>
      </c>
      <c r="CI16" s="23">
        <f t="shared" si="68"/>
        <v>2.3000000000000003</v>
      </c>
      <c r="CJ16" s="23">
        <f t="shared" si="69"/>
        <v>2.4</v>
      </c>
      <c r="CK16" s="23">
        <f t="shared" si="70"/>
        <v>2.6</v>
      </c>
      <c r="CL16" s="23">
        <f t="shared" si="71"/>
        <v>1.3</v>
      </c>
      <c r="CM16" s="23">
        <f t="shared" si="72"/>
        <v>14.6</v>
      </c>
      <c r="CN16" s="23">
        <f t="shared" si="73"/>
        <v>14.5</v>
      </c>
      <c r="CO16" s="23">
        <f t="shared" si="74"/>
        <v>0</v>
      </c>
      <c r="CP16" s="23">
        <f t="shared" si="75"/>
        <v>0</v>
      </c>
      <c r="CQ16" s="23">
        <f t="shared" si="76"/>
        <v>0.3</v>
      </c>
      <c r="CR16" s="23">
        <f t="shared" si="77"/>
        <v>0.3</v>
      </c>
      <c r="CS16" s="23">
        <f t="shared" si="78"/>
        <v>0.1</v>
      </c>
      <c r="CT16" s="23">
        <f t="shared" si="79"/>
        <v>0.1</v>
      </c>
      <c r="CU16" s="23">
        <f t="shared" si="80"/>
        <v>0.70000000000000007</v>
      </c>
      <c r="CV16" s="23">
        <f t="shared" si="81"/>
        <v>0.6</v>
      </c>
      <c r="CW16" s="23"/>
      <c r="CX16" s="25">
        <f t="shared" si="5"/>
        <v>2.6953904897090135</v>
      </c>
      <c r="CY16" s="25">
        <f t="shared" si="6"/>
        <v>4359.5617558552167</v>
      </c>
      <c r="CZ16" s="25">
        <f t="shared" si="7"/>
        <v>61389.842015613911</v>
      </c>
      <c r="DA16" s="25">
        <f t="shared" si="8"/>
        <v>235.61430660042583</v>
      </c>
      <c r="DB16" s="25">
        <f t="shared" si="9"/>
        <v>15958.570589070263</v>
      </c>
      <c r="DC16" s="25">
        <f t="shared" si="10"/>
        <v>2915.6689538679916</v>
      </c>
      <c r="DD16" s="25">
        <f t="shared" si="11"/>
        <v>2958.8881462029808</v>
      </c>
      <c r="DE16" s="25">
        <f t="shared" si="12"/>
        <v>985.21169623846697</v>
      </c>
      <c r="DF16" s="25">
        <f t="shared" si="13"/>
        <v>53.954282044002838</v>
      </c>
      <c r="DG16" s="25">
        <f t="shared" si="14"/>
        <v>186.40019403832508</v>
      </c>
      <c r="DH16" s="25">
        <f t="shared" si="15"/>
        <v>184.49483179559971</v>
      </c>
      <c r="DI16" s="25">
        <f t="shared" si="16"/>
        <v>303.78909709013487</v>
      </c>
      <c r="DJ16" s="25">
        <f t="shared" si="17"/>
        <v>156.75089865152592</v>
      </c>
      <c r="DK16" s="25">
        <f t="shared" si="18"/>
        <v>5.4372532292405955</v>
      </c>
      <c r="DL16" s="25">
        <f t="shared" si="19"/>
        <v>109.58156508161815</v>
      </c>
      <c r="DM16" s="25">
        <f t="shared" si="20"/>
        <v>5.1119474804826126</v>
      </c>
      <c r="DN16" s="25">
        <f t="shared" si="21"/>
        <v>31.926435628105043</v>
      </c>
      <c r="DO16" s="25">
        <f t="shared" si="22"/>
        <v>4.7866417317246279</v>
      </c>
      <c r="DP16" s="25">
        <f t="shared" si="23"/>
        <v>27.046849396735276</v>
      </c>
      <c r="DQ16" s="25">
        <f t="shared" si="24"/>
        <v>11.664534705464868</v>
      </c>
      <c r="DR16" s="26">
        <f t="shared" si="25"/>
        <v>397.05890248403119</v>
      </c>
      <c r="DS16" s="25">
        <f t="shared" si="26"/>
        <v>18.077705180979418</v>
      </c>
      <c r="DT16" s="25">
        <f t="shared" si="27"/>
        <v>0</v>
      </c>
      <c r="DU16" s="25">
        <f t="shared" si="28"/>
        <v>4.0895579843860901</v>
      </c>
      <c r="DV16" s="25">
        <f t="shared" si="29"/>
        <v>4.1360302342086586</v>
      </c>
      <c r="DW16" s="25">
        <f t="shared" si="30"/>
        <v>0.3253057487579844</v>
      </c>
      <c r="DX16" s="25">
        <f t="shared" si="31"/>
        <v>0.2788334989354152</v>
      </c>
      <c r="DY16" s="25">
        <f t="shared" si="32"/>
        <v>0</v>
      </c>
      <c r="DZ16" s="25">
        <f t="shared" si="33"/>
        <v>0</v>
      </c>
      <c r="EA16" s="25">
        <f t="shared" si="34"/>
        <v>1.3012229950319376</v>
      </c>
      <c r="EB16" s="25">
        <f t="shared" si="35"/>
        <v>1.2082784953867993</v>
      </c>
      <c r="EC16" s="25">
        <f t="shared" si="36"/>
        <v>4.64722498225692E-2</v>
      </c>
      <c r="ED16" s="25">
        <f t="shared" si="37"/>
        <v>9.2944499645138401E-2</v>
      </c>
      <c r="EE16" s="25">
        <f t="shared" si="38"/>
        <v>1.9518344925479063</v>
      </c>
      <c r="EF16" s="25">
        <f t="shared" si="39"/>
        <v>1.0688617459190917</v>
      </c>
      <c r="EG16" s="25">
        <f t="shared" si="40"/>
        <v>1.1153339957416608</v>
      </c>
      <c r="EH16" s="25">
        <f t="shared" si="41"/>
        <v>1.2082784953867993</v>
      </c>
      <c r="EI16" s="25">
        <f t="shared" si="42"/>
        <v>0.60413924769339966</v>
      </c>
      <c r="EJ16" s="25">
        <f t="shared" si="43"/>
        <v>6.7849484740951027</v>
      </c>
      <c r="EK16" s="25">
        <f t="shared" si="44"/>
        <v>6.7384762242725333</v>
      </c>
      <c r="EL16" s="25">
        <f t="shared" si="45"/>
        <v>0</v>
      </c>
      <c r="EM16" s="25">
        <f t="shared" si="46"/>
        <v>0</v>
      </c>
      <c r="EN16" s="25">
        <f t="shared" si="47"/>
        <v>0.1394167494677076</v>
      </c>
      <c r="EO16" s="25">
        <f t="shared" si="48"/>
        <v>0.1394167494677076</v>
      </c>
      <c r="EP16" s="25">
        <f t="shared" si="49"/>
        <v>4.64722498225692E-2</v>
      </c>
      <c r="EQ16" s="25">
        <f t="shared" si="50"/>
        <v>4.64722498225692E-2</v>
      </c>
      <c r="ER16" s="25">
        <f t="shared" si="51"/>
        <v>0.3253057487579844</v>
      </c>
      <c r="ES16" s="25">
        <f t="shared" si="52"/>
        <v>0.2788334989354152</v>
      </c>
      <c r="ET16" s="25">
        <f t="shared" si="53"/>
        <v>0</v>
      </c>
      <c r="EU16" s="27">
        <f t="shared" si="54"/>
        <v>-43.219192334989202</v>
      </c>
      <c r="EV16" s="28">
        <f t="shared" si="55"/>
        <v>2937.2785500354862</v>
      </c>
    </row>
    <row r="17" spans="1:152" x14ac:dyDescent="0.25">
      <c r="A17" s="7" t="s">
        <v>1133</v>
      </c>
      <c r="B17" s="21" t="s">
        <v>1133</v>
      </c>
      <c r="C17" s="22">
        <v>464.72746478873199</v>
      </c>
      <c r="D17" s="8">
        <v>0.27</v>
      </c>
      <c r="E17" s="8">
        <v>768.9</v>
      </c>
      <c r="F17" s="8">
        <v>12490</v>
      </c>
      <c r="G17" s="8">
        <v>41.89</v>
      </c>
      <c r="H17" s="8">
        <v>3169</v>
      </c>
      <c r="I17" s="8">
        <v>599.6</v>
      </c>
      <c r="J17" s="8">
        <v>612.70000000000005</v>
      </c>
      <c r="K17" s="8">
        <v>206.3</v>
      </c>
      <c r="L17" s="8">
        <v>10.45</v>
      </c>
      <c r="M17" s="8">
        <v>34.49</v>
      </c>
      <c r="N17" s="8">
        <v>34.409999999999997</v>
      </c>
      <c r="O17" s="8">
        <v>59.83</v>
      </c>
      <c r="P17" s="8">
        <v>12.62</v>
      </c>
      <c r="Q17" s="8">
        <v>0.96</v>
      </c>
      <c r="R17" s="8">
        <v>3.07</v>
      </c>
      <c r="S17" s="8">
        <v>0.31</v>
      </c>
      <c r="T17" s="8">
        <v>5.34</v>
      </c>
      <c r="U17" s="8">
        <v>0.17</v>
      </c>
      <c r="V17" s="8">
        <v>5.29</v>
      </c>
      <c r="W17" s="8">
        <v>-0.31</v>
      </c>
      <c r="X17" s="8">
        <v>80.66</v>
      </c>
      <c r="Y17" s="8">
        <v>4.1500000000000004</v>
      </c>
      <c r="Z17" s="8">
        <v>-0.01</v>
      </c>
      <c r="AA17" s="8">
        <v>0.66</v>
      </c>
      <c r="AB17" s="8">
        <v>0.64</v>
      </c>
      <c r="AC17" s="8">
        <v>0.06</v>
      </c>
      <c r="AD17" s="8">
        <v>0.05</v>
      </c>
      <c r="AE17" s="8">
        <v>-0.03</v>
      </c>
      <c r="AF17" s="8">
        <v>0</v>
      </c>
      <c r="AG17" s="8">
        <v>0.33</v>
      </c>
      <c r="AH17" s="8">
        <v>0.28000000000000003</v>
      </c>
      <c r="AI17" s="8">
        <v>-0.06</v>
      </c>
      <c r="AJ17" s="8">
        <v>0</v>
      </c>
      <c r="AK17" s="8">
        <v>0.35</v>
      </c>
      <c r="AL17" s="8">
        <v>0.24</v>
      </c>
      <c r="AM17" s="8">
        <v>0.26</v>
      </c>
      <c r="AN17" s="8">
        <v>0.28000000000000003</v>
      </c>
      <c r="AO17" s="8">
        <v>0.14000000000000001</v>
      </c>
      <c r="AP17" s="8">
        <v>1.33</v>
      </c>
      <c r="AQ17" s="8">
        <v>1.31</v>
      </c>
      <c r="AR17" s="8">
        <v>0.01</v>
      </c>
      <c r="AS17" s="8">
        <v>0</v>
      </c>
      <c r="AT17" s="8">
        <v>0.03</v>
      </c>
      <c r="AU17" s="8">
        <v>0.02</v>
      </c>
      <c r="AV17" s="8">
        <v>0.01</v>
      </c>
      <c r="AW17" s="8">
        <v>0.01</v>
      </c>
      <c r="AX17" s="8">
        <v>0.06</v>
      </c>
      <c r="AY17" s="8">
        <v>0.05</v>
      </c>
      <c r="AZ17" s="8">
        <v>-0.06</v>
      </c>
      <c r="BA17" s="23">
        <f t="shared" si="82"/>
        <v>2.7</v>
      </c>
      <c r="BB17" s="24">
        <f t="shared" si="83"/>
        <v>7689</v>
      </c>
      <c r="BC17" s="24">
        <f t="shared" si="84"/>
        <v>124900</v>
      </c>
      <c r="BD17" s="24">
        <f t="shared" si="85"/>
        <v>418.9</v>
      </c>
      <c r="BE17" s="24">
        <f t="shared" si="86"/>
        <v>31690</v>
      </c>
      <c r="BF17" s="24">
        <f t="shared" si="87"/>
        <v>5996</v>
      </c>
      <c r="BG17" s="24">
        <f t="shared" si="88"/>
        <v>6127</v>
      </c>
      <c r="BH17" s="24">
        <f t="shared" si="89"/>
        <v>2063</v>
      </c>
      <c r="BI17" s="24">
        <f t="shared" si="90"/>
        <v>104.5</v>
      </c>
      <c r="BJ17" s="24">
        <f t="shared" si="91"/>
        <v>344.90000000000003</v>
      </c>
      <c r="BK17" s="24">
        <f t="shared" si="92"/>
        <v>344.09999999999997</v>
      </c>
      <c r="BL17" s="24">
        <f t="shared" si="93"/>
        <v>598.29999999999995</v>
      </c>
      <c r="BM17" s="24">
        <f t="shared" si="94"/>
        <v>126.19999999999999</v>
      </c>
      <c r="BN17" s="23">
        <f t="shared" si="95"/>
        <v>9.6</v>
      </c>
      <c r="BO17" s="23">
        <f t="shared" si="96"/>
        <v>30.7</v>
      </c>
      <c r="BP17" s="23">
        <f t="shared" si="97"/>
        <v>3.1</v>
      </c>
      <c r="BQ17" s="23">
        <f t="shared" si="98"/>
        <v>53.4</v>
      </c>
      <c r="BR17" s="23">
        <f t="shared" si="100"/>
        <v>1.7000000000000002</v>
      </c>
      <c r="BS17" s="23">
        <f t="shared" ref="BS17:BS48" si="106">V17*10</f>
        <v>52.9</v>
      </c>
      <c r="BT17" s="23"/>
      <c r="BU17" s="24">
        <f t="shared" ref="BU17:BU48" si="107">X17*10</f>
        <v>806.59999999999991</v>
      </c>
      <c r="BV17" s="23">
        <f t="shared" ref="BV17:BV48" si="108">Y17*10</f>
        <v>41.5</v>
      </c>
      <c r="BW17" s="23"/>
      <c r="BX17" s="23">
        <f t="shared" si="102"/>
        <v>6.6000000000000005</v>
      </c>
      <c r="BY17" s="23">
        <f t="shared" si="103"/>
        <v>6.4</v>
      </c>
      <c r="BZ17" s="23">
        <f t="shared" si="104"/>
        <v>0.6</v>
      </c>
      <c r="CA17" s="23">
        <f t="shared" si="105"/>
        <v>0.5</v>
      </c>
      <c r="CB17" s="23"/>
      <c r="CC17" s="23">
        <f t="shared" si="64"/>
        <v>0</v>
      </c>
      <c r="CD17" s="23">
        <f t="shared" si="65"/>
        <v>3.3000000000000003</v>
      </c>
      <c r="CE17" s="23">
        <f t="shared" si="66"/>
        <v>2.8000000000000003</v>
      </c>
      <c r="CF17" s="23"/>
      <c r="CG17" s="23">
        <f>AJ17*10</f>
        <v>0</v>
      </c>
      <c r="CH17" s="23">
        <f t="shared" si="67"/>
        <v>3.5</v>
      </c>
      <c r="CI17" s="23">
        <f t="shared" si="68"/>
        <v>2.4</v>
      </c>
      <c r="CJ17" s="23">
        <f t="shared" si="69"/>
        <v>2.6</v>
      </c>
      <c r="CK17" s="23">
        <f t="shared" si="70"/>
        <v>2.8000000000000003</v>
      </c>
      <c r="CL17" s="23">
        <f t="shared" si="71"/>
        <v>1.4000000000000001</v>
      </c>
      <c r="CM17" s="23">
        <f t="shared" si="72"/>
        <v>13.3</v>
      </c>
      <c r="CN17" s="23">
        <f t="shared" si="73"/>
        <v>13.100000000000001</v>
      </c>
      <c r="CO17" s="23">
        <f t="shared" si="74"/>
        <v>0.1</v>
      </c>
      <c r="CP17" s="23">
        <f t="shared" si="75"/>
        <v>0</v>
      </c>
      <c r="CQ17" s="23">
        <f t="shared" si="76"/>
        <v>0.3</v>
      </c>
      <c r="CR17" s="23">
        <f t="shared" si="77"/>
        <v>0.2</v>
      </c>
      <c r="CS17" s="23">
        <f t="shared" si="78"/>
        <v>0.1</v>
      </c>
      <c r="CT17" s="23">
        <f t="shared" si="79"/>
        <v>0.1</v>
      </c>
      <c r="CU17" s="23">
        <f t="shared" si="80"/>
        <v>0.6</v>
      </c>
      <c r="CV17" s="23">
        <f t="shared" si="81"/>
        <v>0.5</v>
      </c>
      <c r="CW17" s="23"/>
      <c r="CX17" s="25">
        <f t="shared" si="5"/>
        <v>1.2547641549295765</v>
      </c>
      <c r="CY17" s="25">
        <f t="shared" si="6"/>
        <v>3573.2894767605603</v>
      </c>
      <c r="CZ17" s="25">
        <f t="shared" si="7"/>
        <v>58044.460352112626</v>
      </c>
      <c r="DA17" s="25">
        <f t="shared" si="8"/>
        <v>194.67433499999981</v>
      </c>
      <c r="DB17" s="25">
        <f t="shared" si="9"/>
        <v>14727.213359154917</v>
      </c>
      <c r="DC17" s="25">
        <f t="shared" si="10"/>
        <v>2786.5058788732367</v>
      </c>
      <c r="DD17" s="25">
        <f t="shared" si="11"/>
        <v>2847.3851767605606</v>
      </c>
      <c r="DE17" s="25">
        <f t="shared" si="12"/>
        <v>958.73275985915416</v>
      </c>
      <c r="DF17" s="25">
        <f t="shared" si="13"/>
        <v>48.564020070422494</v>
      </c>
      <c r="DG17" s="25">
        <f t="shared" si="14"/>
        <v>160.28450260563369</v>
      </c>
      <c r="DH17" s="25">
        <f t="shared" si="15"/>
        <v>159.91272063380268</v>
      </c>
      <c r="DI17" s="25">
        <f t="shared" si="16"/>
        <v>278.04644218309835</v>
      </c>
      <c r="DJ17" s="25">
        <f t="shared" si="17"/>
        <v>58.648606056337975</v>
      </c>
      <c r="DK17" s="25">
        <f t="shared" si="18"/>
        <v>4.4613836619718263</v>
      </c>
      <c r="DL17" s="25">
        <f t="shared" si="19"/>
        <v>14.267133169014071</v>
      </c>
      <c r="DM17" s="25">
        <f t="shared" si="20"/>
        <v>1.4406551408450692</v>
      </c>
      <c r="DN17" s="25">
        <f t="shared" si="21"/>
        <v>24.816446619718288</v>
      </c>
      <c r="DO17" s="25">
        <f t="shared" si="22"/>
        <v>0.79003669014084443</v>
      </c>
      <c r="DP17" s="25">
        <f t="shared" si="23"/>
        <v>24.584082887323923</v>
      </c>
      <c r="DQ17" s="25">
        <f t="shared" si="24"/>
        <v>0</v>
      </c>
      <c r="DR17" s="26">
        <f t="shared" si="25"/>
        <v>374.84917309859117</v>
      </c>
      <c r="DS17" s="25">
        <f t="shared" si="26"/>
        <v>19.286189788732379</v>
      </c>
      <c r="DT17" s="25">
        <f t="shared" si="27"/>
        <v>0</v>
      </c>
      <c r="DU17" s="25">
        <f t="shared" si="28"/>
        <v>3.0672012676056317</v>
      </c>
      <c r="DV17" s="25">
        <f t="shared" si="29"/>
        <v>2.9742557746478853</v>
      </c>
      <c r="DW17" s="25">
        <f t="shared" si="30"/>
        <v>0.27883647887323915</v>
      </c>
      <c r="DX17" s="25">
        <f t="shared" si="31"/>
        <v>0.232363732394366</v>
      </c>
      <c r="DY17" s="25">
        <f t="shared" si="32"/>
        <v>0</v>
      </c>
      <c r="DZ17" s="25">
        <f t="shared" si="33"/>
        <v>0</v>
      </c>
      <c r="EA17" s="25">
        <f t="shared" si="34"/>
        <v>1.5336006338028159</v>
      </c>
      <c r="EB17" s="25">
        <f t="shared" si="35"/>
        <v>1.3012369014084497</v>
      </c>
      <c r="EC17" s="25">
        <f t="shared" si="36"/>
        <v>0</v>
      </c>
      <c r="ED17" s="25">
        <f t="shared" si="37"/>
        <v>0</v>
      </c>
      <c r="EE17" s="25">
        <f t="shared" si="38"/>
        <v>1.6265461267605619</v>
      </c>
      <c r="EF17" s="25">
        <f t="shared" si="39"/>
        <v>1.1153459154929566</v>
      </c>
      <c r="EG17" s="25">
        <f t="shared" si="40"/>
        <v>1.2082914084507033</v>
      </c>
      <c r="EH17" s="25">
        <f t="shared" si="41"/>
        <v>1.3012369014084497</v>
      </c>
      <c r="EI17" s="25">
        <f t="shared" si="42"/>
        <v>0.65061845070422486</v>
      </c>
      <c r="EJ17" s="25">
        <f t="shared" si="43"/>
        <v>6.1808752816901364</v>
      </c>
      <c r="EK17" s="25">
        <f t="shared" si="44"/>
        <v>6.0879297887323904</v>
      </c>
      <c r="EL17" s="25">
        <f t="shared" si="45"/>
        <v>4.6472746478873207E-2</v>
      </c>
      <c r="EM17" s="25">
        <f t="shared" si="46"/>
        <v>0</v>
      </c>
      <c r="EN17" s="25">
        <f t="shared" si="47"/>
        <v>0.13941823943661957</v>
      </c>
      <c r="EO17" s="25">
        <f t="shared" si="48"/>
        <v>9.2945492957746415E-2</v>
      </c>
      <c r="EP17" s="25">
        <f t="shared" si="49"/>
        <v>4.6472746478873207E-2</v>
      </c>
      <c r="EQ17" s="25">
        <f t="shared" si="50"/>
        <v>4.6472746478873207E-2</v>
      </c>
      <c r="ER17" s="25">
        <f t="shared" si="51"/>
        <v>0.27883647887323915</v>
      </c>
      <c r="ES17" s="25">
        <f t="shared" si="52"/>
        <v>0.232363732394366</v>
      </c>
      <c r="ET17" s="25">
        <f t="shared" si="53"/>
        <v>0</v>
      </c>
      <c r="EU17" s="27">
        <f t="shared" si="54"/>
        <v>-60.879297887323901</v>
      </c>
      <c r="EV17" s="28">
        <f t="shared" si="55"/>
        <v>2816.9455278168989</v>
      </c>
    </row>
    <row r="18" spans="1:152" x14ac:dyDescent="0.25">
      <c r="A18" s="7" t="s">
        <v>1133</v>
      </c>
      <c r="B18" s="21" t="s">
        <v>1133</v>
      </c>
      <c r="C18" s="22">
        <v>464.72746478873199</v>
      </c>
      <c r="D18" s="8">
        <v>0.31</v>
      </c>
      <c r="E18" s="8">
        <v>751.5</v>
      </c>
      <c r="F18" s="8">
        <v>12070</v>
      </c>
      <c r="G18" s="8">
        <v>45.77</v>
      </c>
      <c r="H18" s="8">
        <v>3080</v>
      </c>
      <c r="I18" s="8">
        <v>592.9</v>
      </c>
      <c r="J18" s="8">
        <v>593.1</v>
      </c>
      <c r="K18" s="8">
        <v>199.3</v>
      </c>
      <c r="L18" s="8">
        <v>10.29</v>
      </c>
      <c r="M18" s="8">
        <v>33.42</v>
      </c>
      <c r="N18" s="8">
        <v>33.51</v>
      </c>
      <c r="O18" s="8">
        <v>57.7</v>
      </c>
      <c r="P18" s="8">
        <v>12.32</v>
      </c>
      <c r="Q18" s="8">
        <v>0.93</v>
      </c>
      <c r="R18" s="8">
        <v>3.08</v>
      </c>
      <c r="S18" s="8">
        <v>0.32</v>
      </c>
      <c r="T18" s="8">
        <v>5.15</v>
      </c>
      <c r="U18" s="8">
        <v>0.23</v>
      </c>
      <c r="V18" s="8">
        <v>5.57</v>
      </c>
      <c r="W18" s="8">
        <v>1.44</v>
      </c>
      <c r="X18" s="8">
        <v>78.22</v>
      </c>
      <c r="Y18" s="8">
        <v>4.26</v>
      </c>
      <c r="Z18" s="8">
        <v>-0.01</v>
      </c>
      <c r="AA18" s="8">
        <v>0.67</v>
      </c>
      <c r="AB18" s="8">
        <v>0.66</v>
      </c>
      <c r="AC18" s="8">
        <v>7.0000000000000007E-2</v>
      </c>
      <c r="AD18" s="8">
        <v>0.05</v>
      </c>
      <c r="AE18" s="8">
        <v>-0.04</v>
      </c>
      <c r="AF18" s="8">
        <v>0</v>
      </c>
      <c r="AG18" s="8">
        <v>0.36</v>
      </c>
      <c r="AH18" s="8">
        <v>0.3</v>
      </c>
      <c r="AI18" s="8">
        <v>0.01</v>
      </c>
      <c r="AJ18" s="8">
        <v>0.04</v>
      </c>
      <c r="AK18" s="8">
        <v>0.38</v>
      </c>
      <c r="AL18" s="8">
        <v>0.27</v>
      </c>
      <c r="AM18" s="8">
        <v>0.26</v>
      </c>
      <c r="AN18" s="8">
        <v>0.26</v>
      </c>
      <c r="AO18" s="8">
        <v>0.14000000000000001</v>
      </c>
      <c r="AP18" s="8">
        <v>1.33</v>
      </c>
      <c r="AQ18" s="8">
        <v>1.31</v>
      </c>
      <c r="AR18" s="8">
        <v>0</v>
      </c>
      <c r="AS18" s="8">
        <v>0</v>
      </c>
      <c r="AT18" s="8">
        <v>0.02</v>
      </c>
      <c r="AU18" s="8">
        <v>0.02</v>
      </c>
      <c r="AV18" s="8">
        <v>0.01</v>
      </c>
      <c r="AW18" s="8">
        <v>0.01</v>
      </c>
      <c r="AX18" s="8">
        <v>0.06</v>
      </c>
      <c r="AY18" s="8">
        <v>0.05</v>
      </c>
      <c r="AZ18" s="8">
        <v>-7.0000000000000007E-2</v>
      </c>
      <c r="BA18" s="23">
        <f t="shared" si="82"/>
        <v>3.1</v>
      </c>
      <c r="BB18" s="24">
        <f t="shared" si="83"/>
        <v>7515</v>
      </c>
      <c r="BC18" s="24">
        <f t="shared" si="84"/>
        <v>120700</v>
      </c>
      <c r="BD18" s="24">
        <f t="shared" si="85"/>
        <v>457.70000000000005</v>
      </c>
      <c r="BE18" s="24">
        <f t="shared" si="86"/>
        <v>30800</v>
      </c>
      <c r="BF18" s="24">
        <f t="shared" si="87"/>
        <v>5929</v>
      </c>
      <c r="BG18" s="24">
        <f t="shared" si="88"/>
        <v>5931</v>
      </c>
      <c r="BH18" s="24">
        <f t="shared" si="89"/>
        <v>1993</v>
      </c>
      <c r="BI18" s="24">
        <f t="shared" si="90"/>
        <v>102.89999999999999</v>
      </c>
      <c r="BJ18" s="24">
        <f t="shared" si="91"/>
        <v>334.20000000000005</v>
      </c>
      <c r="BK18" s="24">
        <f t="shared" si="92"/>
        <v>335.09999999999997</v>
      </c>
      <c r="BL18" s="24">
        <f t="shared" si="93"/>
        <v>577</v>
      </c>
      <c r="BM18" s="24">
        <f t="shared" si="94"/>
        <v>123.2</v>
      </c>
      <c r="BN18" s="23">
        <f t="shared" si="95"/>
        <v>9.3000000000000007</v>
      </c>
      <c r="BO18" s="23">
        <f t="shared" si="96"/>
        <v>30.8</v>
      </c>
      <c r="BP18" s="23">
        <f t="shared" si="97"/>
        <v>3.2</v>
      </c>
      <c r="BQ18" s="23">
        <f t="shared" si="98"/>
        <v>51.5</v>
      </c>
      <c r="BR18" s="23">
        <f t="shared" si="100"/>
        <v>2.3000000000000003</v>
      </c>
      <c r="BS18" s="23">
        <f t="shared" si="106"/>
        <v>55.7</v>
      </c>
      <c r="BT18" s="23">
        <f>W18*10</f>
        <v>14.399999999999999</v>
      </c>
      <c r="BU18" s="24">
        <f t="shared" si="107"/>
        <v>782.2</v>
      </c>
      <c r="BV18" s="23">
        <f t="shared" si="108"/>
        <v>42.599999999999994</v>
      </c>
      <c r="BW18" s="23"/>
      <c r="BX18" s="23">
        <f t="shared" si="102"/>
        <v>6.7</v>
      </c>
      <c r="BY18" s="23">
        <f t="shared" si="103"/>
        <v>6.6000000000000005</v>
      </c>
      <c r="BZ18" s="23">
        <f t="shared" si="104"/>
        <v>0.70000000000000007</v>
      </c>
      <c r="CA18" s="23">
        <f t="shared" si="105"/>
        <v>0.5</v>
      </c>
      <c r="CB18" s="23"/>
      <c r="CC18" s="23">
        <f t="shared" si="64"/>
        <v>0</v>
      </c>
      <c r="CD18" s="23">
        <f t="shared" si="65"/>
        <v>3.5999999999999996</v>
      </c>
      <c r="CE18" s="23">
        <f t="shared" si="66"/>
        <v>3</v>
      </c>
      <c r="CF18" s="23">
        <f>AI18*10</f>
        <v>0.1</v>
      </c>
      <c r="CG18" s="23">
        <f>AJ18*10</f>
        <v>0.4</v>
      </c>
      <c r="CH18" s="23">
        <f t="shared" si="67"/>
        <v>3.8</v>
      </c>
      <c r="CI18" s="23">
        <f t="shared" si="68"/>
        <v>2.7</v>
      </c>
      <c r="CJ18" s="23">
        <f t="shared" si="69"/>
        <v>2.6</v>
      </c>
      <c r="CK18" s="23">
        <f t="shared" si="70"/>
        <v>2.6</v>
      </c>
      <c r="CL18" s="23">
        <f t="shared" si="71"/>
        <v>1.4000000000000001</v>
      </c>
      <c r="CM18" s="23">
        <f t="shared" si="72"/>
        <v>13.3</v>
      </c>
      <c r="CN18" s="23">
        <f t="shared" si="73"/>
        <v>13.100000000000001</v>
      </c>
      <c r="CO18" s="23">
        <f t="shared" si="74"/>
        <v>0</v>
      </c>
      <c r="CP18" s="23">
        <f t="shared" si="75"/>
        <v>0</v>
      </c>
      <c r="CQ18" s="23">
        <f t="shared" si="76"/>
        <v>0.2</v>
      </c>
      <c r="CR18" s="23">
        <f t="shared" si="77"/>
        <v>0.2</v>
      </c>
      <c r="CS18" s="23">
        <f t="shared" si="78"/>
        <v>0.1</v>
      </c>
      <c r="CT18" s="23">
        <f t="shared" si="79"/>
        <v>0.1</v>
      </c>
      <c r="CU18" s="23">
        <f t="shared" si="80"/>
        <v>0.6</v>
      </c>
      <c r="CV18" s="23">
        <f t="shared" si="81"/>
        <v>0.5</v>
      </c>
      <c r="CW18" s="23"/>
      <c r="CX18" s="25">
        <f t="shared" si="5"/>
        <v>1.4406551408450692</v>
      </c>
      <c r="CY18" s="25">
        <f t="shared" si="6"/>
        <v>3492.4268978873206</v>
      </c>
      <c r="CZ18" s="25">
        <f t="shared" si="7"/>
        <v>56092.604999999945</v>
      </c>
      <c r="DA18" s="25">
        <f t="shared" si="8"/>
        <v>212.70576063380264</v>
      </c>
      <c r="DB18" s="25">
        <f t="shared" si="9"/>
        <v>14313.605915492946</v>
      </c>
      <c r="DC18" s="25">
        <f t="shared" si="10"/>
        <v>2755.369138732392</v>
      </c>
      <c r="DD18" s="25">
        <f t="shared" si="11"/>
        <v>2756.2985936619693</v>
      </c>
      <c r="DE18" s="25">
        <f t="shared" si="12"/>
        <v>926.20183732394275</v>
      </c>
      <c r="DF18" s="25">
        <f t="shared" si="13"/>
        <v>47.820456126760519</v>
      </c>
      <c r="DG18" s="25">
        <f t="shared" si="14"/>
        <v>155.31191873239425</v>
      </c>
      <c r="DH18" s="25">
        <f t="shared" si="15"/>
        <v>155.73017345070409</v>
      </c>
      <c r="DI18" s="25">
        <f t="shared" si="16"/>
        <v>268.14774718309832</v>
      </c>
      <c r="DJ18" s="25">
        <f t="shared" si="17"/>
        <v>57.254423661971785</v>
      </c>
      <c r="DK18" s="25">
        <f t="shared" si="18"/>
        <v>4.3219654225352082</v>
      </c>
      <c r="DL18" s="25">
        <f t="shared" si="19"/>
        <v>14.313605915492946</v>
      </c>
      <c r="DM18" s="25">
        <f t="shared" si="20"/>
        <v>1.4871278873239426</v>
      </c>
      <c r="DN18" s="25">
        <f t="shared" si="21"/>
        <v>23.933464436619698</v>
      </c>
      <c r="DO18" s="25">
        <f t="shared" si="22"/>
        <v>1.0688731690140838</v>
      </c>
      <c r="DP18" s="25">
        <f t="shared" si="23"/>
        <v>25.885319788732374</v>
      </c>
      <c r="DQ18" s="25">
        <f t="shared" si="24"/>
        <v>6.6920754929577395</v>
      </c>
      <c r="DR18" s="26">
        <f t="shared" si="25"/>
        <v>363.50982295774617</v>
      </c>
      <c r="DS18" s="25">
        <f t="shared" si="26"/>
        <v>19.797389999999982</v>
      </c>
      <c r="DT18" s="25">
        <f t="shared" si="27"/>
        <v>0</v>
      </c>
      <c r="DU18" s="25">
        <f t="shared" si="28"/>
        <v>3.1136740140845047</v>
      </c>
      <c r="DV18" s="25">
        <f t="shared" si="29"/>
        <v>3.0672012676056317</v>
      </c>
      <c r="DW18" s="25">
        <f t="shared" si="30"/>
        <v>0.32530922535211243</v>
      </c>
      <c r="DX18" s="25">
        <f t="shared" si="31"/>
        <v>0.232363732394366</v>
      </c>
      <c r="DY18" s="25">
        <f t="shared" si="32"/>
        <v>0</v>
      </c>
      <c r="DZ18" s="25">
        <f t="shared" si="33"/>
        <v>0</v>
      </c>
      <c r="EA18" s="25">
        <f t="shared" si="34"/>
        <v>1.6730188732394349</v>
      </c>
      <c r="EB18" s="25">
        <f t="shared" si="35"/>
        <v>1.394182394366196</v>
      </c>
      <c r="EC18" s="25">
        <f t="shared" si="36"/>
        <v>4.6472746478873207E-2</v>
      </c>
      <c r="ED18" s="25">
        <f t="shared" si="37"/>
        <v>0.18589098591549283</v>
      </c>
      <c r="EE18" s="25">
        <f t="shared" si="38"/>
        <v>1.7659643661971816</v>
      </c>
      <c r="EF18" s="25">
        <f t="shared" si="39"/>
        <v>1.2547641549295765</v>
      </c>
      <c r="EG18" s="25">
        <f t="shared" si="40"/>
        <v>1.2082914084507033</v>
      </c>
      <c r="EH18" s="25">
        <f t="shared" si="41"/>
        <v>1.2082914084507033</v>
      </c>
      <c r="EI18" s="25">
        <f t="shared" si="42"/>
        <v>0.65061845070422486</v>
      </c>
      <c r="EJ18" s="25">
        <f t="shared" si="43"/>
        <v>6.1808752816901364</v>
      </c>
      <c r="EK18" s="25">
        <f t="shared" si="44"/>
        <v>6.0879297887323904</v>
      </c>
      <c r="EL18" s="25">
        <f t="shared" si="45"/>
        <v>0</v>
      </c>
      <c r="EM18" s="25">
        <f t="shared" si="46"/>
        <v>0</v>
      </c>
      <c r="EN18" s="25">
        <f t="shared" si="47"/>
        <v>9.2945492957746415E-2</v>
      </c>
      <c r="EO18" s="25">
        <f t="shared" si="48"/>
        <v>9.2945492957746415E-2</v>
      </c>
      <c r="EP18" s="25">
        <f t="shared" si="49"/>
        <v>4.6472746478873207E-2</v>
      </c>
      <c r="EQ18" s="25">
        <f t="shared" si="50"/>
        <v>4.6472746478873207E-2</v>
      </c>
      <c r="ER18" s="25">
        <f t="shared" si="51"/>
        <v>0.27883647887323915</v>
      </c>
      <c r="ES18" s="25">
        <f t="shared" si="52"/>
        <v>0.232363732394366</v>
      </c>
      <c r="ET18" s="25">
        <f t="shared" si="53"/>
        <v>0</v>
      </c>
      <c r="EU18" s="27">
        <f t="shared" si="54"/>
        <v>-0.92945492957733222</v>
      </c>
      <c r="EV18" s="28">
        <f t="shared" si="55"/>
        <v>2755.8338661971807</v>
      </c>
    </row>
    <row r="19" spans="1:152" x14ac:dyDescent="0.25">
      <c r="A19" s="7" t="s">
        <v>1133</v>
      </c>
      <c r="B19" s="21" t="s">
        <v>1133</v>
      </c>
      <c r="C19" s="22">
        <v>464.72746478873199</v>
      </c>
      <c r="D19" s="8">
        <v>0.3</v>
      </c>
      <c r="E19" s="8">
        <v>744.4</v>
      </c>
      <c r="F19" s="8">
        <v>12180</v>
      </c>
      <c r="G19" s="8">
        <v>55.83</v>
      </c>
      <c r="H19" s="8">
        <v>3127</v>
      </c>
      <c r="I19" s="8">
        <v>587.5</v>
      </c>
      <c r="J19" s="8">
        <v>604.79999999999995</v>
      </c>
      <c r="K19" s="8">
        <v>198.2</v>
      </c>
      <c r="L19" s="8">
        <v>10.32</v>
      </c>
      <c r="M19" s="8">
        <v>33.35</v>
      </c>
      <c r="N19" s="8">
        <v>33.57</v>
      </c>
      <c r="O19" s="8">
        <v>57.9</v>
      </c>
      <c r="P19" s="8">
        <v>12.77</v>
      </c>
      <c r="Q19" s="8">
        <v>0.95</v>
      </c>
      <c r="R19" s="8">
        <v>3.23</v>
      </c>
      <c r="S19" s="8">
        <v>0.26</v>
      </c>
      <c r="T19" s="8">
        <v>4.99</v>
      </c>
      <c r="U19" s="8">
        <v>0.1</v>
      </c>
      <c r="V19" s="8">
        <v>5.39</v>
      </c>
      <c r="W19" s="8">
        <v>-0.1</v>
      </c>
      <c r="X19" s="8">
        <v>79.17</v>
      </c>
      <c r="Y19" s="8">
        <v>4.5199999999999996</v>
      </c>
      <c r="Z19" s="8">
        <v>-0.02</v>
      </c>
      <c r="AA19" s="8">
        <v>0.68</v>
      </c>
      <c r="AB19" s="8">
        <v>0.66</v>
      </c>
      <c r="AC19" s="8">
        <v>0.06</v>
      </c>
      <c r="AD19" s="8">
        <v>0.04</v>
      </c>
      <c r="AE19" s="8">
        <v>-0.05</v>
      </c>
      <c r="AF19" s="8">
        <v>0.01</v>
      </c>
      <c r="AG19" s="8">
        <v>0.31</v>
      </c>
      <c r="AH19" s="8">
        <v>0.31</v>
      </c>
      <c r="AI19" s="8">
        <v>-0.06</v>
      </c>
      <c r="AJ19" s="8">
        <v>0.01</v>
      </c>
      <c r="AK19" s="8">
        <v>0.38</v>
      </c>
      <c r="AL19" s="8">
        <v>0.26</v>
      </c>
      <c r="AM19" s="8">
        <v>0.26</v>
      </c>
      <c r="AN19" s="8">
        <v>0.27</v>
      </c>
      <c r="AO19" s="8">
        <v>0.14000000000000001</v>
      </c>
      <c r="AP19" s="8">
        <v>1.34</v>
      </c>
      <c r="AQ19" s="8">
        <v>1.36</v>
      </c>
      <c r="AR19" s="8">
        <v>0.01</v>
      </c>
      <c r="AS19" s="8">
        <v>0</v>
      </c>
      <c r="AT19" s="8">
        <v>0.02</v>
      </c>
      <c r="AU19" s="8">
        <v>0.02</v>
      </c>
      <c r="AV19" s="8">
        <v>0.01</v>
      </c>
      <c r="AW19" s="8">
        <v>0.01</v>
      </c>
      <c r="AX19" s="8">
        <v>0.05</v>
      </c>
      <c r="AY19" s="8">
        <v>0.05</v>
      </c>
      <c r="AZ19" s="8">
        <v>-0.06</v>
      </c>
      <c r="BA19" s="23">
        <f t="shared" si="82"/>
        <v>3</v>
      </c>
      <c r="BB19" s="24">
        <f t="shared" si="83"/>
        <v>7444</v>
      </c>
      <c r="BC19" s="24">
        <f t="shared" si="84"/>
        <v>121800</v>
      </c>
      <c r="BD19" s="24">
        <f t="shared" si="85"/>
        <v>558.29999999999995</v>
      </c>
      <c r="BE19" s="24">
        <f t="shared" si="86"/>
        <v>31270</v>
      </c>
      <c r="BF19" s="24">
        <f t="shared" si="87"/>
        <v>5875</v>
      </c>
      <c r="BG19" s="24">
        <f t="shared" si="88"/>
        <v>6048</v>
      </c>
      <c r="BH19" s="24">
        <f t="shared" si="89"/>
        <v>1982</v>
      </c>
      <c r="BI19" s="24">
        <f t="shared" si="90"/>
        <v>103.2</v>
      </c>
      <c r="BJ19" s="24">
        <f t="shared" si="91"/>
        <v>333.5</v>
      </c>
      <c r="BK19" s="24">
        <f t="shared" si="92"/>
        <v>335.7</v>
      </c>
      <c r="BL19" s="24">
        <f t="shared" si="93"/>
        <v>579</v>
      </c>
      <c r="BM19" s="24">
        <f t="shared" si="94"/>
        <v>127.69999999999999</v>
      </c>
      <c r="BN19" s="23">
        <f t="shared" si="95"/>
        <v>9.5</v>
      </c>
      <c r="BO19" s="23">
        <f t="shared" si="96"/>
        <v>32.299999999999997</v>
      </c>
      <c r="BP19" s="23">
        <f t="shared" si="97"/>
        <v>2.6</v>
      </c>
      <c r="BQ19" s="23">
        <f t="shared" si="98"/>
        <v>49.900000000000006</v>
      </c>
      <c r="BR19" s="23">
        <f t="shared" si="100"/>
        <v>1</v>
      </c>
      <c r="BS19" s="23">
        <f t="shared" si="106"/>
        <v>53.9</v>
      </c>
      <c r="BT19" s="23"/>
      <c r="BU19" s="24">
        <f t="shared" si="107"/>
        <v>791.7</v>
      </c>
      <c r="BV19" s="23">
        <f t="shared" si="108"/>
        <v>45.199999999999996</v>
      </c>
      <c r="BW19" s="23"/>
      <c r="BX19" s="23">
        <f t="shared" si="102"/>
        <v>6.8000000000000007</v>
      </c>
      <c r="BY19" s="23">
        <f t="shared" si="103"/>
        <v>6.6000000000000005</v>
      </c>
      <c r="BZ19" s="23">
        <f t="shared" si="104"/>
        <v>0.6</v>
      </c>
      <c r="CA19" s="23">
        <f t="shared" si="105"/>
        <v>0.4</v>
      </c>
      <c r="CB19" s="23"/>
      <c r="CC19" s="23">
        <f t="shared" si="64"/>
        <v>0.1</v>
      </c>
      <c r="CD19" s="23">
        <f t="shared" si="65"/>
        <v>3.1</v>
      </c>
      <c r="CE19" s="23">
        <f t="shared" si="66"/>
        <v>3.1</v>
      </c>
      <c r="CF19" s="23"/>
      <c r="CG19" s="23">
        <f>AJ19*10</f>
        <v>0.1</v>
      </c>
      <c r="CH19" s="23">
        <f t="shared" si="67"/>
        <v>3.8</v>
      </c>
      <c r="CI19" s="23">
        <f t="shared" si="68"/>
        <v>2.6</v>
      </c>
      <c r="CJ19" s="23">
        <f t="shared" si="69"/>
        <v>2.6</v>
      </c>
      <c r="CK19" s="23">
        <f t="shared" si="70"/>
        <v>2.7</v>
      </c>
      <c r="CL19" s="23">
        <f t="shared" si="71"/>
        <v>1.4000000000000001</v>
      </c>
      <c r="CM19" s="23">
        <f t="shared" si="72"/>
        <v>13.4</v>
      </c>
      <c r="CN19" s="23">
        <f t="shared" si="73"/>
        <v>13.600000000000001</v>
      </c>
      <c r="CO19" s="23">
        <f t="shared" si="74"/>
        <v>0.1</v>
      </c>
      <c r="CP19" s="23">
        <f t="shared" si="75"/>
        <v>0</v>
      </c>
      <c r="CQ19" s="23">
        <f t="shared" si="76"/>
        <v>0.2</v>
      </c>
      <c r="CR19" s="23">
        <f t="shared" si="77"/>
        <v>0.2</v>
      </c>
      <c r="CS19" s="23">
        <f t="shared" si="78"/>
        <v>0.1</v>
      </c>
      <c r="CT19" s="23">
        <f t="shared" si="79"/>
        <v>0.1</v>
      </c>
      <c r="CU19" s="23">
        <f t="shared" si="80"/>
        <v>0.5</v>
      </c>
      <c r="CV19" s="23">
        <f t="shared" si="81"/>
        <v>0.5</v>
      </c>
      <c r="CW19" s="23"/>
      <c r="CX19" s="25">
        <f t="shared" si="5"/>
        <v>1.394182394366196</v>
      </c>
      <c r="CY19" s="25">
        <f t="shared" si="6"/>
        <v>3459.4312478873208</v>
      </c>
      <c r="CZ19" s="25">
        <f t="shared" si="7"/>
        <v>56603.80521126755</v>
      </c>
      <c r="DA19" s="25">
        <f t="shared" si="8"/>
        <v>259.45734359154903</v>
      </c>
      <c r="DB19" s="25">
        <f t="shared" si="9"/>
        <v>14532.02782394365</v>
      </c>
      <c r="DC19" s="25">
        <f t="shared" si="10"/>
        <v>2730.2738556338004</v>
      </c>
      <c r="DD19" s="25">
        <f t="shared" si="11"/>
        <v>2810.6717070422515</v>
      </c>
      <c r="DE19" s="25">
        <f t="shared" si="12"/>
        <v>921.08983521126675</v>
      </c>
      <c r="DF19" s="25">
        <f t="shared" si="13"/>
        <v>47.959874366197148</v>
      </c>
      <c r="DG19" s="25">
        <f t="shared" si="14"/>
        <v>154.98660950704212</v>
      </c>
      <c r="DH19" s="25">
        <f t="shared" si="15"/>
        <v>156.00900992957733</v>
      </c>
      <c r="DI19" s="25">
        <f t="shared" si="16"/>
        <v>269.07720211267582</v>
      </c>
      <c r="DJ19" s="25">
        <f t="shared" si="17"/>
        <v>59.345697253521074</v>
      </c>
      <c r="DK19" s="25">
        <f t="shared" si="18"/>
        <v>4.4149109154929542</v>
      </c>
      <c r="DL19" s="25">
        <f t="shared" si="19"/>
        <v>15.010697112676041</v>
      </c>
      <c r="DM19" s="25">
        <f t="shared" si="20"/>
        <v>1.2082914084507033</v>
      </c>
      <c r="DN19" s="25">
        <f t="shared" si="21"/>
        <v>23.189900492957726</v>
      </c>
      <c r="DO19" s="25">
        <f t="shared" si="22"/>
        <v>0.464727464788732</v>
      </c>
      <c r="DP19" s="25">
        <f t="shared" si="23"/>
        <v>25.048810352112653</v>
      </c>
      <c r="DQ19" s="25">
        <f t="shared" si="24"/>
        <v>0</v>
      </c>
      <c r="DR19" s="26">
        <f t="shared" si="25"/>
        <v>367.92473387323912</v>
      </c>
      <c r="DS19" s="25">
        <f t="shared" si="26"/>
        <v>21.005681408450684</v>
      </c>
      <c r="DT19" s="25">
        <f t="shared" si="27"/>
        <v>0</v>
      </c>
      <c r="DU19" s="25">
        <f t="shared" si="28"/>
        <v>3.1601467605633777</v>
      </c>
      <c r="DV19" s="25">
        <f t="shared" si="29"/>
        <v>3.0672012676056317</v>
      </c>
      <c r="DW19" s="25">
        <f t="shared" si="30"/>
        <v>0.27883647887323915</v>
      </c>
      <c r="DX19" s="25">
        <f t="shared" si="31"/>
        <v>0.18589098591549283</v>
      </c>
      <c r="DY19" s="25">
        <f t="shared" si="32"/>
        <v>0</v>
      </c>
      <c r="DZ19" s="25">
        <f t="shared" si="33"/>
        <v>4.6472746478873207E-2</v>
      </c>
      <c r="EA19" s="25">
        <f t="shared" si="34"/>
        <v>1.4406551408450692</v>
      </c>
      <c r="EB19" s="25">
        <f t="shared" si="35"/>
        <v>1.4406551408450692</v>
      </c>
      <c r="EC19" s="25">
        <f t="shared" si="36"/>
        <v>0</v>
      </c>
      <c r="ED19" s="25">
        <f t="shared" si="37"/>
        <v>4.6472746478873207E-2</v>
      </c>
      <c r="EE19" s="25">
        <f t="shared" si="38"/>
        <v>1.7659643661971816</v>
      </c>
      <c r="EF19" s="25">
        <f t="shared" si="39"/>
        <v>1.2082914084507033</v>
      </c>
      <c r="EG19" s="25">
        <f t="shared" si="40"/>
        <v>1.2082914084507033</v>
      </c>
      <c r="EH19" s="25">
        <f t="shared" si="41"/>
        <v>1.2547641549295765</v>
      </c>
      <c r="EI19" s="25">
        <f t="shared" si="42"/>
        <v>0.65061845070422486</v>
      </c>
      <c r="EJ19" s="25">
        <f t="shared" si="43"/>
        <v>6.2273480281690095</v>
      </c>
      <c r="EK19" s="25">
        <f t="shared" si="44"/>
        <v>6.3202935211267555</v>
      </c>
      <c r="EL19" s="25">
        <f t="shared" si="45"/>
        <v>4.6472746478873207E-2</v>
      </c>
      <c r="EM19" s="25">
        <f t="shared" si="46"/>
        <v>0</v>
      </c>
      <c r="EN19" s="25">
        <f t="shared" si="47"/>
        <v>9.2945492957746415E-2</v>
      </c>
      <c r="EO19" s="25">
        <f t="shared" si="48"/>
        <v>9.2945492957746415E-2</v>
      </c>
      <c r="EP19" s="25">
        <f t="shared" si="49"/>
        <v>4.6472746478873207E-2</v>
      </c>
      <c r="EQ19" s="25">
        <f t="shared" si="50"/>
        <v>4.6472746478873207E-2</v>
      </c>
      <c r="ER19" s="25">
        <f t="shared" si="51"/>
        <v>0.232363732394366</v>
      </c>
      <c r="ES19" s="25">
        <f t="shared" si="52"/>
        <v>0.232363732394366</v>
      </c>
      <c r="ET19" s="25">
        <f t="shared" si="53"/>
        <v>0</v>
      </c>
      <c r="EU19" s="27">
        <f t="shared" si="54"/>
        <v>-80.397851408451061</v>
      </c>
      <c r="EV19" s="28">
        <f t="shared" si="55"/>
        <v>2770.4727813380259</v>
      </c>
    </row>
    <row r="20" spans="1:152" x14ac:dyDescent="0.25">
      <c r="A20" s="7" t="s">
        <v>1334</v>
      </c>
      <c r="B20" s="21" t="s">
        <v>1334</v>
      </c>
      <c r="C20" s="22">
        <v>388.92664756446999</v>
      </c>
      <c r="D20" s="8">
        <v>0.5</v>
      </c>
      <c r="E20" s="8">
        <v>3705</v>
      </c>
      <c r="F20" s="8">
        <v>14920</v>
      </c>
      <c r="G20" s="8">
        <v>107.2</v>
      </c>
      <c r="H20" s="8">
        <v>4865</v>
      </c>
      <c r="I20" s="8">
        <v>682.1</v>
      </c>
      <c r="J20" s="8">
        <v>703.3</v>
      </c>
      <c r="K20" s="8">
        <v>214</v>
      </c>
      <c r="L20" s="8">
        <v>18.809999999999999</v>
      </c>
      <c r="M20" s="8">
        <v>19.36</v>
      </c>
      <c r="N20" s="8">
        <v>19.8</v>
      </c>
      <c r="O20" s="8">
        <v>135.4</v>
      </c>
      <c r="P20" s="8">
        <v>22.05</v>
      </c>
      <c r="Q20" s="8">
        <v>2.08</v>
      </c>
      <c r="R20" s="8">
        <v>4.95</v>
      </c>
      <c r="S20" s="8">
        <v>3.72</v>
      </c>
      <c r="T20" s="8">
        <v>12.65</v>
      </c>
      <c r="U20" s="8">
        <v>3.44</v>
      </c>
      <c r="V20" s="8">
        <v>12.7</v>
      </c>
      <c r="W20" s="8">
        <v>1.22</v>
      </c>
      <c r="X20" s="8">
        <v>117.4</v>
      </c>
      <c r="Y20" s="8">
        <v>6.6</v>
      </c>
      <c r="Z20" s="8">
        <v>-0.01</v>
      </c>
      <c r="AA20" s="8">
        <v>2.27</v>
      </c>
      <c r="AB20" s="8">
        <v>2.25</v>
      </c>
      <c r="AC20" s="8">
        <v>0.09</v>
      </c>
      <c r="AD20" s="8">
        <v>0.1</v>
      </c>
      <c r="AE20" s="8">
        <v>-0.01</v>
      </c>
      <c r="AF20" s="8">
        <v>0</v>
      </c>
      <c r="AG20" s="8">
        <v>0.39</v>
      </c>
      <c r="AH20" s="8">
        <v>0.41</v>
      </c>
      <c r="AI20" s="8">
        <v>-0.02</v>
      </c>
      <c r="AJ20" s="8">
        <v>0</v>
      </c>
      <c r="AK20" s="8">
        <v>1.38</v>
      </c>
      <c r="AL20" s="8">
        <v>0.42</v>
      </c>
      <c r="AM20" s="8">
        <v>0.4</v>
      </c>
      <c r="AN20" s="8">
        <v>0.4</v>
      </c>
      <c r="AO20" s="8">
        <v>0.17</v>
      </c>
      <c r="AP20" s="8">
        <v>1.51</v>
      </c>
      <c r="AQ20" s="8">
        <v>1.51</v>
      </c>
      <c r="AR20" s="8">
        <v>0.01</v>
      </c>
      <c r="AS20" s="8">
        <v>0</v>
      </c>
      <c r="AT20" s="8">
        <v>0.02</v>
      </c>
      <c r="AU20" s="8">
        <v>0.02</v>
      </c>
      <c r="AV20" s="8">
        <v>0</v>
      </c>
      <c r="AW20" s="8">
        <v>0.01</v>
      </c>
      <c r="AX20" s="8">
        <v>0.02</v>
      </c>
      <c r="AY20" s="8">
        <v>0.02</v>
      </c>
      <c r="AZ20" s="8">
        <v>-0.05</v>
      </c>
      <c r="BA20" s="23">
        <f t="shared" si="82"/>
        <v>5</v>
      </c>
      <c r="BB20" s="24">
        <f t="shared" si="83"/>
        <v>37050</v>
      </c>
      <c r="BC20" s="24">
        <f t="shared" si="84"/>
        <v>149200</v>
      </c>
      <c r="BD20" s="24">
        <f t="shared" si="85"/>
        <v>1072</v>
      </c>
      <c r="BE20" s="24">
        <f t="shared" si="86"/>
        <v>48650</v>
      </c>
      <c r="BF20" s="24">
        <f t="shared" si="87"/>
        <v>6821</v>
      </c>
      <c r="BG20" s="24">
        <f t="shared" si="88"/>
        <v>7033</v>
      </c>
      <c r="BH20" s="24">
        <f t="shared" si="89"/>
        <v>2140</v>
      </c>
      <c r="BI20" s="24">
        <f t="shared" si="90"/>
        <v>188.1</v>
      </c>
      <c r="BJ20" s="24">
        <f t="shared" si="91"/>
        <v>193.6</v>
      </c>
      <c r="BK20" s="24">
        <f t="shared" si="92"/>
        <v>198</v>
      </c>
      <c r="BL20" s="24">
        <f t="shared" si="93"/>
        <v>1354</v>
      </c>
      <c r="BM20" s="24">
        <f t="shared" si="94"/>
        <v>220.5</v>
      </c>
      <c r="BN20" s="23">
        <f t="shared" si="95"/>
        <v>20.8</v>
      </c>
      <c r="BO20" s="23">
        <f t="shared" si="96"/>
        <v>49.5</v>
      </c>
      <c r="BP20" s="23">
        <f t="shared" si="97"/>
        <v>37.200000000000003</v>
      </c>
      <c r="BQ20" s="23">
        <f t="shared" si="98"/>
        <v>126.5</v>
      </c>
      <c r="BR20" s="23">
        <f t="shared" si="100"/>
        <v>34.4</v>
      </c>
      <c r="BS20" s="23">
        <f t="shared" si="106"/>
        <v>127</v>
      </c>
      <c r="BT20" s="23">
        <f t="shared" ref="BT20:BT36" si="109">W20*10</f>
        <v>12.2</v>
      </c>
      <c r="BU20" s="24">
        <f t="shared" si="107"/>
        <v>1174</v>
      </c>
      <c r="BV20" s="23">
        <f t="shared" si="108"/>
        <v>66</v>
      </c>
      <c r="BW20" s="23"/>
      <c r="BX20" s="23">
        <f t="shared" si="102"/>
        <v>22.7</v>
      </c>
      <c r="BY20" s="23">
        <f t="shared" si="103"/>
        <v>22.5</v>
      </c>
      <c r="BZ20" s="23">
        <f t="shared" si="104"/>
        <v>0.89999999999999991</v>
      </c>
      <c r="CA20" s="23">
        <f t="shared" si="105"/>
        <v>1</v>
      </c>
      <c r="CB20" s="23"/>
      <c r="CC20" s="23">
        <f t="shared" si="64"/>
        <v>0</v>
      </c>
      <c r="CD20" s="23">
        <f t="shared" si="65"/>
        <v>3.9000000000000004</v>
      </c>
      <c r="CE20" s="23">
        <f t="shared" si="66"/>
        <v>4.0999999999999996</v>
      </c>
      <c r="CF20" s="23"/>
      <c r="CG20" s="23">
        <f>AJ20*10</f>
        <v>0</v>
      </c>
      <c r="CH20" s="23">
        <f t="shared" si="67"/>
        <v>13.799999999999999</v>
      </c>
      <c r="CI20" s="23">
        <f t="shared" si="68"/>
        <v>4.2</v>
      </c>
      <c r="CJ20" s="23">
        <f t="shared" si="69"/>
        <v>4</v>
      </c>
      <c r="CK20" s="23">
        <f t="shared" si="70"/>
        <v>4</v>
      </c>
      <c r="CL20" s="23">
        <f t="shared" si="71"/>
        <v>1.7000000000000002</v>
      </c>
      <c r="CM20" s="23">
        <f t="shared" si="72"/>
        <v>15.1</v>
      </c>
      <c r="CN20" s="23">
        <f t="shared" si="73"/>
        <v>15.1</v>
      </c>
      <c r="CO20" s="23">
        <f t="shared" si="74"/>
        <v>0.1</v>
      </c>
      <c r="CP20" s="23">
        <f t="shared" si="75"/>
        <v>0</v>
      </c>
      <c r="CQ20" s="23">
        <f t="shared" si="76"/>
        <v>0.2</v>
      </c>
      <c r="CR20" s="23">
        <f t="shared" si="77"/>
        <v>0.2</v>
      </c>
      <c r="CS20" s="23">
        <f t="shared" si="78"/>
        <v>0</v>
      </c>
      <c r="CT20" s="23">
        <f t="shared" si="79"/>
        <v>0.1</v>
      </c>
      <c r="CU20" s="23">
        <f t="shared" si="80"/>
        <v>0.2</v>
      </c>
      <c r="CV20" s="23">
        <f t="shared" si="81"/>
        <v>0.2</v>
      </c>
      <c r="CW20" s="23"/>
      <c r="CX20" s="25">
        <f t="shared" si="5"/>
        <v>1.9446332378223499</v>
      </c>
      <c r="CY20" s="25">
        <f t="shared" si="6"/>
        <v>14409.732292263612</v>
      </c>
      <c r="CZ20" s="25">
        <f t="shared" si="7"/>
        <v>58027.855816618918</v>
      </c>
      <c r="DA20" s="25">
        <f t="shared" si="8"/>
        <v>416.92936618911182</v>
      </c>
      <c r="DB20" s="25">
        <f t="shared" si="9"/>
        <v>18921.281404011464</v>
      </c>
      <c r="DC20" s="25">
        <f t="shared" si="10"/>
        <v>2652.8686630372499</v>
      </c>
      <c r="DD20" s="25">
        <f t="shared" si="11"/>
        <v>2735.3211123209176</v>
      </c>
      <c r="DE20" s="25">
        <f t="shared" si="12"/>
        <v>832.30302578796579</v>
      </c>
      <c r="DF20" s="25">
        <f t="shared" si="13"/>
        <v>73.157102406876803</v>
      </c>
      <c r="DG20" s="25">
        <f t="shared" si="14"/>
        <v>75.296198968481391</v>
      </c>
      <c r="DH20" s="25">
        <f t="shared" si="15"/>
        <v>77.00747621776506</v>
      </c>
      <c r="DI20" s="25">
        <f t="shared" si="16"/>
        <v>526.60668080229232</v>
      </c>
      <c r="DJ20" s="25">
        <f t="shared" si="17"/>
        <v>85.758325787965632</v>
      </c>
      <c r="DK20" s="25">
        <f t="shared" si="18"/>
        <v>8.0896742693409767</v>
      </c>
      <c r="DL20" s="25">
        <f t="shared" si="19"/>
        <v>19.251869054441265</v>
      </c>
      <c r="DM20" s="25">
        <f t="shared" si="20"/>
        <v>14.468071289398285</v>
      </c>
      <c r="DN20" s="25">
        <f t="shared" si="21"/>
        <v>49.199220916905453</v>
      </c>
      <c r="DO20" s="25">
        <f t="shared" si="22"/>
        <v>13.379076676217766</v>
      </c>
      <c r="DP20" s="25">
        <f t="shared" si="23"/>
        <v>49.393684240687691</v>
      </c>
      <c r="DQ20" s="25">
        <f t="shared" si="24"/>
        <v>4.7449051002865339</v>
      </c>
      <c r="DR20" s="26">
        <f t="shared" si="25"/>
        <v>456.59988424068774</v>
      </c>
      <c r="DS20" s="25">
        <f t="shared" si="26"/>
        <v>25.669158739255021</v>
      </c>
      <c r="DT20" s="25">
        <f t="shared" si="27"/>
        <v>0</v>
      </c>
      <c r="DU20" s="25">
        <f t="shared" si="28"/>
        <v>8.8286348997134674</v>
      </c>
      <c r="DV20" s="25">
        <f t="shared" si="29"/>
        <v>8.7508495702005753</v>
      </c>
      <c r="DW20" s="25">
        <f t="shared" si="30"/>
        <v>0.35003398280802295</v>
      </c>
      <c r="DX20" s="25">
        <f t="shared" si="31"/>
        <v>0.38892664756446998</v>
      </c>
      <c r="DY20" s="25">
        <f t="shared" si="32"/>
        <v>0</v>
      </c>
      <c r="DZ20" s="25">
        <f t="shared" si="33"/>
        <v>0</v>
      </c>
      <c r="EA20" s="25">
        <f t="shared" si="34"/>
        <v>1.516813925501433</v>
      </c>
      <c r="EB20" s="25">
        <f t="shared" si="35"/>
        <v>1.5945992550143269</v>
      </c>
      <c r="EC20" s="25">
        <f t="shared" si="36"/>
        <v>0</v>
      </c>
      <c r="ED20" s="25">
        <f t="shared" si="37"/>
        <v>0</v>
      </c>
      <c r="EE20" s="25">
        <f t="shared" si="38"/>
        <v>5.3671877363896856</v>
      </c>
      <c r="EF20" s="25">
        <f t="shared" si="39"/>
        <v>1.633491919770774</v>
      </c>
      <c r="EG20" s="25">
        <f t="shared" si="40"/>
        <v>1.5557065902578799</v>
      </c>
      <c r="EH20" s="25">
        <f t="shared" si="41"/>
        <v>1.5557065902578799</v>
      </c>
      <c r="EI20" s="25">
        <f t="shared" si="42"/>
        <v>0.66117530085959897</v>
      </c>
      <c r="EJ20" s="25">
        <f t="shared" si="43"/>
        <v>5.8727923782234965</v>
      </c>
      <c r="EK20" s="25">
        <f t="shared" si="44"/>
        <v>5.8727923782234965</v>
      </c>
      <c r="EL20" s="25">
        <f t="shared" si="45"/>
        <v>3.8892664756447003E-2</v>
      </c>
      <c r="EM20" s="25">
        <f t="shared" si="46"/>
        <v>0</v>
      </c>
      <c r="EN20" s="25">
        <f t="shared" si="47"/>
        <v>7.7785329512894005E-2</v>
      </c>
      <c r="EO20" s="25">
        <f t="shared" si="48"/>
        <v>7.7785329512894005E-2</v>
      </c>
      <c r="EP20" s="25">
        <f t="shared" si="49"/>
        <v>0</v>
      </c>
      <c r="EQ20" s="25">
        <f t="shared" si="50"/>
        <v>3.8892664756447003E-2</v>
      </c>
      <c r="ER20" s="25">
        <f t="shared" si="51"/>
        <v>7.7785329512894005E-2</v>
      </c>
      <c r="ES20" s="25">
        <f t="shared" si="52"/>
        <v>7.7785329512894005E-2</v>
      </c>
      <c r="ET20" s="25">
        <f t="shared" si="53"/>
        <v>0</v>
      </c>
      <c r="EU20" s="27">
        <f t="shared" si="54"/>
        <v>-82.452449283667647</v>
      </c>
      <c r="EV20" s="28">
        <f t="shared" si="55"/>
        <v>2694.0948876790835</v>
      </c>
    </row>
    <row r="21" spans="1:152" x14ac:dyDescent="0.25">
      <c r="A21" s="7" t="s">
        <v>1334</v>
      </c>
      <c r="B21" s="21" t="s">
        <v>1334</v>
      </c>
      <c r="C21" s="22">
        <v>388.92664756446999</v>
      </c>
      <c r="D21" s="8">
        <v>0.47</v>
      </c>
      <c r="E21" s="8">
        <v>3624</v>
      </c>
      <c r="F21" s="8">
        <v>14740</v>
      </c>
      <c r="G21" s="8">
        <v>109.1</v>
      </c>
      <c r="H21" s="8">
        <v>4787</v>
      </c>
      <c r="I21" s="8">
        <v>674.6</v>
      </c>
      <c r="J21" s="8">
        <v>693</v>
      </c>
      <c r="K21" s="8">
        <v>211.6</v>
      </c>
      <c r="L21" s="8">
        <v>18.55</v>
      </c>
      <c r="M21" s="8">
        <v>19.3</v>
      </c>
      <c r="N21" s="8">
        <v>20.350000000000001</v>
      </c>
      <c r="O21" s="8">
        <v>131.5</v>
      </c>
      <c r="P21" s="8">
        <v>21.89</v>
      </c>
      <c r="Q21" s="8">
        <v>2.04</v>
      </c>
      <c r="R21" s="8">
        <v>4.5999999999999996</v>
      </c>
      <c r="S21" s="8">
        <v>3.53</v>
      </c>
      <c r="T21" s="8">
        <v>12.25</v>
      </c>
      <c r="U21" s="8">
        <v>3.41</v>
      </c>
      <c r="V21" s="8">
        <v>12.4</v>
      </c>
      <c r="W21" s="8">
        <v>0.79</v>
      </c>
      <c r="X21" s="8">
        <v>115.4</v>
      </c>
      <c r="Y21" s="8">
        <v>6.94</v>
      </c>
      <c r="Z21" s="8">
        <v>-0.02</v>
      </c>
      <c r="AA21" s="8">
        <v>2.25</v>
      </c>
      <c r="AB21" s="8">
        <v>2.29</v>
      </c>
      <c r="AC21" s="8">
        <v>0.11</v>
      </c>
      <c r="AD21" s="8">
        <v>0.09</v>
      </c>
      <c r="AE21" s="8">
        <v>0.14000000000000001</v>
      </c>
      <c r="AF21" s="8">
        <v>0.01</v>
      </c>
      <c r="AG21" s="8">
        <v>0.4</v>
      </c>
      <c r="AH21" s="8">
        <v>0.39</v>
      </c>
      <c r="AI21" s="8">
        <v>-0.02</v>
      </c>
      <c r="AJ21" s="8">
        <v>-0.03</v>
      </c>
      <c r="AK21" s="8">
        <v>1.29</v>
      </c>
      <c r="AL21" s="8">
        <v>0.4</v>
      </c>
      <c r="AM21" s="8">
        <v>0.39</v>
      </c>
      <c r="AN21" s="8">
        <v>0.43</v>
      </c>
      <c r="AO21" s="8">
        <v>0.17</v>
      </c>
      <c r="AP21" s="8">
        <v>1.57</v>
      </c>
      <c r="AQ21" s="8">
        <v>1.55</v>
      </c>
      <c r="AR21" s="8">
        <v>0.01</v>
      </c>
      <c r="AS21" s="8">
        <v>0.01</v>
      </c>
      <c r="AT21" s="8">
        <v>0.02</v>
      </c>
      <c r="AU21" s="8">
        <v>0.02</v>
      </c>
      <c r="AV21" s="8">
        <v>0.01</v>
      </c>
      <c r="AW21" s="8">
        <v>0</v>
      </c>
      <c r="AX21" s="8">
        <v>0.02</v>
      </c>
      <c r="AY21" s="8">
        <v>0.02</v>
      </c>
      <c r="AZ21" s="8">
        <v>-0.05</v>
      </c>
      <c r="BA21" s="23">
        <f t="shared" si="82"/>
        <v>4.6999999999999993</v>
      </c>
      <c r="BB21" s="24">
        <f t="shared" si="83"/>
        <v>36240</v>
      </c>
      <c r="BC21" s="24">
        <f t="shared" si="84"/>
        <v>147400</v>
      </c>
      <c r="BD21" s="24">
        <f t="shared" si="85"/>
        <v>1091</v>
      </c>
      <c r="BE21" s="24">
        <f t="shared" si="86"/>
        <v>47870</v>
      </c>
      <c r="BF21" s="24">
        <f t="shared" si="87"/>
        <v>6746</v>
      </c>
      <c r="BG21" s="24">
        <f t="shared" si="88"/>
        <v>6930</v>
      </c>
      <c r="BH21" s="24">
        <f t="shared" si="89"/>
        <v>2116</v>
      </c>
      <c r="BI21" s="24">
        <f t="shared" si="90"/>
        <v>185.5</v>
      </c>
      <c r="BJ21" s="24">
        <f t="shared" si="91"/>
        <v>193</v>
      </c>
      <c r="BK21" s="24">
        <f t="shared" si="92"/>
        <v>203.5</v>
      </c>
      <c r="BL21" s="24">
        <f t="shared" si="93"/>
        <v>1315</v>
      </c>
      <c r="BM21" s="24">
        <f t="shared" si="94"/>
        <v>218.9</v>
      </c>
      <c r="BN21" s="23">
        <f t="shared" si="95"/>
        <v>20.399999999999999</v>
      </c>
      <c r="BO21" s="23">
        <f t="shared" si="96"/>
        <v>46</v>
      </c>
      <c r="BP21" s="23">
        <f t="shared" si="97"/>
        <v>35.299999999999997</v>
      </c>
      <c r="BQ21" s="23">
        <f t="shared" si="98"/>
        <v>122.5</v>
      </c>
      <c r="BR21" s="23">
        <f t="shared" si="100"/>
        <v>34.1</v>
      </c>
      <c r="BS21" s="23">
        <f t="shared" si="106"/>
        <v>124</v>
      </c>
      <c r="BT21" s="23">
        <f t="shared" si="109"/>
        <v>7.9</v>
      </c>
      <c r="BU21" s="24">
        <f t="shared" si="107"/>
        <v>1154</v>
      </c>
      <c r="BV21" s="23">
        <f t="shared" si="108"/>
        <v>69.400000000000006</v>
      </c>
      <c r="BW21" s="23"/>
      <c r="BX21" s="23">
        <f t="shared" si="102"/>
        <v>22.5</v>
      </c>
      <c r="BY21" s="23">
        <f t="shared" si="103"/>
        <v>22.9</v>
      </c>
      <c r="BZ21" s="23">
        <f t="shared" si="104"/>
        <v>1.1000000000000001</v>
      </c>
      <c r="CA21" s="23">
        <f t="shared" si="105"/>
        <v>0.89999999999999991</v>
      </c>
      <c r="CB21" s="23">
        <f t="shared" ref="CB21:CB28" si="110">AE21*10</f>
        <v>1.4000000000000001</v>
      </c>
      <c r="CC21" s="23">
        <f t="shared" si="64"/>
        <v>0.1</v>
      </c>
      <c r="CD21" s="23">
        <f t="shared" si="65"/>
        <v>4</v>
      </c>
      <c r="CE21" s="23">
        <f t="shared" si="66"/>
        <v>3.9000000000000004</v>
      </c>
      <c r="CF21" s="23"/>
      <c r="CG21" s="23"/>
      <c r="CH21" s="23">
        <f t="shared" si="67"/>
        <v>12.9</v>
      </c>
      <c r="CI21" s="23">
        <f t="shared" si="68"/>
        <v>4</v>
      </c>
      <c r="CJ21" s="23">
        <f t="shared" si="69"/>
        <v>3.9000000000000004</v>
      </c>
      <c r="CK21" s="23">
        <f t="shared" si="70"/>
        <v>4.3</v>
      </c>
      <c r="CL21" s="23">
        <f t="shared" si="71"/>
        <v>1.7000000000000002</v>
      </c>
      <c r="CM21" s="23">
        <f t="shared" si="72"/>
        <v>15.700000000000001</v>
      </c>
      <c r="CN21" s="23">
        <f t="shared" si="73"/>
        <v>15.5</v>
      </c>
      <c r="CO21" s="23">
        <f t="shared" si="74"/>
        <v>0.1</v>
      </c>
      <c r="CP21" s="23">
        <f t="shared" si="75"/>
        <v>0.1</v>
      </c>
      <c r="CQ21" s="23">
        <f t="shared" si="76"/>
        <v>0.2</v>
      </c>
      <c r="CR21" s="23">
        <f t="shared" si="77"/>
        <v>0.2</v>
      </c>
      <c r="CS21" s="23">
        <f t="shared" si="78"/>
        <v>0.1</v>
      </c>
      <c r="CT21" s="23">
        <f t="shared" si="79"/>
        <v>0</v>
      </c>
      <c r="CU21" s="23">
        <f t="shared" si="80"/>
        <v>0.2</v>
      </c>
      <c r="CV21" s="23">
        <f t="shared" si="81"/>
        <v>0.2</v>
      </c>
      <c r="CW21" s="23"/>
      <c r="CX21" s="25">
        <f t="shared" si="5"/>
        <v>1.8279552435530086</v>
      </c>
      <c r="CY21" s="25">
        <f t="shared" si="6"/>
        <v>14094.701707736391</v>
      </c>
      <c r="CZ21" s="25">
        <f t="shared" si="7"/>
        <v>57327.787851002882</v>
      </c>
      <c r="DA21" s="25">
        <f t="shared" si="8"/>
        <v>424.31897249283679</v>
      </c>
      <c r="DB21" s="25">
        <f t="shared" si="9"/>
        <v>18617.918618911175</v>
      </c>
      <c r="DC21" s="25">
        <f t="shared" si="10"/>
        <v>2623.6991644699146</v>
      </c>
      <c r="DD21" s="25">
        <f t="shared" si="11"/>
        <v>2695.2616676217767</v>
      </c>
      <c r="DE21" s="25">
        <f t="shared" si="12"/>
        <v>822.96878624641852</v>
      </c>
      <c r="DF21" s="25">
        <f t="shared" si="13"/>
        <v>72.145893123209191</v>
      </c>
      <c r="DG21" s="25">
        <f t="shared" si="14"/>
        <v>75.062842979942715</v>
      </c>
      <c r="DH21" s="25">
        <f t="shared" si="15"/>
        <v>79.146572779369649</v>
      </c>
      <c r="DI21" s="25">
        <f t="shared" si="16"/>
        <v>511.43854154727808</v>
      </c>
      <c r="DJ21" s="25">
        <f t="shared" si="17"/>
        <v>85.136043151862481</v>
      </c>
      <c r="DK21" s="25">
        <f t="shared" si="18"/>
        <v>7.9341036103151872</v>
      </c>
      <c r="DL21" s="25">
        <f t="shared" si="19"/>
        <v>17.890625787965618</v>
      </c>
      <c r="DM21" s="25">
        <f t="shared" si="20"/>
        <v>13.729110659025789</v>
      </c>
      <c r="DN21" s="25">
        <f t="shared" si="21"/>
        <v>47.643514326647569</v>
      </c>
      <c r="DO21" s="25">
        <f t="shared" si="22"/>
        <v>13.262398681948428</v>
      </c>
      <c r="DP21" s="25">
        <f t="shared" si="23"/>
        <v>48.226904297994274</v>
      </c>
      <c r="DQ21" s="25">
        <f t="shared" si="24"/>
        <v>3.0725205157593134</v>
      </c>
      <c r="DR21" s="26">
        <f t="shared" si="25"/>
        <v>448.82135128939836</v>
      </c>
      <c r="DS21" s="25">
        <f t="shared" si="26"/>
        <v>26.991509340974218</v>
      </c>
      <c r="DT21" s="25">
        <f t="shared" si="27"/>
        <v>0</v>
      </c>
      <c r="DU21" s="25">
        <f t="shared" si="28"/>
        <v>8.7508495702005753</v>
      </c>
      <c r="DV21" s="25">
        <f t="shared" si="29"/>
        <v>8.9064202292263612</v>
      </c>
      <c r="DW21" s="25">
        <f t="shared" si="30"/>
        <v>0.42781931232091702</v>
      </c>
      <c r="DX21" s="25">
        <f t="shared" si="31"/>
        <v>0.35003398280802295</v>
      </c>
      <c r="DY21" s="25">
        <f t="shared" si="32"/>
        <v>0.54449730659025808</v>
      </c>
      <c r="DZ21" s="25">
        <f t="shared" si="33"/>
        <v>3.8892664756447003E-2</v>
      </c>
      <c r="EA21" s="25">
        <f t="shared" si="34"/>
        <v>1.5557065902578799</v>
      </c>
      <c r="EB21" s="25">
        <f t="shared" si="35"/>
        <v>1.516813925501433</v>
      </c>
      <c r="EC21" s="25">
        <f t="shared" si="36"/>
        <v>0</v>
      </c>
      <c r="ED21" s="25">
        <f t="shared" si="37"/>
        <v>0</v>
      </c>
      <c r="EE21" s="25">
        <f t="shared" si="38"/>
        <v>5.0171537535816633</v>
      </c>
      <c r="EF21" s="25">
        <f t="shared" si="39"/>
        <v>1.5557065902578799</v>
      </c>
      <c r="EG21" s="25">
        <f t="shared" si="40"/>
        <v>1.516813925501433</v>
      </c>
      <c r="EH21" s="25">
        <f t="shared" si="41"/>
        <v>1.6723845845272207</v>
      </c>
      <c r="EI21" s="25">
        <f t="shared" si="42"/>
        <v>0.66117530085959897</v>
      </c>
      <c r="EJ21" s="25">
        <f t="shared" si="43"/>
        <v>6.1061483667621799</v>
      </c>
      <c r="EK21" s="25">
        <f t="shared" si="44"/>
        <v>6.0283630372492842</v>
      </c>
      <c r="EL21" s="25">
        <f t="shared" si="45"/>
        <v>3.8892664756447003E-2</v>
      </c>
      <c r="EM21" s="25">
        <f t="shared" si="46"/>
        <v>3.8892664756447003E-2</v>
      </c>
      <c r="EN21" s="25">
        <f t="shared" si="47"/>
        <v>7.7785329512894005E-2</v>
      </c>
      <c r="EO21" s="25">
        <f t="shared" si="48"/>
        <v>7.7785329512894005E-2</v>
      </c>
      <c r="EP21" s="25">
        <f t="shared" si="49"/>
        <v>3.8892664756447003E-2</v>
      </c>
      <c r="EQ21" s="25">
        <f t="shared" si="50"/>
        <v>0</v>
      </c>
      <c r="ER21" s="25">
        <f t="shared" si="51"/>
        <v>7.7785329512894005E-2</v>
      </c>
      <c r="ES21" s="25">
        <f t="shared" si="52"/>
        <v>7.7785329512894005E-2</v>
      </c>
      <c r="ET21" s="25">
        <f t="shared" si="53"/>
        <v>0</v>
      </c>
      <c r="EU21" s="27">
        <f t="shared" si="54"/>
        <v>-71.562503151862074</v>
      </c>
      <c r="EV21" s="28">
        <f t="shared" si="55"/>
        <v>2659.4804160458457</v>
      </c>
    </row>
    <row r="22" spans="1:152" x14ac:dyDescent="0.25">
      <c r="A22" s="7" t="s">
        <v>1334</v>
      </c>
      <c r="B22" s="21" t="s">
        <v>1334</v>
      </c>
      <c r="C22" s="22">
        <v>388.92664756446999</v>
      </c>
      <c r="D22" s="8">
        <v>0.56999999999999995</v>
      </c>
      <c r="E22" s="8">
        <v>3732</v>
      </c>
      <c r="F22" s="8">
        <v>14990</v>
      </c>
      <c r="G22" s="8">
        <v>111.1</v>
      </c>
      <c r="H22" s="8">
        <v>5156</v>
      </c>
      <c r="I22" s="8">
        <v>670.5</v>
      </c>
      <c r="J22" s="8">
        <v>702.2</v>
      </c>
      <c r="K22" s="8">
        <v>216</v>
      </c>
      <c r="L22" s="8">
        <v>19.010000000000002</v>
      </c>
      <c r="M22" s="8">
        <v>19.559999999999999</v>
      </c>
      <c r="N22" s="8">
        <v>19.84</v>
      </c>
      <c r="O22" s="8">
        <v>136.69999999999999</v>
      </c>
      <c r="P22" s="8">
        <v>23.88</v>
      </c>
      <c r="Q22" s="8">
        <v>2.1</v>
      </c>
      <c r="R22" s="8">
        <v>6.26</v>
      </c>
      <c r="S22" s="8">
        <v>10.72</v>
      </c>
      <c r="T22" s="8">
        <v>25.1</v>
      </c>
      <c r="U22" s="8">
        <v>10.27</v>
      </c>
      <c r="V22" s="8">
        <v>27.48</v>
      </c>
      <c r="W22" s="8">
        <v>1.84</v>
      </c>
      <c r="X22" s="8">
        <v>119.4</v>
      </c>
      <c r="Y22" s="8">
        <v>7.3</v>
      </c>
      <c r="Z22" s="8">
        <v>-0.01</v>
      </c>
      <c r="AA22" s="8">
        <v>2.4300000000000002</v>
      </c>
      <c r="AB22" s="8">
        <v>2.4</v>
      </c>
      <c r="AC22" s="8">
        <v>0.13</v>
      </c>
      <c r="AD22" s="8">
        <v>0.1</v>
      </c>
      <c r="AE22" s="8">
        <v>0.14000000000000001</v>
      </c>
      <c r="AF22" s="8">
        <v>0.01</v>
      </c>
      <c r="AG22" s="8">
        <v>0.45</v>
      </c>
      <c r="AH22" s="8">
        <v>0.4</v>
      </c>
      <c r="AI22" s="8">
        <v>-0.02</v>
      </c>
      <c r="AJ22" s="8">
        <v>-0.02</v>
      </c>
      <c r="AK22" s="8">
        <v>1.33</v>
      </c>
      <c r="AL22" s="8">
        <v>0.43</v>
      </c>
      <c r="AM22" s="8">
        <v>0.42</v>
      </c>
      <c r="AN22" s="8">
        <v>0.45</v>
      </c>
      <c r="AO22" s="8">
        <v>0.18</v>
      </c>
      <c r="AP22" s="8">
        <v>1.57</v>
      </c>
      <c r="AQ22" s="8">
        <v>1.63</v>
      </c>
      <c r="AR22" s="8">
        <v>0</v>
      </c>
      <c r="AS22" s="8">
        <v>0</v>
      </c>
      <c r="AT22" s="8">
        <v>0.02</v>
      </c>
      <c r="AU22" s="8">
        <v>0.02</v>
      </c>
      <c r="AV22" s="8">
        <v>0</v>
      </c>
      <c r="AW22" s="8">
        <v>0</v>
      </c>
      <c r="AX22" s="8">
        <v>0.01</v>
      </c>
      <c r="AY22" s="8">
        <v>0.01</v>
      </c>
      <c r="AZ22" s="8">
        <v>-0.03</v>
      </c>
      <c r="BA22" s="23">
        <f t="shared" si="82"/>
        <v>5.6999999999999993</v>
      </c>
      <c r="BB22" s="24">
        <f t="shared" si="83"/>
        <v>37320</v>
      </c>
      <c r="BC22" s="24">
        <f t="shared" si="84"/>
        <v>149900</v>
      </c>
      <c r="BD22" s="24">
        <f t="shared" si="85"/>
        <v>1111</v>
      </c>
      <c r="BE22" s="24">
        <f t="shared" si="86"/>
        <v>51560</v>
      </c>
      <c r="BF22" s="24">
        <f t="shared" si="87"/>
        <v>6705</v>
      </c>
      <c r="BG22" s="24">
        <f t="shared" si="88"/>
        <v>7022</v>
      </c>
      <c r="BH22" s="24">
        <f t="shared" si="89"/>
        <v>2160</v>
      </c>
      <c r="BI22" s="24">
        <f t="shared" si="90"/>
        <v>190.10000000000002</v>
      </c>
      <c r="BJ22" s="24">
        <f t="shared" si="91"/>
        <v>195.6</v>
      </c>
      <c r="BK22" s="24">
        <f t="shared" si="92"/>
        <v>198.4</v>
      </c>
      <c r="BL22" s="24">
        <f t="shared" si="93"/>
        <v>1367</v>
      </c>
      <c r="BM22" s="24">
        <f t="shared" si="94"/>
        <v>238.79999999999998</v>
      </c>
      <c r="BN22" s="23">
        <f t="shared" si="95"/>
        <v>21</v>
      </c>
      <c r="BO22" s="23">
        <f t="shared" si="96"/>
        <v>62.599999999999994</v>
      </c>
      <c r="BP22" s="23">
        <f t="shared" si="97"/>
        <v>107.2</v>
      </c>
      <c r="BQ22" s="23">
        <f t="shared" si="98"/>
        <v>251</v>
      </c>
      <c r="BR22" s="23">
        <f t="shared" si="100"/>
        <v>102.69999999999999</v>
      </c>
      <c r="BS22" s="23">
        <f t="shared" si="106"/>
        <v>274.8</v>
      </c>
      <c r="BT22" s="23">
        <f t="shared" si="109"/>
        <v>18.400000000000002</v>
      </c>
      <c r="BU22" s="24">
        <f t="shared" si="107"/>
        <v>1194</v>
      </c>
      <c r="BV22" s="23">
        <f t="shared" si="108"/>
        <v>73</v>
      </c>
      <c r="BW22" s="23"/>
      <c r="BX22" s="23">
        <f t="shared" si="102"/>
        <v>24.3</v>
      </c>
      <c r="BY22" s="23">
        <f t="shared" si="103"/>
        <v>24</v>
      </c>
      <c r="BZ22" s="23">
        <f t="shared" si="104"/>
        <v>1.3</v>
      </c>
      <c r="CA22" s="23">
        <f t="shared" si="105"/>
        <v>1</v>
      </c>
      <c r="CB22" s="23">
        <f t="shared" si="110"/>
        <v>1.4000000000000001</v>
      </c>
      <c r="CC22" s="23">
        <f t="shared" si="64"/>
        <v>0.1</v>
      </c>
      <c r="CD22" s="23">
        <f t="shared" si="65"/>
        <v>4.5</v>
      </c>
      <c r="CE22" s="23">
        <f t="shared" si="66"/>
        <v>4</v>
      </c>
      <c r="CF22" s="23"/>
      <c r="CG22" s="23"/>
      <c r="CH22" s="23">
        <f t="shared" si="67"/>
        <v>13.3</v>
      </c>
      <c r="CI22" s="23">
        <f t="shared" si="68"/>
        <v>4.3</v>
      </c>
      <c r="CJ22" s="23">
        <f t="shared" si="69"/>
        <v>4.2</v>
      </c>
      <c r="CK22" s="23">
        <f t="shared" si="70"/>
        <v>4.5</v>
      </c>
      <c r="CL22" s="23">
        <f t="shared" si="71"/>
        <v>1.7999999999999998</v>
      </c>
      <c r="CM22" s="23">
        <f t="shared" si="72"/>
        <v>15.700000000000001</v>
      </c>
      <c r="CN22" s="23">
        <f t="shared" si="73"/>
        <v>16.299999999999997</v>
      </c>
      <c r="CO22" s="23">
        <f t="shared" si="74"/>
        <v>0</v>
      </c>
      <c r="CP22" s="23">
        <f t="shared" si="75"/>
        <v>0</v>
      </c>
      <c r="CQ22" s="23">
        <f t="shared" si="76"/>
        <v>0.2</v>
      </c>
      <c r="CR22" s="23">
        <f t="shared" si="77"/>
        <v>0.2</v>
      </c>
      <c r="CS22" s="23">
        <f t="shared" si="78"/>
        <v>0</v>
      </c>
      <c r="CT22" s="23">
        <f t="shared" si="79"/>
        <v>0</v>
      </c>
      <c r="CU22" s="23">
        <f t="shared" si="80"/>
        <v>0.1</v>
      </c>
      <c r="CV22" s="23">
        <f t="shared" si="81"/>
        <v>0.1</v>
      </c>
      <c r="CW22" s="23"/>
      <c r="CX22" s="25">
        <f t="shared" si="5"/>
        <v>2.2168818911174784</v>
      </c>
      <c r="CY22" s="25">
        <f t="shared" si="6"/>
        <v>14514.742487106019</v>
      </c>
      <c r="CZ22" s="25">
        <f t="shared" si="7"/>
        <v>58300.104469914048</v>
      </c>
      <c r="DA22" s="25">
        <f t="shared" si="8"/>
        <v>432.09750544412617</v>
      </c>
      <c r="DB22" s="25">
        <f t="shared" si="9"/>
        <v>20053.05794842407</v>
      </c>
      <c r="DC22" s="25">
        <f t="shared" si="10"/>
        <v>2607.7531719197714</v>
      </c>
      <c r="DD22" s="25">
        <f t="shared" si="11"/>
        <v>2731.0429191977082</v>
      </c>
      <c r="DE22" s="25">
        <f t="shared" si="12"/>
        <v>840.08155873925523</v>
      </c>
      <c r="DF22" s="25">
        <f t="shared" si="13"/>
        <v>73.934955702005752</v>
      </c>
      <c r="DG22" s="25">
        <f t="shared" si="14"/>
        <v>76.074052263610326</v>
      </c>
      <c r="DH22" s="25">
        <f t="shared" si="15"/>
        <v>77.163046876790844</v>
      </c>
      <c r="DI22" s="25">
        <f t="shared" si="16"/>
        <v>531.66272722063047</v>
      </c>
      <c r="DJ22" s="25">
        <f t="shared" si="17"/>
        <v>92.875683438395427</v>
      </c>
      <c r="DK22" s="25">
        <f t="shared" si="18"/>
        <v>8.1674595988538687</v>
      </c>
      <c r="DL22" s="25">
        <f t="shared" si="19"/>
        <v>24.34680813753582</v>
      </c>
      <c r="DM22" s="25">
        <f t="shared" si="20"/>
        <v>41.692936618911183</v>
      </c>
      <c r="DN22" s="25">
        <f t="shared" si="21"/>
        <v>97.620588538681972</v>
      </c>
      <c r="DO22" s="25">
        <f t="shared" si="22"/>
        <v>39.942766704871062</v>
      </c>
      <c r="DP22" s="25">
        <f t="shared" si="23"/>
        <v>106.87704275071636</v>
      </c>
      <c r="DQ22" s="25">
        <f t="shared" si="24"/>
        <v>7.1562503151862487</v>
      </c>
      <c r="DR22" s="26">
        <f t="shared" si="25"/>
        <v>464.37841719197712</v>
      </c>
      <c r="DS22" s="25">
        <f t="shared" si="26"/>
        <v>28.391645272206308</v>
      </c>
      <c r="DT22" s="25">
        <f t="shared" si="27"/>
        <v>0</v>
      </c>
      <c r="DU22" s="25">
        <f t="shared" si="28"/>
        <v>9.4509175358166218</v>
      </c>
      <c r="DV22" s="25">
        <f t="shared" si="29"/>
        <v>9.3342395415472801</v>
      </c>
      <c r="DW22" s="25">
        <f t="shared" si="30"/>
        <v>0.50560464183381104</v>
      </c>
      <c r="DX22" s="25">
        <f t="shared" si="31"/>
        <v>0.38892664756446998</v>
      </c>
      <c r="DY22" s="25">
        <f t="shared" si="32"/>
        <v>0.54449730659025808</v>
      </c>
      <c r="DZ22" s="25">
        <f t="shared" si="33"/>
        <v>3.8892664756447003E-2</v>
      </c>
      <c r="EA22" s="25">
        <f t="shared" si="34"/>
        <v>1.750169914040115</v>
      </c>
      <c r="EB22" s="25">
        <f t="shared" si="35"/>
        <v>1.5557065902578799</v>
      </c>
      <c r="EC22" s="25">
        <f t="shared" si="36"/>
        <v>0</v>
      </c>
      <c r="ED22" s="25">
        <f t="shared" si="37"/>
        <v>0</v>
      </c>
      <c r="EE22" s="25">
        <f t="shared" si="38"/>
        <v>5.172724412607451</v>
      </c>
      <c r="EF22" s="25">
        <f t="shared" si="39"/>
        <v>1.6723845845272207</v>
      </c>
      <c r="EG22" s="25">
        <f t="shared" si="40"/>
        <v>1.633491919770774</v>
      </c>
      <c r="EH22" s="25">
        <f t="shared" si="41"/>
        <v>1.750169914040115</v>
      </c>
      <c r="EI22" s="25">
        <f t="shared" si="42"/>
        <v>0.7000679656160459</v>
      </c>
      <c r="EJ22" s="25">
        <f t="shared" si="43"/>
        <v>6.1061483667621799</v>
      </c>
      <c r="EK22" s="25">
        <f t="shared" si="44"/>
        <v>6.3395043553008597</v>
      </c>
      <c r="EL22" s="25">
        <f t="shared" si="45"/>
        <v>0</v>
      </c>
      <c r="EM22" s="25">
        <f t="shared" si="46"/>
        <v>0</v>
      </c>
      <c r="EN22" s="25">
        <f t="shared" si="47"/>
        <v>7.7785329512894005E-2</v>
      </c>
      <c r="EO22" s="25">
        <f t="shared" si="48"/>
        <v>7.7785329512894005E-2</v>
      </c>
      <c r="EP22" s="25">
        <f t="shared" si="49"/>
        <v>0</v>
      </c>
      <c r="EQ22" s="25">
        <f t="shared" si="50"/>
        <v>0</v>
      </c>
      <c r="ER22" s="25">
        <f t="shared" si="51"/>
        <v>3.8892664756447003E-2</v>
      </c>
      <c r="ES22" s="25">
        <f t="shared" si="52"/>
        <v>3.8892664756447003E-2</v>
      </c>
      <c r="ET22" s="25">
        <f t="shared" si="53"/>
        <v>0</v>
      </c>
      <c r="EU22" s="27">
        <f t="shared" si="54"/>
        <v>-123.28974727793684</v>
      </c>
      <c r="EV22" s="28">
        <f t="shared" si="55"/>
        <v>2669.3980455587398</v>
      </c>
    </row>
    <row r="23" spans="1:152" x14ac:dyDescent="0.25">
      <c r="A23" s="7" t="s">
        <v>1536</v>
      </c>
      <c r="B23" s="21" t="s">
        <v>1536</v>
      </c>
      <c r="C23" s="22">
        <v>256.65052041633299</v>
      </c>
      <c r="D23" s="8">
        <v>0.69</v>
      </c>
      <c r="E23" s="8">
        <v>5274</v>
      </c>
      <c r="F23" s="8">
        <v>21340</v>
      </c>
      <c r="G23" s="8">
        <v>158.5</v>
      </c>
      <c r="H23" s="8">
        <v>6926</v>
      </c>
      <c r="I23" s="8">
        <v>955.5</v>
      </c>
      <c r="J23" s="8">
        <v>989.8</v>
      </c>
      <c r="K23" s="8">
        <v>298</v>
      </c>
      <c r="L23" s="8">
        <v>26.41</v>
      </c>
      <c r="M23" s="8">
        <v>26.83</v>
      </c>
      <c r="N23" s="8">
        <v>26.8</v>
      </c>
      <c r="O23" s="8">
        <v>194.6</v>
      </c>
      <c r="P23" s="8">
        <v>31.14</v>
      </c>
      <c r="Q23" s="8">
        <v>3.08</v>
      </c>
      <c r="R23" s="8">
        <v>6.62</v>
      </c>
      <c r="S23" s="8">
        <v>5.31</v>
      </c>
      <c r="T23" s="8">
        <v>18.21</v>
      </c>
      <c r="U23" s="8">
        <v>5.27</v>
      </c>
      <c r="V23" s="8">
        <v>19.37</v>
      </c>
      <c r="W23" s="8">
        <v>0.94</v>
      </c>
      <c r="X23" s="8">
        <v>167</v>
      </c>
      <c r="Y23" s="8">
        <v>9.1300000000000008</v>
      </c>
      <c r="Z23" s="8">
        <v>-0.01</v>
      </c>
      <c r="AA23" s="8">
        <v>3.03</v>
      </c>
      <c r="AB23" s="8">
        <v>2.98</v>
      </c>
      <c r="AC23" s="8">
        <v>0.12</v>
      </c>
      <c r="AD23" s="8">
        <v>0.12</v>
      </c>
      <c r="AE23" s="8">
        <v>0.1</v>
      </c>
      <c r="AF23" s="8">
        <v>0.01</v>
      </c>
      <c r="AG23" s="8">
        <v>0.48</v>
      </c>
      <c r="AH23" s="8">
        <v>0.51</v>
      </c>
      <c r="AI23" s="8">
        <v>0.12</v>
      </c>
      <c r="AJ23" s="8">
        <v>-0.01</v>
      </c>
      <c r="AK23" s="8">
        <v>1.92</v>
      </c>
      <c r="AL23" s="8">
        <v>0.48</v>
      </c>
      <c r="AM23" s="8">
        <v>0.5</v>
      </c>
      <c r="AN23" s="8">
        <v>0.52</v>
      </c>
      <c r="AO23" s="8">
        <v>0.19</v>
      </c>
      <c r="AP23" s="8">
        <v>1.87</v>
      </c>
      <c r="AQ23" s="8">
        <v>1.89</v>
      </c>
      <c r="AR23" s="8">
        <v>0</v>
      </c>
      <c r="AS23" s="8">
        <v>0</v>
      </c>
      <c r="AT23" s="8">
        <v>0.02</v>
      </c>
      <c r="AU23" s="8">
        <v>0.01</v>
      </c>
      <c r="AV23" s="8">
        <v>0</v>
      </c>
      <c r="AW23" s="8">
        <v>0</v>
      </c>
      <c r="AX23" s="8">
        <v>0.01</v>
      </c>
      <c r="AY23" s="8">
        <v>0.01</v>
      </c>
      <c r="AZ23" s="8">
        <v>-0.04</v>
      </c>
      <c r="BA23" s="23">
        <f t="shared" si="82"/>
        <v>6.8999999999999995</v>
      </c>
      <c r="BB23" s="24">
        <f t="shared" si="83"/>
        <v>52740</v>
      </c>
      <c r="BC23" s="24">
        <f t="shared" si="84"/>
        <v>213400</v>
      </c>
      <c r="BD23" s="24">
        <f t="shared" si="85"/>
        <v>1585</v>
      </c>
      <c r="BE23" s="24">
        <f t="shared" si="86"/>
        <v>69260</v>
      </c>
      <c r="BF23" s="24">
        <f t="shared" si="87"/>
        <v>9555</v>
      </c>
      <c r="BG23" s="24">
        <f t="shared" si="88"/>
        <v>9898</v>
      </c>
      <c r="BH23" s="24">
        <f t="shared" si="89"/>
        <v>2980</v>
      </c>
      <c r="BI23" s="24">
        <f t="shared" si="90"/>
        <v>264.10000000000002</v>
      </c>
      <c r="BJ23" s="24">
        <f t="shared" si="91"/>
        <v>268.29999999999995</v>
      </c>
      <c r="BK23" s="24">
        <f t="shared" si="92"/>
        <v>268</v>
      </c>
      <c r="BL23" s="24">
        <f t="shared" si="93"/>
        <v>1946</v>
      </c>
      <c r="BM23" s="24">
        <f t="shared" si="94"/>
        <v>311.39999999999998</v>
      </c>
      <c r="BN23" s="23">
        <f t="shared" si="95"/>
        <v>30.8</v>
      </c>
      <c r="BO23" s="23">
        <f t="shared" si="96"/>
        <v>66.2</v>
      </c>
      <c r="BP23" s="23">
        <f t="shared" si="97"/>
        <v>53.099999999999994</v>
      </c>
      <c r="BQ23" s="23">
        <f t="shared" si="98"/>
        <v>182.10000000000002</v>
      </c>
      <c r="BR23" s="23">
        <f t="shared" si="100"/>
        <v>52.699999999999996</v>
      </c>
      <c r="BS23" s="23">
        <f t="shared" si="106"/>
        <v>193.70000000000002</v>
      </c>
      <c r="BT23" s="23">
        <f t="shared" si="109"/>
        <v>9.3999999999999986</v>
      </c>
      <c r="BU23" s="24">
        <f t="shared" si="107"/>
        <v>1670</v>
      </c>
      <c r="BV23" s="23">
        <f t="shared" si="108"/>
        <v>91.300000000000011</v>
      </c>
      <c r="BW23" s="23"/>
      <c r="BX23" s="23">
        <f t="shared" si="102"/>
        <v>30.299999999999997</v>
      </c>
      <c r="BY23" s="23">
        <f t="shared" si="103"/>
        <v>29.8</v>
      </c>
      <c r="BZ23" s="23">
        <f t="shared" si="104"/>
        <v>1.2</v>
      </c>
      <c r="CA23" s="23">
        <f t="shared" si="105"/>
        <v>1.2</v>
      </c>
      <c r="CB23" s="23">
        <f t="shared" si="110"/>
        <v>1</v>
      </c>
      <c r="CC23" s="23">
        <f t="shared" si="64"/>
        <v>0.1</v>
      </c>
      <c r="CD23" s="23">
        <f t="shared" si="65"/>
        <v>4.8</v>
      </c>
      <c r="CE23" s="23">
        <f t="shared" si="66"/>
        <v>5.0999999999999996</v>
      </c>
      <c r="CF23" s="23">
        <f>AI23*10</f>
        <v>1.2</v>
      </c>
      <c r="CG23" s="23"/>
      <c r="CH23" s="23">
        <f t="shared" si="67"/>
        <v>19.2</v>
      </c>
      <c r="CI23" s="23">
        <f t="shared" si="68"/>
        <v>4.8</v>
      </c>
      <c r="CJ23" s="23">
        <f t="shared" si="69"/>
        <v>5</v>
      </c>
      <c r="CK23" s="23">
        <f t="shared" si="70"/>
        <v>5.2</v>
      </c>
      <c r="CL23" s="23">
        <f t="shared" si="71"/>
        <v>1.9</v>
      </c>
      <c r="CM23" s="23">
        <f t="shared" si="72"/>
        <v>18.700000000000003</v>
      </c>
      <c r="CN23" s="23">
        <f t="shared" si="73"/>
        <v>18.899999999999999</v>
      </c>
      <c r="CO23" s="23">
        <f t="shared" si="74"/>
        <v>0</v>
      </c>
      <c r="CP23" s="23">
        <f t="shared" si="75"/>
        <v>0</v>
      </c>
      <c r="CQ23" s="23">
        <f t="shared" si="76"/>
        <v>0.2</v>
      </c>
      <c r="CR23" s="23">
        <f t="shared" si="77"/>
        <v>0.1</v>
      </c>
      <c r="CS23" s="23">
        <f t="shared" si="78"/>
        <v>0</v>
      </c>
      <c r="CT23" s="23">
        <f t="shared" si="79"/>
        <v>0</v>
      </c>
      <c r="CU23" s="23">
        <f t="shared" si="80"/>
        <v>0.1</v>
      </c>
      <c r="CV23" s="23">
        <f t="shared" si="81"/>
        <v>0.1</v>
      </c>
      <c r="CW23" s="23"/>
      <c r="CX23" s="25">
        <f t="shared" si="5"/>
        <v>1.7708885908726975</v>
      </c>
      <c r="CY23" s="25">
        <f t="shared" si="6"/>
        <v>13535.748446757403</v>
      </c>
      <c r="CZ23" s="25">
        <f t="shared" si="7"/>
        <v>54769.221056845461</v>
      </c>
      <c r="DA23" s="25">
        <f t="shared" si="8"/>
        <v>406.79107485988777</v>
      </c>
      <c r="DB23" s="25">
        <f t="shared" si="9"/>
        <v>17775.615044035221</v>
      </c>
      <c r="DC23" s="25">
        <f t="shared" si="10"/>
        <v>2452.2957225780619</v>
      </c>
      <c r="DD23" s="25">
        <f t="shared" si="11"/>
        <v>2540.3268510808643</v>
      </c>
      <c r="DE23" s="25">
        <f t="shared" si="12"/>
        <v>764.81855084067229</v>
      </c>
      <c r="DF23" s="25">
        <f t="shared" si="13"/>
        <v>67.78140244195356</v>
      </c>
      <c r="DG23" s="25">
        <f t="shared" si="14"/>
        <v>68.85933462770214</v>
      </c>
      <c r="DH23" s="25">
        <f t="shared" si="15"/>
        <v>68.782339471577245</v>
      </c>
      <c r="DI23" s="25">
        <f t="shared" si="16"/>
        <v>499.44191273018401</v>
      </c>
      <c r="DJ23" s="25">
        <f t="shared" si="17"/>
        <v>79.920972057646082</v>
      </c>
      <c r="DK23" s="25">
        <f t="shared" si="18"/>
        <v>7.9048360288230564</v>
      </c>
      <c r="DL23" s="25">
        <f t="shared" si="19"/>
        <v>16.990264451561245</v>
      </c>
      <c r="DM23" s="25">
        <f t="shared" si="20"/>
        <v>13.628142634107281</v>
      </c>
      <c r="DN23" s="25">
        <f t="shared" si="21"/>
        <v>46.736059767814247</v>
      </c>
      <c r="DO23" s="25">
        <f t="shared" si="22"/>
        <v>13.525482425940748</v>
      </c>
      <c r="DP23" s="25">
        <f t="shared" si="23"/>
        <v>49.713205804643707</v>
      </c>
      <c r="DQ23" s="25">
        <f t="shared" si="24"/>
        <v>2.41251489191353</v>
      </c>
      <c r="DR23" s="26">
        <f t="shared" si="25"/>
        <v>428.60636909527614</v>
      </c>
      <c r="DS23" s="25">
        <f t="shared" si="26"/>
        <v>23.432192514011206</v>
      </c>
      <c r="DT23" s="25">
        <f t="shared" si="27"/>
        <v>0</v>
      </c>
      <c r="DU23" s="25">
        <f t="shared" si="28"/>
        <v>7.7765107686148891</v>
      </c>
      <c r="DV23" s="25">
        <f t="shared" si="29"/>
        <v>7.6481855084067236</v>
      </c>
      <c r="DW23" s="25">
        <f t="shared" si="30"/>
        <v>0.30798062449959956</v>
      </c>
      <c r="DX23" s="25">
        <f t="shared" si="31"/>
        <v>0.30798062449959956</v>
      </c>
      <c r="DY23" s="25">
        <f t="shared" si="32"/>
        <v>0.25665052041633302</v>
      </c>
      <c r="DZ23" s="25">
        <f t="shared" si="33"/>
        <v>2.5665052041633302E-2</v>
      </c>
      <c r="EA23" s="25">
        <f t="shared" si="34"/>
        <v>1.2319224979983983</v>
      </c>
      <c r="EB23" s="25">
        <f t="shared" si="35"/>
        <v>1.3089176541232983</v>
      </c>
      <c r="EC23" s="25">
        <f t="shared" si="36"/>
        <v>0.30798062449959956</v>
      </c>
      <c r="ED23" s="25">
        <f t="shared" si="37"/>
        <v>0</v>
      </c>
      <c r="EE23" s="25">
        <f t="shared" si="38"/>
        <v>4.927689991993593</v>
      </c>
      <c r="EF23" s="25">
        <f t="shared" si="39"/>
        <v>1.2319224979983983</v>
      </c>
      <c r="EG23" s="25">
        <f t="shared" si="40"/>
        <v>1.283252602081665</v>
      </c>
      <c r="EH23" s="25">
        <f t="shared" si="41"/>
        <v>1.3345827061649316</v>
      </c>
      <c r="EI23" s="25">
        <f t="shared" si="42"/>
        <v>0.48763598879103265</v>
      </c>
      <c r="EJ23" s="25">
        <f t="shared" si="43"/>
        <v>4.7993647317854276</v>
      </c>
      <c r="EK23" s="25">
        <f t="shared" si="44"/>
        <v>4.8506948358686932</v>
      </c>
      <c r="EL23" s="25">
        <f t="shared" si="45"/>
        <v>0</v>
      </c>
      <c r="EM23" s="25">
        <f t="shared" si="46"/>
        <v>0</v>
      </c>
      <c r="EN23" s="25">
        <f t="shared" si="47"/>
        <v>5.1330104083266603E-2</v>
      </c>
      <c r="EO23" s="25">
        <f t="shared" si="48"/>
        <v>2.5665052041633302E-2</v>
      </c>
      <c r="EP23" s="25">
        <f t="shared" si="49"/>
        <v>0</v>
      </c>
      <c r="EQ23" s="25">
        <f t="shared" si="50"/>
        <v>0</v>
      </c>
      <c r="ER23" s="25">
        <f t="shared" si="51"/>
        <v>2.5665052041633302E-2</v>
      </c>
      <c r="ES23" s="25">
        <f t="shared" si="52"/>
        <v>2.5665052041633302E-2</v>
      </c>
      <c r="ET23" s="25">
        <f t="shared" si="53"/>
        <v>0</v>
      </c>
      <c r="EU23" s="27">
        <f t="shared" si="54"/>
        <v>-88.031128502802403</v>
      </c>
      <c r="EV23" s="28">
        <f t="shared" si="55"/>
        <v>2496.3112868294629</v>
      </c>
    </row>
    <row r="24" spans="1:152" x14ac:dyDescent="0.25">
      <c r="A24" s="7" t="s">
        <v>1536</v>
      </c>
      <c r="B24" s="21" t="s">
        <v>1536</v>
      </c>
      <c r="C24" s="22">
        <v>256.65052041633299</v>
      </c>
      <c r="D24" s="8">
        <v>0.63</v>
      </c>
      <c r="E24" s="8">
        <v>5179</v>
      </c>
      <c r="F24" s="8">
        <v>21030</v>
      </c>
      <c r="G24" s="8">
        <v>194.5</v>
      </c>
      <c r="H24" s="8">
        <v>6835</v>
      </c>
      <c r="I24" s="8">
        <v>949.4</v>
      </c>
      <c r="J24" s="8">
        <v>979.3</v>
      </c>
      <c r="K24" s="8">
        <v>298.2</v>
      </c>
      <c r="L24" s="8">
        <v>26.03</v>
      </c>
      <c r="M24" s="8">
        <v>26.64</v>
      </c>
      <c r="N24" s="8">
        <v>28.04</v>
      </c>
      <c r="O24" s="8">
        <v>193.4</v>
      </c>
      <c r="P24" s="8">
        <v>31.04</v>
      </c>
      <c r="Q24" s="8">
        <v>2.97</v>
      </c>
      <c r="R24" s="8">
        <v>6.01</v>
      </c>
      <c r="S24" s="8">
        <v>5.21</v>
      </c>
      <c r="T24" s="8">
        <v>16.71</v>
      </c>
      <c r="U24" s="8">
        <v>5.04</v>
      </c>
      <c r="V24" s="8">
        <v>17.93</v>
      </c>
      <c r="W24" s="8">
        <v>1.06</v>
      </c>
      <c r="X24" s="8">
        <v>164.2</v>
      </c>
      <c r="Y24" s="8">
        <v>9.81</v>
      </c>
      <c r="Z24" s="8">
        <v>-0.02</v>
      </c>
      <c r="AA24" s="8">
        <v>2.94</v>
      </c>
      <c r="AB24" s="8">
        <v>3.05</v>
      </c>
      <c r="AC24" s="8">
        <v>0.13</v>
      </c>
      <c r="AD24" s="8">
        <v>0.1</v>
      </c>
      <c r="AE24" s="8">
        <v>0.03</v>
      </c>
      <c r="AF24" s="8">
        <v>0.01</v>
      </c>
      <c r="AG24" s="8">
        <v>0.49</v>
      </c>
      <c r="AH24" s="8">
        <v>0.47</v>
      </c>
      <c r="AI24" s="8">
        <v>-0.06</v>
      </c>
      <c r="AJ24" s="8">
        <v>-0.01</v>
      </c>
      <c r="AK24" s="8">
        <v>1.87</v>
      </c>
      <c r="AL24" s="8">
        <v>0.51</v>
      </c>
      <c r="AM24" s="8">
        <v>0.54</v>
      </c>
      <c r="AN24" s="8">
        <v>0.51</v>
      </c>
      <c r="AO24" s="8">
        <v>0.2</v>
      </c>
      <c r="AP24" s="8">
        <v>1.89</v>
      </c>
      <c r="AQ24" s="8">
        <v>1.93</v>
      </c>
      <c r="AR24" s="8">
        <v>0</v>
      </c>
      <c r="AS24" s="8">
        <v>0</v>
      </c>
      <c r="AT24" s="8">
        <v>0.01</v>
      </c>
      <c r="AU24" s="8">
        <v>0.01</v>
      </c>
      <c r="AV24" s="8">
        <v>0</v>
      </c>
      <c r="AW24" s="8">
        <v>0</v>
      </c>
      <c r="AX24" s="8">
        <v>0.01</v>
      </c>
      <c r="AY24" s="8">
        <v>0.01</v>
      </c>
      <c r="AZ24" s="8">
        <v>-0.04</v>
      </c>
      <c r="BA24" s="23">
        <f t="shared" si="82"/>
        <v>6.3</v>
      </c>
      <c r="BB24" s="24">
        <f t="shared" si="83"/>
        <v>51790</v>
      </c>
      <c r="BC24" s="24">
        <f t="shared" si="84"/>
        <v>210300</v>
      </c>
      <c r="BD24" s="24">
        <f t="shared" si="85"/>
        <v>1945</v>
      </c>
      <c r="BE24" s="24">
        <f t="shared" si="86"/>
        <v>68350</v>
      </c>
      <c r="BF24" s="24">
        <f t="shared" si="87"/>
        <v>9494</v>
      </c>
      <c r="BG24" s="24">
        <f t="shared" si="88"/>
        <v>9793</v>
      </c>
      <c r="BH24" s="24">
        <f t="shared" si="89"/>
        <v>2982</v>
      </c>
      <c r="BI24" s="24">
        <f t="shared" si="90"/>
        <v>260.3</v>
      </c>
      <c r="BJ24" s="24">
        <f t="shared" si="91"/>
        <v>266.39999999999998</v>
      </c>
      <c r="BK24" s="24">
        <f t="shared" si="92"/>
        <v>280.39999999999998</v>
      </c>
      <c r="BL24" s="24">
        <f t="shared" si="93"/>
        <v>1934</v>
      </c>
      <c r="BM24" s="24">
        <f t="shared" si="94"/>
        <v>310.39999999999998</v>
      </c>
      <c r="BN24" s="23">
        <f t="shared" si="95"/>
        <v>29.700000000000003</v>
      </c>
      <c r="BO24" s="23">
        <f t="shared" si="96"/>
        <v>60.099999999999994</v>
      </c>
      <c r="BP24" s="23">
        <f t="shared" si="97"/>
        <v>52.1</v>
      </c>
      <c r="BQ24" s="23">
        <f t="shared" si="98"/>
        <v>167.10000000000002</v>
      </c>
      <c r="BR24" s="23">
        <f t="shared" si="100"/>
        <v>50.4</v>
      </c>
      <c r="BS24" s="23">
        <f t="shared" si="106"/>
        <v>179.3</v>
      </c>
      <c r="BT24" s="23">
        <f t="shared" si="109"/>
        <v>10.600000000000001</v>
      </c>
      <c r="BU24" s="24">
        <f t="shared" si="107"/>
        <v>1642</v>
      </c>
      <c r="BV24" s="23">
        <f t="shared" si="108"/>
        <v>98.100000000000009</v>
      </c>
      <c r="BW24" s="23"/>
      <c r="BX24" s="23">
        <f t="shared" si="102"/>
        <v>29.4</v>
      </c>
      <c r="BY24" s="23">
        <f t="shared" si="103"/>
        <v>30.5</v>
      </c>
      <c r="BZ24" s="23">
        <f t="shared" si="104"/>
        <v>1.3</v>
      </c>
      <c r="CA24" s="23">
        <f t="shared" si="105"/>
        <v>1</v>
      </c>
      <c r="CB24" s="23">
        <f t="shared" si="110"/>
        <v>0.3</v>
      </c>
      <c r="CC24" s="23">
        <f t="shared" si="64"/>
        <v>0.1</v>
      </c>
      <c r="CD24" s="23">
        <f t="shared" si="65"/>
        <v>4.9000000000000004</v>
      </c>
      <c r="CE24" s="23">
        <f t="shared" si="66"/>
        <v>4.6999999999999993</v>
      </c>
      <c r="CF24" s="23"/>
      <c r="CG24" s="23"/>
      <c r="CH24" s="23">
        <f t="shared" si="67"/>
        <v>18.700000000000003</v>
      </c>
      <c r="CI24" s="23">
        <f t="shared" si="68"/>
        <v>5.0999999999999996</v>
      </c>
      <c r="CJ24" s="23">
        <f t="shared" si="69"/>
        <v>5.4</v>
      </c>
      <c r="CK24" s="23">
        <f t="shared" si="70"/>
        <v>5.0999999999999996</v>
      </c>
      <c r="CL24" s="23">
        <f t="shared" si="71"/>
        <v>2</v>
      </c>
      <c r="CM24" s="23">
        <f t="shared" si="72"/>
        <v>18.899999999999999</v>
      </c>
      <c r="CN24" s="23">
        <f t="shared" si="73"/>
        <v>19.3</v>
      </c>
      <c r="CO24" s="23">
        <f t="shared" si="74"/>
        <v>0</v>
      </c>
      <c r="CP24" s="23">
        <f t="shared" si="75"/>
        <v>0</v>
      </c>
      <c r="CQ24" s="23">
        <f t="shared" si="76"/>
        <v>0.1</v>
      </c>
      <c r="CR24" s="23">
        <f t="shared" si="77"/>
        <v>0.1</v>
      </c>
      <c r="CS24" s="23">
        <f t="shared" si="78"/>
        <v>0</v>
      </c>
      <c r="CT24" s="23">
        <f t="shared" si="79"/>
        <v>0</v>
      </c>
      <c r="CU24" s="23">
        <f t="shared" si="80"/>
        <v>0.1</v>
      </c>
      <c r="CV24" s="23">
        <f t="shared" si="81"/>
        <v>0.1</v>
      </c>
      <c r="CW24" s="23"/>
      <c r="CX24" s="25">
        <f t="shared" si="5"/>
        <v>1.6168982786228978</v>
      </c>
      <c r="CY24" s="25">
        <f t="shared" si="6"/>
        <v>13291.930452361885</v>
      </c>
      <c r="CZ24" s="25">
        <f t="shared" si="7"/>
        <v>53973.604443554825</v>
      </c>
      <c r="DA24" s="25">
        <f t="shared" si="8"/>
        <v>499.18526220976764</v>
      </c>
      <c r="DB24" s="25">
        <f t="shared" si="9"/>
        <v>17542.063070456359</v>
      </c>
      <c r="DC24" s="25">
        <f t="shared" si="10"/>
        <v>2436.6400408326654</v>
      </c>
      <c r="DD24" s="25">
        <f t="shared" si="11"/>
        <v>2513.378546437149</v>
      </c>
      <c r="DE24" s="25">
        <f t="shared" si="12"/>
        <v>765.33185188150503</v>
      </c>
      <c r="DF24" s="25">
        <f t="shared" si="13"/>
        <v>66.806130464371478</v>
      </c>
      <c r="DG24" s="25">
        <f t="shared" si="14"/>
        <v>68.371698638911099</v>
      </c>
      <c r="DH24" s="25">
        <f t="shared" si="15"/>
        <v>71.964805924739764</v>
      </c>
      <c r="DI24" s="25">
        <f t="shared" si="16"/>
        <v>496.36210648518801</v>
      </c>
      <c r="DJ24" s="25">
        <f t="shared" si="17"/>
        <v>79.664321537229753</v>
      </c>
      <c r="DK24" s="25">
        <f t="shared" si="18"/>
        <v>7.6225204563650903</v>
      </c>
      <c r="DL24" s="25">
        <f t="shared" si="19"/>
        <v>15.424696277021612</v>
      </c>
      <c r="DM24" s="25">
        <f t="shared" si="20"/>
        <v>13.371492113690948</v>
      </c>
      <c r="DN24" s="25">
        <f t="shared" si="21"/>
        <v>42.886301961569245</v>
      </c>
      <c r="DO24" s="25">
        <f t="shared" si="22"/>
        <v>12.935186228983182</v>
      </c>
      <c r="DP24" s="25">
        <f t="shared" si="23"/>
        <v>46.017438310648508</v>
      </c>
      <c r="DQ24" s="25">
        <f t="shared" si="24"/>
        <v>2.7204955164131301</v>
      </c>
      <c r="DR24" s="26">
        <f t="shared" si="25"/>
        <v>421.42015452361875</v>
      </c>
      <c r="DS24" s="25">
        <f t="shared" si="26"/>
        <v>25.177416052842268</v>
      </c>
      <c r="DT24" s="25">
        <f t="shared" si="27"/>
        <v>0</v>
      </c>
      <c r="DU24" s="25">
        <f t="shared" si="28"/>
        <v>7.5455253002401896</v>
      </c>
      <c r="DV24" s="25">
        <f t="shared" si="29"/>
        <v>7.8278408726981556</v>
      </c>
      <c r="DW24" s="25">
        <f t="shared" si="30"/>
        <v>0.33364567654123289</v>
      </c>
      <c r="DX24" s="25">
        <f t="shared" si="31"/>
        <v>0.25665052041633302</v>
      </c>
      <c r="DY24" s="25">
        <f t="shared" si="32"/>
        <v>7.6995156124899891E-2</v>
      </c>
      <c r="DZ24" s="25">
        <f t="shared" si="33"/>
        <v>2.5665052041633302E-2</v>
      </c>
      <c r="EA24" s="25">
        <f t="shared" si="34"/>
        <v>1.2575875500400318</v>
      </c>
      <c r="EB24" s="25">
        <f t="shared" si="35"/>
        <v>1.206257445956765</v>
      </c>
      <c r="EC24" s="25">
        <f t="shared" si="36"/>
        <v>0</v>
      </c>
      <c r="ED24" s="25">
        <f t="shared" si="37"/>
        <v>0</v>
      </c>
      <c r="EE24" s="25">
        <f t="shared" si="38"/>
        <v>4.7993647317854276</v>
      </c>
      <c r="EF24" s="25">
        <f t="shared" si="39"/>
        <v>1.3089176541232983</v>
      </c>
      <c r="EG24" s="25">
        <f t="shared" si="40"/>
        <v>1.3859128102481981</v>
      </c>
      <c r="EH24" s="25">
        <f t="shared" si="41"/>
        <v>1.3089176541232983</v>
      </c>
      <c r="EI24" s="25">
        <f t="shared" si="42"/>
        <v>0.51330104083266603</v>
      </c>
      <c r="EJ24" s="25">
        <f t="shared" si="43"/>
        <v>4.8506948358686932</v>
      </c>
      <c r="EK24" s="25">
        <f t="shared" si="44"/>
        <v>4.9533550440352272</v>
      </c>
      <c r="EL24" s="25">
        <f t="shared" si="45"/>
        <v>0</v>
      </c>
      <c r="EM24" s="25">
        <f t="shared" si="46"/>
        <v>0</v>
      </c>
      <c r="EN24" s="25">
        <f t="shared" si="47"/>
        <v>2.5665052041633302E-2</v>
      </c>
      <c r="EO24" s="25">
        <f t="shared" si="48"/>
        <v>2.5665052041633302E-2</v>
      </c>
      <c r="EP24" s="25">
        <f t="shared" si="49"/>
        <v>0</v>
      </c>
      <c r="EQ24" s="25">
        <f t="shared" si="50"/>
        <v>0</v>
      </c>
      <c r="ER24" s="25">
        <f t="shared" si="51"/>
        <v>2.5665052041633302E-2</v>
      </c>
      <c r="ES24" s="25">
        <f t="shared" si="52"/>
        <v>2.5665052041633302E-2</v>
      </c>
      <c r="ET24" s="25">
        <f t="shared" si="53"/>
        <v>0</v>
      </c>
      <c r="EU24" s="27">
        <f t="shared" si="54"/>
        <v>-76.738505604483635</v>
      </c>
      <c r="EV24" s="28">
        <f t="shared" si="55"/>
        <v>2475.0092936349074</v>
      </c>
    </row>
    <row r="25" spans="1:152" x14ac:dyDescent="0.25">
      <c r="A25" s="7" t="s">
        <v>1536</v>
      </c>
      <c r="B25" s="21" t="s">
        <v>1536</v>
      </c>
      <c r="C25" s="22">
        <v>256.65052041633299</v>
      </c>
      <c r="D25" s="8">
        <v>0.63</v>
      </c>
      <c r="E25" s="8">
        <v>5304</v>
      </c>
      <c r="F25" s="8">
        <v>21730</v>
      </c>
      <c r="G25" s="8">
        <v>177.3</v>
      </c>
      <c r="H25" s="8">
        <v>6934</v>
      </c>
      <c r="I25" s="8">
        <v>983.7</v>
      </c>
      <c r="J25" s="8">
        <v>1013</v>
      </c>
      <c r="K25" s="8">
        <v>308</v>
      </c>
      <c r="L25" s="8">
        <v>26.75</v>
      </c>
      <c r="M25" s="8">
        <v>27.44</v>
      </c>
      <c r="N25" s="8">
        <v>28.02</v>
      </c>
      <c r="O25" s="8">
        <v>197.9</v>
      </c>
      <c r="P25" s="8">
        <v>31.74</v>
      </c>
      <c r="Q25" s="8">
        <v>3.01</v>
      </c>
      <c r="R25" s="8">
        <v>6.1</v>
      </c>
      <c r="S25" s="8">
        <v>5.48</v>
      </c>
      <c r="T25" s="8">
        <v>17.38</v>
      </c>
      <c r="U25" s="8">
        <v>5.27</v>
      </c>
      <c r="V25" s="8">
        <v>18.510000000000002</v>
      </c>
      <c r="W25" s="8">
        <v>1.26</v>
      </c>
      <c r="X25" s="8">
        <v>168.6</v>
      </c>
      <c r="Y25" s="8">
        <v>10.69</v>
      </c>
      <c r="Z25" s="8">
        <v>-0.02</v>
      </c>
      <c r="AA25" s="8">
        <v>3.17</v>
      </c>
      <c r="AB25" s="8">
        <v>3.15</v>
      </c>
      <c r="AC25" s="8">
        <v>0.14000000000000001</v>
      </c>
      <c r="AD25" s="8">
        <v>0.13</v>
      </c>
      <c r="AE25" s="8">
        <v>0.01</v>
      </c>
      <c r="AF25" s="8">
        <v>0.01</v>
      </c>
      <c r="AG25" s="8">
        <v>0.54</v>
      </c>
      <c r="AH25" s="8">
        <v>0.48</v>
      </c>
      <c r="AI25" s="8">
        <v>0</v>
      </c>
      <c r="AJ25" s="8">
        <v>0</v>
      </c>
      <c r="AK25" s="8">
        <v>1.82</v>
      </c>
      <c r="AL25" s="8">
        <v>0.54</v>
      </c>
      <c r="AM25" s="8">
        <v>0.56000000000000005</v>
      </c>
      <c r="AN25" s="8">
        <v>0.55000000000000004</v>
      </c>
      <c r="AO25" s="8">
        <v>0.21</v>
      </c>
      <c r="AP25" s="8">
        <v>1.95</v>
      </c>
      <c r="AQ25" s="8">
        <v>1.96</v>
      </c>
      <c r="AR25" s="8">
        <v>0</v>
      </c>
      <c r="AS25" s="8">
        <v>0</v>
      </c>
      <c r="AT25" s="8">
        <v>0.01</v>
      </c>
      <c r="AU25" s="8">
        <v>0.01</v>
      </c>
      <c r="AV25" s="8">
        <v>0</v>
      </c>
      <c r="AW25" s="8">
        <v>0</v>
      </c>
      <c r="AX25" s="8">
        <v>0.01</v>
      </c>
      <c r="AY25" s="8">
        <v>0</v>
      </c>
      <c r="AZ25" s="8">
        <v>-0.05</v>
      </c>
      <c r="BA25" s="23">
        <f t="shared" si="82"/>
        <v>6.3</v>
      </c>
      <c r="BB25" s="24">
        <f t="shared" si="83"/>
        <v>53040</v>
      </c>
      <c r="BC25" s="24">
        <f t="shared" si="84"/>
        <v>217300</v>
      </c>
      <c r="BD25" s="24">
        <f t="shared" si="85"/>
        <v>1773</v>
      </c>
      <c r="BE25" s="24">
        <f t="shared" si="86"/>
        <v>69340</v>
      </c>
      <c r="BF25" s="24">
        <f t="shared" si="87"/>
        <v>9837</v>
      </c>
      <c r="BG25" s="24">
        <f t="shared" si="88"/>
        <v>10130</v>
      </c>
      <c r="BH25" s="24">
        <f t="shared" si="89"/>
        <v>3080</v>
      </c>
      <c r="BI25" s="24">
        <f t="shared" si="90"/>
        <v>267.5</v>
      </c>
      <c r="BJ25" s="24">
        <f t="shared" si="91"/>
        <v>274.40000000000003</v>
      </c>
      <c r="BK25" s="24">
        <f t="shared" si="92"/>
        <v>280.2</v>
      </c>
      <c r="BL25" s="24">
        <f t="shared" si="93"/>
        <v>1979</v>
      </c>
      <c r="BM25" s="24">
        <f t="shared" si="94"/>
        <v>317.39999999999998</v>
      </c>
      <c r="BN25" s="23">
        <f t="shared" si="95"/>
        <v>30.099999999999998</v>
      </c>
      <c r="BO25" s="23">
        <f t="shared" si="96"/>
        <v>61</v>
      </c>
      <c r="BP25" s="23">
        <f t="shared" si="97"/>
        <v>54.800000000000004</v>
      </c>
      <c r="BQ25" s="23">
        <f t="shared" si="98"/>
        <v>173.79999999999998</v>
      </c>
      <c r="BR25" s="23">
        <f t="shared" si="100"/>
        <v>52.699999999999996</v>
      </c>
      <c r="BS25" s="23">
        <f t="shared" si="106"/>
        <v>185.10000000000002</v>
      </c>
      <c r="BT25" s="23">
        <f t="shared" si="109"/>
        <v>12.6</v>
      </c>
      <c r="BU25" s="24">
        <f t="shared" si="107"/>
        <v>1686</v>
      </c>
      <c r="BV25" s="23">
        <f t="shared" si="108"/>
        <v>106.89999999999999</v>
      </c>
      <c r="BW25" s="23"/>
      <c r="BX25" s="23">
        <f t="shared" si="102"/>
        <v>31.7</v>
      </c>
      <c r="BY25" s="23">
        <f t="shared" si="103"/>
        <v>31.5</v>
      </c>
      <c r="BZ25" s="23">
        <f t="shared" si="104"/>
        <v>1.4000000000000001</v>
      </c>
      <c r="CA25" s="23">
        <f t="shared" si="105"/>
        <v>1.3</v>
      </c>
      <c r="CB25" s="23">
        <f t="shared" si="110"/>
        <v>0.1</v>
      </c>
      <c r="CC25" s="23">
        <f t="shared" si="64"/>
        <v>0.1</v>
      </c>
      <c r="CD25" s="23">
        <f t="shared" si="65"/>
        <v>5.4</v>
      </c>
      <c r="CE25" s="23">
        <f t="shared" si="66"/>
        <v>4.8</v>
      </c>
      <c r="CF25" s="23">
        <f>AI25*10</f>
        <v>0</v>
      </c>
      <c r="CG25" s="23">
        <f>AJ25*10</f>
        <v>0</v>
      </c>
      <c r="CH25" s="23">
        <f t="shared" si="67"/>
        <v>18.2</v>
      </c>
      <c r="CI25" s="23">
        <f t="shared" si="68"/>
        <v>5.4</v>
      </c>
      <c r="CJ25" s="23">
        <f t="shared" si="69"/>
        <v>5.6000000000000005</v>
      </c>
      <c r="CK25" s="23">
        <f t="shared" si="70"/>
        <v>5.5</v>
      </c>
      <c r="CL25" s="23">
        <f t="shared" si="71"/>
        <v>2.1</v>
      </c>
      <c r="CM25" s="23">
        <f t="shared" si="72"/>
        <v>19.5</v>
      </c>
      <c r="CN25" s="23">
        <f t="shared" si="73"/>
        <v>19.600000000000001</v>
      </c>
      <c r="CO25" s="23">
        <f t="shared" si="74"/>
        <v>0</v>
      </c>
      <c r="CP25" s="23">
        <f t="shared" si="75"/>
        <v>0</v>
      </c>
      <c r="CQ25" s="23">
        <f t="shared" si="76"/>
        <v>0.1</v>
      </c>
      <c r="CR25" s="23">
        <f t="shared" si="77"/>
        <v>0.1</v>
      </c>
      <c r="CS25" s="23">
        <f t="shared" si="78"/>
        <v>0</v>
      </c>
      <c r="CT25" s="23">
        <f t="shared" si="79"/>
        <v>0</v>
      </c>
      <c r="CU25" s="23">
        <f t="shared" si="80"/>
        <v>0.1</v>
      </c>
      <c r="CV25" s="23">
        <f t="shared" si="81"/>
        <v>0</v>
      </c>
      <c r="CW25" s="23"/>
      <c r="CX25" s="25">
        <f t="shared" si="5"/>
        <v>1.6168982786228978</v>
      </c>
      <c r="CY25" s="25">
        <f t="shared" si="6"/>
        <v>13612.743602882301</v>
      </c>
      <c r="CZ25" s="25">
        <f t="shared" si="7"/>
        <v>55770.158086469157</v>
      </c>
      <c r="DA25" s="25">
        <f t="shared" si="8"/>
        <v>455.0413726981584</v>
      </c>
      <c r="DB25" s="25">
        <f t="shared" si="9"/>
        <v>17796.14708566853</v>
      </c>
      <c r="DC25" s="25">
        <f t="shared" si="10"/>
        <v>2524.6711693354678</v>
      </c>
      <c r="DD25" s="25">
        <f t="shared" si="11"/>
        <v>2599.8697718174531</v>
      </c>
      <c r="DE25" s="25">
        <f t="shared" si="12"/>
        <v>790.4836028823056</v>
      </c>
      <c r="DF25" s="25">
        <f t="shared" si="13"/>
        <v>68.654014211369088</v>
      </c>
      <c r="DG25" s="25">
        <f t="shared" si="14"/>
        <v>70.424902802241775</v>
      </c>
      <c r="DH25" s="25">
        <f t="shared" si="15"/>
        <v>71.913475820656501</v>
      </c>
      <c r="DI25" s="25">
        <f t="shared" si="16"/>
        <v>507.91137990392303</v>
      </c>
      <c r="DJ25" s="25">
        <f t="shared" si="17"/>
        <v>81.460875180144086</v>
      </c>
      <c r="DK25" s="25">
        <f t="shared" si="18"/>
        <v>7.7251806645316226</v>
      </c>
      <c r="DL25" s="25">
        <f t="shared" si="19"/>
        <v>15.655681745396311</v>
      </c>
      <c r="DM25" s="25">
        <f t="shared" si="20"/>
        <v>14.064448518815048</v>
      </c>
      <c r="DN25" s="25">
        <f t="shared" si="21"/>
        <v>44.605860448358669</v>
      </c>
      <c r="DO25" s="25">
        <f t="shared" si="22"/>
        <v>13.525482425940748</v>
      </c>
      <c r="DP25" s="25">
        <f t="shared" si="23"/>
        <v>47.506011329063242</v>
      </c>
      <c r="DQ25" s="25">
        <f t="shared" si="24"/>
        <v>3.2337965572457956</v>
      </c>
      <c r="DR25" s="26">
        <f t="shared" si="25"/>
        <v>432.71277742193746</v>
      </c>
      <c r="DS25" s="25">
        <f t="shared" si="26"/>
        <v>27.435940632505993</v>
      </c>
      <c r="DT25" s="25">
        <f t="shared" si="27"/>
        <v>0</v>
      </c>
      <c r="DU25" s="25">
        <f t="shared" si="28"/>
        <v>8.1358214971977567</v>
      </c>
      <c r="DV25" s="25">
        <f t="shared" si="29"/>
        <v>8.0844913931144884</v>
      </c>
      <c r="DW25" s="25">
        <f t="shared" si="30"/>
        <v>0.35931072858286622</v>
      </c>
      <c r="DX25" s="25">
        <f t="shared" si="31"/>
        <v>0.33364567654123289</v>
      </c>
      <c r="DY25" s="25">
        <f t="shared" si="32"/>
        <v>2.5665052041633302E-2</v>
      </c>
      <c r="DZ25" s="25">
        <f t="shared" si="33"/>
        <v>2.5665052041633302E-2</v>
      </c>
      <c r="EA25" s="25">
        <f t="shared" si="34"/>
        <v>1.3859128102481981</v>
      </c>
      <c r="EB25" s="25">
        <f t="shared" si="35"/>
        <v>1.2319224979983983</v>
      </c>
      <c r="EC25" s="25">
        <f t="shared" si="36"/>
        <v>0</v>
      </c>
      <c r="ED25" s="25">
        <f t="shared" si="37"/>
        <v>0</v>
      </c>
      <c r="EE25" s="25">
        <f t="shared" si="38"/>
        <v>4.6710394715772603</v>
      </c>
      <c r="EF25" s="25">
        <f t="shared" si="39"/>
        <v>1.3859128102481981</v>
      </c>
      <c r="EG25" s="25">
        <f t="shared" si="40"/>
        <v>1.4372429143314649</v>
      </c>
      <c r="EH25" s="25">
        <f t="shared" si="41"/>
        <v>1.4115778622898314</v>
      </c>
      <c r="EI25" s="25">
        <f t="shared" si="42"/>
        <v>0.53896609287429931</v>
      </c>
      <c r="EJ25" s="25">
        <f t="shared" si="43"/>
        <v>5.0046851481184929</v>
      </c>
      <c r="EK25" s="25">
        <f t="shared" si="44"/>
        <v>5.030350200160127</v>
      </c>
      <c r="EL25" s="25">
        <f t="shared" si="45"/>
        <v>0</v>
      </c>
      <c r="EM25" s="25">
        <f t="shared" si="46"/>
        <v>0</v>
      </c>
      <c r="EN25" s="25">
        <f t="shared" si="47"/>
        <v>2.5665052041633302E-2</v>
      </c>
      <c r="EO25" s="25">
        <f t="shared" si="48"/>
        <v>2.5665052041633302E-2</v>
      </c>
      <c r="EP25" s="25">
        <f t="shared" si="49"/>
        <v>0</v>
      </c>
      <c r="EQ25" s="25">
        <f t="shared" si="50"/>
        <v>0</v>
      </c>
      <c r="ER25" s="25">
        <f t="shared" si="51"/>
        <v>2.5665052041633302E-2</v>
      </c>
      <c r="ES25" s="25">
        <f t="shared" si="52"/>
        <v>0</v>
      </c>
      <c r="ET25" s="25">
        <f t="shared" si="53"/>
        <v>0</v>
      </c>
      <c r="EU25" s="27">
        <f t="shared" si="54"/>
        <v>-75.19860248198529</v>
      </c>
      <c r="EV25" s="28">
        <f t="shared" si="55"/>
        <v>2562.2704705764604</v>
      </c>
    </row>
    <row r="26" spans="1:152" x14ac:dyDescent="0.25">
      <c r="A26" s="7" t="s">
        <v>1736</v>
      </c>
      <c r="B26" s="21" t="s">
        <v>1736</v>
      </c>
      <c r="C26" s="22">
        <v>292.80798969072202</v>
      </c>
      <c r="D26" s="8">
        <v>0.57999999999999996</v>
      </c>
      <c r="E26" s="8">
        <v>4347</v>
      </c>
      <c r="F26" s="8">
        <v>17780</v>
      </c>
      <c r="G26" s="8">
        <v>172.3</v>
      </c>
      <c r="H26" s="8">
        <v>5848</v>
      </c>
      <c r="I26" s="8">
        <v>804</v>
      </c>
      <c r="J26" s="8">
        <v>839.2</v>
      </c>
      <c r="K26" s="8">
        <v>256.3</v>
      </c>
      <c r="L26" s="8">
        <v>22.25</v>
      </c>
      <c r="M26" s="8">
        <v>22.22</v>
      </c>
      <c r="N26" s="8">
        <v>22.03</v>
      </c>
      <c r="O26" s="8">
        <v>160.4</v>
      </c>
      <c r="P26" s="8">
        <v>26.42</v>
      </c>
      <c r="Q26" s="8">
        <v>2.54</v>
      </c>
      <c r="R26" s="8">
        <v>5.54</v>
      </c>
      <c r="S26" s="8">
        <v>5.49</v>
      </c>
      <c r="T26" s="8">
        <v>17.829999999999998</v>
      </c>
      <c r="U26" s="8">
        <v>5.14</v>
      </c>
      <c r="V26" s="8">
        <v>19.09</v>
      </c>
      <c r="W26" s="8">
        <v>0.7</v>
      </c>
      <c r="X26" s="8">
        <v>139.5</v>
      </c>
      <c r="Y26" s="8">
        <v>9.51</v>
      </c>
      <c r="Z26" s="8">
        <v>-0.02</v>
      </c>
      <c r="AA26" s="8">
        <v>2.5</v>
      </c>
      <c r="AB26" s="8">
        <v>2.4900000000000002</v>
      </c>
      <c r="AC26" s="8">
        <v>0.12</v>
      </c>
      <c r="AD26" s="8">
        <v>0.09</v>
      </c>
      <c r="AE26" s="8">
        <v>0.05</v>
      </c>
      <c r="AF26" s="8">
        <v>0.01</v>
      </c>
      <c r="AG26" s="8">
        <v>0.5</v>
      </c>
      <c r="AH26" s="8">
        <v>0.46</v>
      </c>
      <c r="AI26" s="8">
        <v>-0.03</v>
      </c>
      <c r="AJ26" s="8">
        <v>-0.02</v>
      </c>
      <c r="AK26" s="8">
        <v>1.59</v>
      </c>
      <c r="AL26" s="8">
        <v>0.51</v>
      </c>
      <c r="AM26" s="8">
        <v>0.5</v>
      </c>
      <c r="AN26" s="8">
        <v>0.51</v>
      </c>
      <c r="AO26" s="8">
        <v>0.18</v>
      </c>
      <c r="AP26" s="8">
        <v>1.64</v>
      </c>
      <c r="AQ26" s="8">
        <v>1.63</v>
      </c>
      <c r="AR26" s="8">
        <v>0</v>
      </c>
      <c r="AS26" s="8">
        <v>0</v>
      </c>
      <c r="AT26" s="8">
        <v>0.01</v>
      </c>
      <c r="AU26" s="8">
        <v>0.01</v>
      </c>
      <c r="AV26" s="8">
        <v>0</v>
      </c>
      <c r="AW26" s="8">
        <v>0</v>
      </c>
      <c r="AX26" s="8">
        <v>0</v>
      </c>
      <c r="AY26" s="8">
        <v>0</v>
      </c>
      <c r="AZ26" s="8">
        <v>-0.05</v>
      </c>
      <c r="BA26" s="23">
        <f t="shared" si="82"/>
        <v>5.8</v>
      </c>
      <c r="BB26" s="24">
        <f t="shared" si="83"/>
        <v>43470</v>
      </c>
      <c r="BC26" s="24">
        <f t="shared" si="84"/>
        <v>177800</v>
      </c>
      <c r="BD26" s="24">
        <f t="shared" si="85"/>
        <v>1723</v>
      </c>
      <c r="BE26" s="24">
        <f t="shared" si="86"/>
        <v>58480</v>
      </c>
      <c r="BF26" s="24">
        <f t="shared" si="87"/>
        <v>8040</v>
      </c>
      <c r="BG26" s="24">
        <f t="shared" si="88"/>
        <v>8392</v>
      </c>
      <c r="BH26" s="24">
        <f t="shared" si="89"/>
        <v>2563</v>
      </c>
      <c r="BI26" s="24">
        <f t="shared" si="90"/>
        <v>222.5</v>
      </c>
      <c r="BJ26" s="24">
        <f t="shared" si="91"/>
        <v>222.2</v>
      </c>
      <c r="BK26" s="24">
        <f t="shared" si="92"/>
        <v>220.3</v>
      </c>
      <c r="BL26" s="24">
        <f t="shared" si="93"/>
        <v>1604</v>
      </c>
      <c r="BM26" s="24">
        <f t="shared" si="94"/>
        <v>264.20000000000005</v>
      </c>
      <c r="BN26" s="23">
        <f t="shared" si="95"/>
        <v>25.4</v>
      </c>
      <c r="BO26" s="23">
        <f t="shared" si="96"/>
        <v>55.4</v>
      </c>
      <c r="BP26" s="23">
        <f t="shared" si="97"/>
        <v>54.900000000000006</v>
      </c>
      <c r="BQ26" s="23">
        <f t="shared" si="98"/>
        <v>178.29999999999998</v>
      </c>
      <c r="BR26" s="23">
        <f t="shared" si="100"/>
        <v>51.4</v>
      </c>
      <c r="BS26" s="23">
        <f t="shared" si="106"/>
        <v>190.9</v>
      </c>
      <c r="BT26" s="23">
        <f t="shared" si="109"/>
        <v>7</v>
      </c>
      <c r="BU26" s="24">
        <f t="shared" si="107"/>
        <v>1395</v>
      </c>
      <c r="BV26" s="23">
        <f t="shared" si="108"/>
        <v>95.1</v>
      </c>
      <c r="BW26" s="23"/>
      <c r="BX26" s="23">
        <f t="shared" si="102"/>
        <v>25</v>
      </c>
      <c r="BY26" s="23">
        <f t="shared" si="103"/>
        <v>24.900000000000002</v>
      </c>
      <c r="BZ26" s="23">
        <f t="shared" si="104"/>
        <v>1.2</v>
      </c>
      <c r="CA26" s="23">
        <f t="shared" si="105"/>
        <v>0.89999999999999991</v>
      </c>
      <c r="CB26" s="23">
        <f t="shared" si="110"/>
        <v>0.5</v>
      </c>
      <c r="CC26" s="23">
        <f t="shared" si="64"/>
        <v>0.1</v>
      </c>
      <c r="CD26" s="23">
        <f t="shared" si="65"/>
        <v>5</v>
      </c>
      <c r="CE26" s="23">
        <f t="shared" si="66"/>
        <v>4.6000000000000005</v>
      </c>
      <c r="CF26" s="23"/>
      <c r="CG26" s="23"/>
      <c r="CH26" s="23">
        <f t="shared" si="67"/>
        <v>15.9</v>
      </c>
      <c r="CI26" s="23">
        <f t="shared" si="68"/>
        <v>5.0999999999999996</v>
      </c>
      <c r="CJ26" s="23">
        <f t="shared" si="69"/>
        <v>5</v>
      </c>
      <c r="CK26" s="23">
        <f t="shared" si="70"/>
        <v>5.0999999999999996</v>
      </c>
      <c r="CL26" s="23">
        <f t="shared" si="71"/>
        <v>1.7999999999999998</v>
      </c>
      <c r="CM26" s="23">
        <f t="shared" si="72"/>
        <v>16.399999999999999</v>
      </c>
      <c r="CN26" s="23">
        <f t="shared" si="73"/>
        <v>16.299999999999997</v>
      </c>
      <c r="CO26" s="23">
        <f t="shared" si="74"/>
        <v>0</v>
      </c>
      <c r="CP26" s="23">
        <f t="shared" si="75"/>
        <v>0</v>
      </c>
      <c r="CQ26" s="23">
        <f t="shared" si="76"/>
        <v>0.1</v>
      </c>
      <c r="CR26" s="23">
        <f t="shared" si="77"/>
        <v>0.1</v>
      </c>
      <c r="CS26" s="23">
        <f t="shared" si="78"/>
        <v>0</v>
      </c>
      <c r="CT26" s="23">
        <f t="shared" si="79"/>
        <v>0</v>
      </c>
      <c r="CU26" s="23">
        <f t="shared" si="80"/>
        <v>0</v>
      </c>
      <c r="CV26" s="23">
        <f t="shared" si="81"/>
        <v>0</v>
      </c>
      <c r="CW26" s="23"/>
      <c r="CX26" s="25">
        <f t="shared" si="5"/>
        <v>1.6982863402061878</v>
      </c>
      <c r="CY26" s="25">
        <f t="shared" si="6"/>
        <v>12728.363311855686</v>
      </c>
      <c r="CZ26" s="25">
        <f t="shared" si="7"/>
        <v>52061.260567010373</v>
      </c>
      <c r="DA26" s="25">
        <f t="shared" si="8"/>
        <v>504.50816623711404</v>
      </c>
      <c r="DB26" s="25">
        <f t="shared" si="9"/>
        <v>17123.411237113425</v>
      </c>
      <c r="DC26" s="25">
        <f t="shared" si="10"/>
        <v>2354.176237113405</v>
      </c>
      <c r="DD26" s="25">
        <f t="shared" si="11"/>
        <v>2457.2446494845394</v>
      </c>
      <c r="DE26" s="25">
        <f t="shared" si="12"/>
        <v>750.46687757732059</v>
      </c>
      <c r="DF26" s="25">
        <f t="shared" si="13"/>
        <v>65.149777706185645</v>
      </c>
      <c r="DG26" s="25">
        <f t="shared" si="14"/>
        <v>65.061935309278425</v>
      </c>
      <c r="DH26" s="25">
        <f t="shared" si="15"/>
        <v>64.505600128866064</v>
      </c>
      <c r="DI26" s="25">
        <f t="shared" si="16"/>
        <v>469.66401546391808</v>
      </c>
      <c r="DJ26" s="25">
        <f t="shared" si="17"/>
        <v>77.359870876288767</v>
      </c>
      <c r="DK26" s="25">
        <f t="shared" si="18"/>
        <v>7.4373229381443391</v>
      </c>
      <c r="DL26" s="25">
        <f t="shared" si="19"/>
        <v>16.221562628866</v>
      </c>
      <c r="DM26" s="25">
        <f t="shared" si="20"/>
        <v>16.075158634020642</v>
      </c>
      <c r="DN26" s="25">
        <f t="shared" si="21"/>
        <v>52.207664561855729</v>
      </c>
      <c r="DO26" s="25">
        <f t="shared" si="22"/>
        <v>15.050330670103113</v>
      </c>
      <c r="DP26" s="25">
        <f t="shared" si="23"/>
        <v>55.897045231958835</v>
      </c>
      <c r="DQ26" s="25">
        <f t="shared" si="24"/>
        <v>2.0496559278350541</v>
      </c>
      <c r="DR26" s="26">
        <f t="shared" si="25"/>
        <v>408.46714561855725</v>
      </c>
      <c r="DS26" s="25">
        <f t="shared" si="26"/>
        <v>27.846039819587663</v>
      </c>
      <c r="DT26" s="25">
        <f t="shared" si="27"/>
        <v>0</v>
      </c>
      <c r="DU26" s="25">
        <f t="shared" si="28"/>
        <v>7.3201997422680503</v>
      </c>
      <c r="DV26" s="25">
        <f t="shared" si="29"/>
        <v>7.2909189432989789</v>
      </c>
      <c r="DW26" s="25">
        <f t="shared" si="30"/>
        <v>0.35136958762886644</v>
      </c>
      <c r="DX26" s="25">
        <f t="shared" si="31"/>
        <v>0.26352719072164976</v>
      </c>
      <c r="DY26" s="25">
        <f t="shared" si="32"/>
        <v>0.14640399484536101</v>
      </c>
      <c r="DZ26" s="25">
        <f t="shared" si="33"/>
        <v>2.9280798969072205E-2</v>
      </c>
      <c r="EA26" s="25">
        <f t="shared" si="34"/>
        <v>1.4640399484536102</v>
      </c>
      <c r="EB26" s="25">
        <f t="shared" si="35"/>
        <v>1.3469167525773214</v>
      </c>
      <c r="EC26" s="25">
        <f t="shared" si="36"/>
        <v>0</v>
      </c>
      <c r="ED26" s="25">
        <f t="shared" si="37"/>
        <v>0</v>
      </c>
      <c r="EE26" s="25">
        <f t="shared" si="38"/>
        <v>4.6556470360824802</v>
      </c>
      <c r="EF26" s="25">
        <f t="shared" si="39"/>
        <v>1.4933207474226822</v>
      </c>
      <c r="EG26" s="25">
        <f t="shared" si="40"/>
        <v>1.4640399484536102</v>
      </c>
      <c r="EH26" s="25">
        <f t="shared" si="41"/>
        <v>1.4933207474226822</v>
      </c>
      <c r="EI26" s="25">
        <f t="shared" si="42"/>
        <v>0.52705438144329952</v>
      </c>
      <c r="EJ26" s="25">
        <f t="shared" si="43"/>
        <v>4.8020510309278404</v>
      </c>
      <c r="EK26" s="25">
        <f t="shared" si="44"/>
        <v>4.7727702319587682</v>
      </c>
      <c r="EL26" s="25">
        <f t="shared" si="45"/>
        <v>0</v>
      </c>
      <c r="EM26" s="25">
        <f t="shared" si="46"/>
        <v>0</v>
      </c>
      <c r="EN26" s="25">
        <f t="shared" si="47"/>
        <v>2.9280798969072205E-2</v>
      </c>
      <c r="EO26" s="25">
        <f t="shared" si="48"/>
        <v>2.9280798969072205E-2</v>
      </c>
      <c r="EP26" s="25">
        <f t="shared" si="49"/>
        <v>0</v>
      </c>
      <c r="EQ26" s="25">
        <f t="shared" si="50"/>
        <v>0</v>
      </c>
      <c r="ER26" s="25">
        <f t="shared" si="51"/>
        <v>0</v>
      </c>
      <c r="ES26" s="25">
        <f t="shared" si="52"/>
        <v>0</v>
      </c>
      <c r="ET26" s="25">
        <f t="shared" si="53"/>
        <v>0</v>
      </c>
      <c r="EU26" s="27">
        <f t="shared" si="54"/>
        <v>-103.0684123711344</v>
      </c>
      <c r="EV26" s="28">
        <f t="shared" si="55"/>
        <v>2405.7104432989722</v>
      </c>
    </row>
    <row r="27" spans="1:152" x14ac:dyDescent="0.25">
      <c r="A27" s="7" t="s">
        <v>1736</v>
      </c>
      <c r="B27" s="21" t="s">
        <v>1736</v>
      </c>
      <c r="C27" s="22">
        <v>292.80798969072202</v>
      </c>
      <c r="D27" s="8">
        <v>0.51</v>
      </c>
      <c r="E27" s="8">
        <v>4344</v>
      </c>
      <c r="F27" s="8">
        <v>17670</v>
      </c>
      <c r="G27" s="8">
        <v>144.6</v>
      </c>
      <c r="H27" s="8">
        <v>5748</v>
      </c>
      <c r="I27" s="8">
        <v>808.5</v>
      </c>
      <c r="J27" s="8">
        <v>832.9</v>
      </c>
      <c r="K27" s="8">
        <v>249.2</v>
      </c>
      <c r="L27" s="8">
        <v>22.04</v>
      </c>
      <c r="M27" s="8">
        <v>22.18</v>
      </c>
      <c r="N27" s="8">
        <v>22.46</v>
      </c>
      <c r="O27" s="8">
        <v>161</v>
      </c>
      <c r="P27" s="8">
        <v>26.36</v>
      </c>
      <c r="Q27" s="8">
        <v>2.56</v>
      </c>
      <c r="R27" s="8">
        <v>5.43</v>
      </c>
      <c r="S27" s="8">
        <v>4.5</v>
      </c>
      <c r="T27" s="8">
        <v>18.149999999999999</v>
      </c>
      <c r="U27" s="8">
        <v>4.4400000000000004</v>
      </c>
      <c r="V27" s="8">
        <v>18.989999999999998</v>
      </c>
      <c r="W27" s="8">
        <v>0.71</v>
      </c>
      <c r="X27" s="8">
        <v>139.1</v>
      </c>
      <c r="Y27" s="8">
        <v>9.86</v>
      </c>
      <c r="Z27" s="8">
        <v>-0.02</v>
      </c>
      <c r="AA27" s="8">
        <v>2.46</v>
      </c>
      <c r="AB27" s="8">
        <v>2.54</v>
      </c>
      <c r="AC27" s="8">
        <v>0.11</v>
      </c>
      <c r="AD27" s="8">
        <v>0.1</v>
      </c>
      <c r="AE27" s="8">
        <v>0.03</v>
      </c>
      <c r="AF27" s="8">
        <v>0</v>
      </c>
      <c r="AG27" s="8">
        <v>0.49</v>
      </c>
      <c r="AH27" s="8">
        <v>0.43</v>
      </c>
      <c r="AI27" s="8">
        <v>0</v>
      </c>
      <c r="AJ27" s="8">
        <v>-0.01</v>
      </c>
      <c r="AK27" s="8">
        <v>1.51</v>
      </c>
      <c r="AL27" s="8">
        <v>0.51</v>
      </c>
      <c r="AM27" s="8">
        <v>0.49</v>
      </c>
      <c r="AN27" s="8">
        <v>0.51</v>
      </c>
      <c r="AO27" s="8">
        <v>0.17</v>
      </c>
      <c r="AP27" s="8">
        <v>1.65</v>
      </c>
      <c r="AQ27" s="8">
        <v>1.68</v>
      </c>
      <c r="AR27" s="8">
        <v>0</v>
      </c>
      <c r="AS27" s="8">
        <v>0</v>
      </c>
      <c r="AT27" s="8">
        <v>0.01</v>
      </c>
      <c r="AU27" s="8">
        <v>0.01</v>
      </c>
      <c r="AV27" s="8">
        <v>0</v>
      </c>
      <c r="AW27" s="8">
        <v>0</v>
      </c>
      <c r="AX27" s="8">
        <v>0</v>
      </c>
      <c r="AY27" s="8">
        <v>0</v>
      </c>
      <c r="AZ27" s="8">
        <v>-0.05</v>
      </c>
      <c r="BA27" s="23">
        <f t="shared" si="82"/>
        <v>5.0999999999999996</v>
      </c>
      <c r="BB27" s="24">
        <f t="shared" si="83"/>
        <v>43440</v>
      </c>
      <c r="BC27" s="24">
        <f t="shared" si="84"/>
        <v>176700</v>
      </c>
      <c r="BD27" s="24">
        <f t="shared" si="85"/>
        <v>1446</v>
      </c>
      <c r="BE27" s="24">
        <f t="shared" si="86"/>
        <v>57480</v>
      </c>
      <c r="BF27" s="24">
        <f t="shared" si="87"/>
        <v>8085</v>
      </c>
      <c r="BG27" s="24">
        <f t="shared" si="88"/>
        <v>8329</v>
      </c>
      <c r="BH27" s="24">
        <f t="shared" si="89"/>
        <v>2492</v>
      </c>
      <c r="BI27" s="24">
        <f t="shared" si="90"/>
        <v>220.39999999999998</v>
      </c>
      <c r="BJ27" s="24">
        <f t="shared" si="91"/>
        <v>221.8</v>
      </c>
      <c r="BK27" s="24">
        <f t="shared" si="92"/>
        <v>224.60000000000002</v>
      </c>
      <c r="BL27" s="24">
        <f t="shared" si="93"/>
        <v>1610</v>
      </c>
      <c r="BM27" s="24">
        <f t="shared" si="94"/>
        <v>263.60000000000002</v>
      </c>
      <c r="BN27" s="23">
        <f t="shared" si="95"/>
        <v>25.6</v>
      </c>
      <c r="BO27" s="23">
        <f t="shared" si="96"/>
        <v>54.3</v>
      </c>
      <c r="BP27" s="23">
        <f t="shared" si="97"/>
        <v>45</v>
      </c>
      <c r="BQ27" s="23">
        <f t="shared" si="98"/>
        <v>181.5</v>
      </c>
      <c r="BR27" s="23">
        <f t="shared" si="100"/>
        <v>44.400000000000006</v>
      </c>
      <c r="BS27" s="23">
        <f t="shared" si="106"/>
        <v>189.89999999999998</v>
      </c>
      <c r="BT27" s="23">
        <f t="shared" si="109"/>
        <v>7.1</v>
      </c>
      <c r="BU27" s="24">
        <f t="shared" si="107"/>
        <v>1391</v>
      </c>
      <c r="BV27" s="23">
        <f t="shared" si="108"/>
        <v>98.6</v>
      </c>
      <c r="BW27" s="23"/>
      <c r="BX27" s="23">
        <f t="shared" si="102"/>
        <v>24.6</v>
      </c>
      <c r="BY27" s="23">
        <f t="shared" si="103"/>
        <v>25.4</v>
      </c>
      <c r="BZ27" s="23">
        <f t="shared" si="104"/>
        <v>1.1000000000000001</v>
      </c>
      <c r="CA27" s="23">
        <f t="shared" si="105"/>
        <v>1</v>
      </c>
      <c r="CB27" s="23">
        <f t="shared" si="110"/>
        <v>0.3</v>
      </c>
      <c r="CC27" s="23">
        <f t="shared" si="64"/>
        <v>0</v>
      </c>
      <c r="CD27" s="23">
        <f t="shared" si="65"/>
        <v>4.9000000000000004</v>
      </c>
      <c r="CE27" s="23">
        <f t="shared" si="66"/>
        <v>4.3</v>
      </c>
      <c r="CF27" s="23">
        <f>AI27*10</f>
        <v>0</v>
      </c>
      <c r="CG27" s="23"/>
      <c r="CH27" s="23">
        <f t="shared" si="67"/>
        <v>15.1</v>
      </c>
      <c r="CI27" s="23">
        <f t="shared" si="68"/>
        <v>5.0999999999999996</v>
      </c>
      <c r="CJ27" s="23">
        <f t="shared" si="69"/>
        <v>4.9000000000000004</v>
      </c>
      <c r="CK27" s="23">
        <f t="shared" si="70"/>
        <v>5.0999999999999996</v>
      </c>
      <c r="CL27" s="23">
        <f t="shared" si="71"/>
        <v>1.7000000000000002</v>
      </c>
      <c r="CM27" s="23">
        <f t="shared" si="72"/>
        <v>16.5</v>
      </c>
      <c r="CN27" s="23">
        <f t="shared" si="73"/>
        <v>16.8</v>
      </c>
      <c r="CO27" s="23">
        <f t="shared" si="74"/>
        <v>0</v>
      </c>
      <c r="CP27" s="23">
        <f t="shared" si="75"/>
        <v>0</v>
      </c>
      <c r="CQ27" s="23">
        <f t="shared" si="76"/>
        <v>0.1</v>
      </c>
      <c r="CR27" s="23">
        <f t="shared" si="77"/>
        <v>0.1</v>
      </c>
      <c r="CS27" s="23">
        <f t="shared" si="78"/>
        <v>0</v>
      </c>
      <c r="CT27" s="23">
        <f t="shared" si="79"/>
        <v>0</v>
      </c>
      <c r="CU27" s="23">
        <f t="shared" si="80"/>
        <v>0</v>
      </c>
      <c r="CV27" s="23">
        <f t="shared" si="81"/>
        <v>0</v>
      </c>
      <c r="CW27" s="23"/>
      <c r="CX27" s="25">
        <f t="shared" si="5"/>
        <v>1.4933207474226822</v>
      </c>
      <c r="CY27" s="25">
        <f t="shared" si="6"/>
        <v>12719.579072164965</v>
      </c>
      <c r="CZ27" s="25">
        <f t="shared" si="7"/>
        <v>51739.171778350581</v>
      </c>
      <c r="DA27" s="25">
        <f t="shared" si="8"/>
        <v>423.40035309278409</v>
      </c>
      <c r="DB27" s="25">
        <f t="shared" si="9"/>
        <v>16830.603247422703</v>
      </c>
      <c r="DC27" s="25">
        <f t="shared" si="10"/>
        <v>2367.3525966494876</v>
      </c>
      <c r="DD27" s="25">
        <f t="shared" si="11"/>
        <v>2438.7977461340238</v>
      </c>
      <c r="DE27" s="25">
        <f t="shared" si="12"/>
        <v>729.67751030927934</v>
      </c>
      <c r="DF27" s="25">
        <f t="shared" si="13"/>
        <v>64.534880927835133</v>
      </c>
      <c r="DG27" s="25">
        <f t="shared" si="14"/>
        <v>64.944812113402151</v>
      </c>
      <c r="DH27" s="25">
        <f t="shared" si="15"/>
        <v>65.764674484536172</v>
      </c>
      <c r="DI27" s="25">
        <f t="shared" si="16"/>
        <v>471.42086340206242</v>
      </c>
      <c r="DJ27" s="25">
        <f t="shared" si="17"/>
        <v>77.184186082474341</v>
      </c>
      <c r="DK27" s="25">
        <f t="shared" si="18"/>
        <v>7.4958845360824844</v>
      </c>
      <c r="DL27" s="25">
        <f t="shared" si="19"/>
        <v>15.899473840206205</v>
      </c>
      <c r="DM27" s="25">
        <f t="shared" si="20"/>
        <v>13.176359536082492</v>
      </c>
      <c r="DN27" s="25">
        <f t="shared" si="21"/>
        <v>53.144650128866054</v>
      </c>
      <c r="DO27" s="25">
        <f t="shared" si="22"/>
        <v>13.00067474226806</v>
      </c>
      <c r="DP27" s="25">
        <f t="shared" si="23"/>
        <v>55.604237242268105</v>
      </c>
      <c r="DQ27" s="25">
        <f t="shared" si="24"/>
        <v>2.0789367268041263</v>
      </c>
      <c r="DR27" s="26">
        <f t="shared" si="25"/>
        <v>407.29591365979434</v>
      </c>
      <c r="DS27" s="25">
        <f t="shared" si="26"/>
        <v>28.87086778350519</v>
      </c>
      <c r="DT27" s="25">
        <f t="shared" si="27"/>
        <v>0</v>
      </c>
      <c r="DU27" s="25">
        <f t="shared" si="28"/>
        <v>7.2030765463917623</v>
      </c>
      <c r="DV27" s="25">
        <f t="shared" si="29"/>
        <v>7.4373229381443391</v>
      </c>
      <c r="DW27" s="25">
        <f t="shared" si="30"/>
        <v>0.32208878865979423</v>
      </c>
      <c r="DX27" s="25">
        <f t="shared" si="31"/>
        <v>0.29280798969072203</v>
      </c>
      <c r="DY27" s="25">
        <f t="shared" si="32"/>
        <v>8.7842396907216611E-2</v>
      </c>
      <c r="DZ27" s="25">
        <f t="shared" si="33"/>
        <v>0</v>
      </c>
      <c r="EA27" s="25">
        <f t="shared" si="34"/>
        <v>1.434759149484538</v>
      </c>
      <c r="EB27" s="25">
        <f t="shared" si="35"/>
        <v>1.2590743556701047</v>
      </c>
      <c r="EC27" s="25">
        <f t="shared" si="36"/>
        <v>0</v>
      </c>
      <c r="ED27" s="25">
        <f t="shared" si="37"/>
        <v>0</v>
      </c>
      <c r="EE27" s="25">
        <f t="shared" si="38"/>
        <v>4.4214006443299025</v>
      </c>
      <c r="EF27" s="25">
        <f t="shared" si="39"/>
        <v>1.4933207474226822</v>
      </c>
      <c r="EG27" s="25">
        <f t="shared" si="40"/>
        <v>1.434759149484538</v>
      </c>
      <c r="EH27" s="25">
        <f t="shared" si="41"/>
        <v>1.4933207474226822</v>
      </c>
      <c r="EI27" s="25">
        <f t="shared" si="42"/>
        <v>0.49777358247422748</v>
      </c>
      <c r="EJ27" s="25">
        <f t="shared" si="43"/>
        <v>4.8313318298969135</v>
      </c>
      <c r="EK27" s="25">
        <f t="shared" si="44"/>
        <v>4.9191742268041301</v>
      </c>
      <c r="EL27" s="25">
        <f t="shared" si="45"/>
        <v>0</v>
      </c>
      <c r="EM27" s="25">
        <f t="shared" si="46"/>
        <v>0</v>
      </c>
      <c r="EN27" s="25">
        <f t="shared" si="47"/>
        <v>2.9280798969072205E-2</v>
      </c>
      <c r="EO27" s="25">
        <f t="shared" si="48"/>
        <v>2.9280798969072205E-2</v>
      </c>
      <c r="EP27" s="25">
        <f t="shared" si="49"/>
        <v>0</v>
      </c>
      <c r="EQ27" s="25">
        <f t="shared" si="50"/>
        <v>0</v>
      </c>
      <c r="ER27" s="25">
        <f t="shared" si="51"/>
        <v>0</v>
      </c>
      <c r="ES27" s="25">
        <f t="shared" si="52"/>
        <v>0</v>
      </c>
      <c r="ET27" s="25">
        <f t="shared" si="53"/>
        <v>0</v>
      </c>
      <c r="EU27" s="27">
        <f t="shared" si="54"/>
        <v>-71.445149484536159</v>
      </c>
      <c r="EV27" s="28">
        <f t="shared" si="55"/>
        <v>2403.0751713917557</v>
      </c>
    </row>
    <row r="28" spans="1:152" x14ac:dyDescent="0.25">
      <c r="A28" s="7" t="s">
        <v>1736</v>
      </c>
      <c r="B28" s="21" t="s">
        <v>1736</v>
      </c>
      <c r="C28" s="22">
        <v>292.80798969072202</v>
      </c>
      <c r="D28" s="8">
        <v>0.48</v>
      </c>
      <c r="E28" s="8">
        <v>4437</v>
      </c>
      <c r="F28" s="8">
        <v>18150</v>
      </c>
      <c r="G28" s="8">
        <v>147.80000000000001</v>
      </c>
      <c r="H28" s="8">
        <v>5927</v>
      </c>
      <c r="I28" s="8">
        <v>837</v>
      </c>
      <c r="J28" s="8">
        <v>863.6</v>
      </c>
      <c r="K28" s="8">
        <v>259.3</v>
      </c>
      <c r="L28" s="8">
        <v>22.74</v>
      </c>
      <c r="M28" s="8">
        <v>22.57</v>
      </c>
      <c r="N28" s="8">
        <v>22.13</v>
      </c>
      <c r="O28" s="8">
        <v>163.9</v>
      </c>
      <c r="P28" s="8">
        <v>26.72</v>
      </c>
      <c r="Q28" s="8">
        <v>2.61</v>
      </c>
      <c r="R28" s="8">
        <v>5.49</v>
      </c>
      <c r="S28" s="8">
        <v>4.57</v>
      </c>
      <c r="T28" s="8">
        <v>19.41</v>
      </c>
      <c r="U28" s="8">
        <v>4.45</v>
      </c>
      <c r="V28" s="8">
        <v>20.12</v>
      </c>
      <c r="W28" s="8">
        <v>1.23</v>
      </c>
      <c r="X28" s="8">
        <v>142.69999999999999</v>
      </c>
      <c r="Y28" s="8">
        <v>10.31</v>
      </c>
      <c r="Z28" s="8">
        <v>-0.02</v>
      </c>
      <c r="AA28" s="8">
        <v>2.67</v>
      </c>
      <c r="AB28" s="8">
        <v>2.59</v>
      </c>
      <c r="AC28" s="8">
        <v>0.12</v>
      </c>
      <c r="AD28" s="8">
        <v>0.1</v>
      </c>
      <c r="AE28" s="8">
        <v>0.1</v>
      </c>
      <c r="AF28" s="8">
        <v>0</v>
      </c>
      <c r="AG28" s="8">
        <v>0.5</v>
      </c>
      <c r="AH28" s="8">
        <v>0.45</v>
      </c>
      <c r="AI28" s="8">
        <v>0</v>
      </c>
      <c r="AJ28" s="8">
        <v>-0.01</v>
      </c>
      <c r="AK28" s="8">
        <v>1.61</v>
      </c>
      <c r="AL28" s="8">
        <v>0.48</v>
      </c>
      <c r="AM28" s="8">
        <v>0.52</v>
      </c>
      <c r="AN28" s="8">
        <v>0.51</v>
      </c>
      <c r="AO28" s="8">
        <v>0.18</v>
      </c>
      <c r="AP28" s="8">
        <v>1.72</v>
      </c>
      <c r="AQ28" s="8">
        <v>1.7</v>
      </c>
      <c r="AR28" s="8">
        <v>0</v>
      </c>
      <c r="AS28" s="8">
        <v>0</v>
      </c>
      <c r="AT28" s="8">
        <v>0.01</v>
      </c>
      <c r="AU28" s="8">
        <v>0.01</v>
      </c>
      <c r="AV28" s="8">
        <v>0</v>
      </c>
      <c r="AW28" s="8">
        <v>0</v>
      </c>
      <c r="AX28" s="8">
        <v>0</v>
      </c>
      <c r="AY28" s="8">
        <v>0</v>
      </c>
      <c r="AZ28" s="8">
        <v>-0.05</v>
      </c>
      <c r="BA28" s="23">
        <f t="shared" si="82"/>
        <v>4.8</v>
      </c>
      <c r="BB28" s="24">
        <f t="shared" si="83"/>
        <v>44370</v>
      </c>
      <c r="BC28" s="24">
        <f t="shared" si="84"/>
        <v>181500</v>
      </c>
      <c r="BD28" s="24">
        <f t="shared" si="85"/>
        <v>1478</v>
      </c>
      <c r="BE28" s="24">
        <f t="shared" si="86"/>
        <v>59270</v>
      </c>
      <c r="BF28" s="24">
        <f t="shared" si="87"/>
        <v>8370</v>
      </c>
      <c r="BG28" s="24">
        <f t="shared" si="88"/>
        <v>8636</v>
      </c>
      <c r="BH28" s="24">
        <f t="shared" si="89"/>
        <v>2593</v>
      </c>
      <c r="BI28" s="24">
        <f t="shared" si="90"/>
        <v>227.39999999999998</v>
      </c>
      <c r="BJ28" s="24">
        <f t="shared" si="91"/>
        <v>225.7</v>
      </c>
      <c r="BK28" s="24">
        <f t="shared" si="92"/>
        <v>221.29999999999998</v>
      </c>
      <c r="BL28" s="24">
        <f t="shared" si="93"/>
        <v>1639</v>
      </c>
      <c r="BM28" s="24">
        <f t="shared" si="94"/>
        <v>267.2</v>
      </c>
      <c r="BN28" s="23">
        <f t="shared" si="95"/>
        <v>26.099999999999998</v>
      </c>
      <c r="BO28" s="23">
        <f t="shared" si="96"/>
        <v>54.900000000000006</v>
      </c>
      <c r="BP28" s="23">
        <f t="shared" si="97"/>
        <v>45.7</v>
      </c>
      <c r="BQ28" s="23">
        <f t="shared" si="98"/>
        <v>194.1</v>
      </c>
      <c r="BR28" s="23">
        <f t="shared" si="100"/>
        <v>44.5</v>
      </c>
      <c r="BS28" s="23">
        <f t="shared" si="106"/>
        <v>201.20000000000002</v>
      </c>
      <c r="BT28" s="23">
        <f t="shared" si="109"/>
        <v>12.3</v>
      </c>
      <c r="BU28" s="24">
        <f t="shared" si="107"/>
        <v>1427</v>
      </c>
      <c r="BV28" s="23">
        <f t="shared" si="108"/>
        <v>103.10000000000001</v>
      </c>
      <c r="BW28" s="23"/>
      <c r="BX28" s="23">
        <f t="shared" si="102"/>
        <v>26.7</v>
      </c>
      <c r="BY28" s="23">
        <f t="shared" si="103"/>
        <v>25.9</v>
      </c>
      <c r="BZ28" s="23">
        <f t="shared" si="104"/>
        <v>1.2</v>
      </c>
      <c r="CA28" s="23">
        <f t="shared" si="105"/>
        <v>1</v>
      </c>
      <c r="CB28" s="23">
        <f t="shared" si="110"/>
        <v>1</v>
      </c>
      <c r="CC28" s="23">
        <f t="shared" si="64"/>
        <v>0</v>
      </c>
      <c r="CD28" s="23">
        <f t="shared" si="65"/>
        <v>5</v>
      </c>
      <c r="CE28" s="23">
        <f t="shared" si="66"/>
        <v>4.5</v>
      </c>
      <c r="CF28" s="23">
        <f>AI28*10</f>
        <v>0</v>
      </c>
      <c r="CG28" s="23"/>
      <c r="CH28" s="23">
        <f t="shared" si="67"/>
        <v>16.100000000000001</v>
      </c>
      <c r="CI28" s="23">
        <f t="shared" si="68"/>
        <v>4.8</v>
      </c>
      <c r="CJ28" s="23">
        <f t="shared" si="69"/>
        <v>5.2</v>
      </c>
      <c r="CK28" s="23">
        <f t="shared" si="70"/>
        <v>5.0999999999999996</v>
      </c>
      <c r="CL28" s="23">
        <f t="shared" si="71"/>
        <v>1.7999999999999998</v>
      </c>
      <c r="CM28" s="23">
        <f t="shared" si="72"/>
        <v>17.2</v>
      </c>
      <c r="CN28" s="23">
        <f t="shared" si="73"/>
        <v>17</v>
      </c>
      <c r="CO28" s="23">
        <f t="shared" si="74"/>
        <v>0</v>
      </c>
      <c r="CP28" s="23">
        <f t="shared" si="75"/>
        <v>0</v>
      </c>
      <c r="CQ28" s="23">
        <f t="shared" si="76"/>
        <v>0.1</v>
      </c>
      <c r="CR28" s="23">
        <f t="shared" si="77"/>
        <v>0.1</v>
      </c>
      <c r="CS28" s="23">
        <f t="shared" si="78"/>
        <v>0</v>
      </c>
      <c r="CT28" s="23">
        <f t="shared" si="79"/>
        <v>0</v>
      </c>
      <c r="CU28" s="23">
        <f t="shared" si="80"/>
        <v>0</v>
      </c>
      <c r="CV28" s="23">
        <f t="shared" si="81"/>
        <v>0</v>
      </c>
      <c r="CW28" s="23"/>
      <c r="CX28" s="25">
        <f t="shared" si="5"/>
        <v>1.4054783505154658</v>
      </c>
      <c r="CY28" s="25">
        <f t="shared" si="6"/>
        <v>12991.890502577337</v>
      </c>
      <c r="CZ28" s="25">
        <f t="shared" si="7"/>
        <v>53144.650128866044</v>
      </c>
      <c r="DA28" s="25">
        <f t="shared" si="8"/>
        <v>432.77020876288719</v>
      </c>
      <c r="DB28" s="25">
        <f t="shared" si="9"/>
        <v>17354.729548969095</v>
      </c>
      <c r="DC28" s="25">
        <f t="shared" si="10"/>
        <v>2450.8028737113432</v>
      </c>
      <c r="DD28" s="25">
        <f t="shared" si="11"/>
        <v>2528.6897989690756</v>
      </c>
      <c r="DE28" s="25">
        <f t="shared" si="12"/>
        <v>759.25111726804221</v>
      </c>
      <c r="DF28" s="25">
        <f t="shared" si="13"/>
        <v>66.58453685567018</v>
      </c>
      <c r="DG28" s="25">
        <f t="shared" si="14"/>
        <v>66.086763273195956</v>
      </c>
      <c r="DH28" s="25">
        <f t="shared" si="15"/>
        <v>64.798408118556779</v>
      </c>
      <c r="DI28" s="25">
        <f t="shared" si="16"/>
        <v>479.91229510309336</v>
      </c>
      <c r="DJ28" s="25">
        <f t="shared" si="17"/>
        <v>78.238294845360926</v>
      </c>
      <c r="DK28" s="25">
        <f t="shared" si="18"/>
        <v>7.6422885309278445</v>
      </c>
      <c r="DL28" s="25">
        <f t="shared" si="19"/>
        <v>16.075158634020642</v>
      </c>
      <c r="DM28" s="25">
        <f t="shared" si="20"/>
        <v>13.381325128865997</v>
      </c>
      <c r="DN28" s="25">
        <f t="shared" si="21"/>
        <v>56.834030798969145</v>
      </c>
      <c r="DO28" s="25">
        <f t="shared" si="22"/>
        <v>13.029955541237131</v>
      </c>
      <c r="DP28" s="25">
        <f t="shared" si="23"/>
        <v>58.912967525773276</v>
      </c>
      <c r="DQ28" s="25">
        <f t="shared" si="24"/>
        <v>3.6015382731958812</v>
      </c>
      <c r="DR28" s="26">
        <f t="shared" si="25"/>
        <v>417.83700128866036</v>
      </c>
      <c r="DS28" s="25">
        <f t="shared" si="26"/>
        <v>30.188503737113443</v>
      </c>
      <c r="DT28" s="25">
        <f t="shared" si="27"/>
        <v>0</v>
      </c>
      <c r="DU28" s="25">
        <f t="shared" si="28"/>
        <v>7.8179733247422778</v>
      </c>
      <c r="DV28" s="25">
        <f t="shared" si="29"/>
        <v>7.5837269329897001</v>
      </c>
      <c r="DW28" s="25">
        <f t="shared" si="30"/>
        <v>0.35136958762886644</v>
      </c>
      <c r="DX28" s="25">
        <f t="shared" si="31"/>
        <v>0.29280798969072203</v>
      </c>
      <c r="DY28" s="25">
        <f t="shared" si="32"/>
        <v>0.29280798969072203</v>
      </c>
      <c r="DZ28" s="25">
        <f t="shared" si="33"/>
        <v>0</v>
      </c>
      <c r="EA28" s="25">
        <f t="shared" si="34"/>
        <v>1.4640399484536102</v>
      </c>
      <c r="EB28" s="25">
        <f t="shared" si="35"/>
        <v>1.3176359536082491</v>
      </c>
      <c r="EC28" s="25">
        <f t="shared" si="36"/>
        <v>0</v>
      </c>
      <c r="ED28" s="25">
        <f t="shared" si="37"/>
        <v>0</v>
      </c>
      <c r="EE28" s="25">
        <f t="shared" si="38"/>
        <v>4.7142086340206255</v>
      </c>
      <c r="EF28" s="25">
        <f t="shared" si="39"/>
        <v>1.4054783505154658</v>
      </c>
      <c r="EG28" s="25">
        <f t="shared" si="40"/>
        <v>1.5226015463917544</v>
      </c>
      <c r="EH28" s="25">
        <f t="shared" si="41"/>
        <v>1.4933207474226822</v>
      </c>
      <c r="EI28" s="25">
        <f t="shared" si="42"/>
        <v>0.52705438144329952</v>
      </c>
      <c r="EJ28" s="25">
        <f t="shared" si="43"/>
        <v>5.0362974226804189</v>
      </c>
      <c r="EK28" s="25">
        <f t="shared" si="44"/>
        <v>4.9777358247422745</v>
      </c>
      <c r="EL28" s="25">
        <f t="shared" si="45"/>
        <v>0</v>
      </c>
      <c r="EM28" s="25">
        <f t="shared" si="46"/>
        <v>0</v>
      </c>
      <c r="EN28" s="25">
        <f t="shared" si="47"/>
        <v>2.9280798969072205E-2</v>
      </c>
      <c r="EO28" s="25">
        <f t="shared" si="48"/>
        <v>2.9280798969072205E-2</v>
      </c>
      <c r="EP28" s="25">
        <f t="shared" si="49"/>
        <v>0</v>
      </c>
      <c r="EQ28" s="25">
        <f t="shared" si="50"/>
        <v>0</v>
      </c>
      <c r="ER28" s="25">
        <f t="shared" si="51"/>
        <v>0</v>
      </c>
      <c r="ES28" s="25">
        <f t="shared" si="52"/>
        <v>0</v>
      </c>
      <c r="ET28" s="25">
        <f t="shared" si="53"/>
        <v>0</v>
      </c>
      <c r="EU28" s="27">
        <f t="shared" si="54"/>
        <v>-77.8869252577324</v>
      </c>
      <c r="EV28" s="28">
        <f t="shared" si="55"/>
        <v>2489.7463363402094</v>
      </c>
    </row>
    <row r="29" spans="1:152" x14ac:dyDescent="0.25">
      <c r="A29" s="7" t="s">
        <v>1939</v>
      </c>
      <c r="B29" s="21" t="s">
        <v>1939</v>
      </c>
      <c r="C29" s="22">
        <v>640.68018867924502</v>
      </c>
      <c r="D29" s="8">
        <v>0.33</v>
      </c>
      <c r="E29" s="8">
        <v>449.6</v>
      </c>
      <c r="F29" s="8">
        <v>8255</v>
      </c>
      <c r="G29" s="8">
        <v>57.18</v>
      </c>
      <c r="H29" s="8">
        <v>2418</v>
      </c>
      <c r="I29" s="8">
        <v>357.8</v>
      </c>
      <c r="J29" s="8">
        <v>362.3</v>
      </c>
      <c r="K29" s="8">
        <v>128.6</v>
      </c>
      <c r="L29" s="8">
        <v>6.29</v>
      </c>
      <c r="M29" s="8">
        <v>34.799999999999997</v>
      </c>
      <c r="N29" s="8">
        <v>34.119999999999997</v>
      </c>
      <c r="O29" s="8">
        <v>34.86</v>
      </c>
      <c r="P29" s="8">
        <v>8.8800000000000008</v>
      </c>
      <c r="Q29" s="8">
        <v>0.65</v>
      </c>
      <c r="R29" s="8">
        <v>2.5</v>
      </c>
      <c r="S29" s="8">
        <v>7.0000000000000007E-2</v>
      </c>
      <c r="T29" s="8">
        <v>2.46</v>
      </c>
      <c r="U29" s="8">
        <v>0.02</v>
      </c>
      <c r="V29" s="8">
        <v>2.92</v>
      </c>
      <c r="W29" s="8">
        <v>0.45</v>
      </c>
      <c r="X29" s="8">
        <v>52.89</v>
      </c>
      <c r="Y29" s="8">
        <v>2.16</v>
      </c>
      <c r="Z29" s="8">
        <v>-0.03</v>
      </c>
      <c r="AA29" s="8">
        <v>0.98</v>
      </c>
      <c r="AB29" s="8">
        <v>0.98</v>
      </c>
      <c r="AC29" s="8">
        <v>-0.01</v>
      </c>
      <c r="AD29" s="8">
        <v>-0.02</v>
      </c>
      <c r="AE29" s="8">
        <v>-0.1</v>
      </c>
      <c r="AF29" s="8">
        <v>0</v>
      </c>
      <c r="AG29" s="8">
        <v>0.27</v>
      </c>
      <c r="AH29" s="8">
        <v>0.22</v>
      </c>
      <c r="AI29" s="8">
        <v>0</v>
      </c>
      <c r="AJ29" s="8">
        <v>0</v>
      </c>
      <c r="AK29" s="8">
        <v>0.24</v>
      </c>
      <c r="AL29" s="8">
        <v>0.16</v>
      </c>
      <c r="AM29" s="8">
        <v>0.15</v>
      </c>
      <c r="AN29" s="8">
        <v>0.16</v>
      </c>
      <c r="AO29" s="8">
        <v>0.06</v>
      </c>
      <c r="AP29" s="8">
        <v>0.83</v>
      </c>
      <c r="AQ29" s="8">
        <v>0.84</v>
      </c>
      <c r="AR29" s="8">
        <v>0</v>
      </c>
      <c r="AS29" s="8">
        <v>0</v>
      </c>
      <c r="AT29" s="8">
        <v>0.01</v>
      </c>
      <c r="AU29" s="8">
        <v>0</v>
      </c>
      <c r="AV29" s="8">
        <v>0</v>
      </c>
      <c r="AW29" s="8">
        <v>0</v>
      </c>
      <c r="AX29" s="8">
        <v>0.02</v>
      </c>
      <c r="AY29" s="8">
        <v>0.02</v>
      </c>
      <c r="AZ29" s="8">
        <v>-0.08</v>
      </c>
      <c r="BA29" s="23">
        <f t="shared" si="82"/>
        <v>3.3000000000000003</v>
      </c>
      <c r="BB29" s="24">
        <f t="shared" si="83"/>
        <v>4496</v>
      </c>
      <c r="BC29" s="24">
        <f t="shared" si="84"/>
        <v>82550</v>
      </c>
      <c r="BD29" s="24">
        <f t="shared" si="85"/>
        <v>571.79999999999995</v>
      </c>
      <c r="BE29" s="24">
        <f t="shared" si="86"/>
        <v>24180</v>
      </c>
      <c r="BF29" s="24">
        <f t="shared" si="87"/>
        <v>3578</v>
      </c>
      <c r="BG29" s="24">
        <f t="shared" si="88"/>
        <v>3623</v>
      </c>
      <c r="BH29" s="24">
        <f t="shared" si="89"/>
        <v>1286</v>
      </c>
      <c r="BI29" s="24">
        <f t="shared" si="90"/>
        <v>62.9</v>
      </c>
      <c r="BJ29" s="24">
        <f t="shared" si="91"/>
        <v>348</v>
      </c>
      <c r="BK29" s="24">
        <f t="shared" si="92"/>
        <v>341.2</v>
      </c>
      <c r="BL29" s="24">
        <f t="shared" si="93"/>
        <v>348.6</v>
      </c>
      <c r="BM29" s="24">
        <f t="shared" si="94"/>
        <v>88.800000000000011</v>
      </c>
      <c r="BN29" s="23">
        <f t="shared" si="95"/>
        <v>6.5</v>
      </c>
      <c r="BO29" s="23">
        <f t="shared" si="96"/>
        <v>25</v>
      </c>
      <c r="BP29" s="23">
        <f t="shared" si="97"/>
        <v>0.70000000000000007</v>
      </c>
      <c r="BQ29" s="23">
        <f t="shared" si="98"/>
        <v>24.6</v>
      </c>
      <c r="BR29" s="23">
        <f t="shared" si="100"/>
        <v>0.2</v>
      </c>
      <c r="BS29" s="23">
        <f t="shared" si="106"/>
        <v>29.2</v>
      </c>
      <c r="BT29" s="23">
        <f t="shared" si="109"/>
        <v>4.5</v>
      </c>
      <c r="BU29" s="24">
        <f t="shared" si="107"/>
        <v>528.9</v>
      </c>
      <c r="BV29" s="23">
        <f t="shared" si="108"/>
        <v>21.6</v>
      </c>
      <c r="BW29" s="23"/>
      <c r="BX29" s="23">
        <f t="shared" ref="BX29:BX60" si="111">AA29*10</f>
        <v>9.8000000000000007</v>
      </c>
      <c r="BY29" s="23">
        <f t="shared" ref="BY29:BY60" si="112">AB29*10</f>
        <v>9.8000000000000007</v>
      </c>
      <c r="BZ29" s="23"/>
      <c r="CA29" s="23"/>
      <c r="CB29" s="23"/>
      <c r="CC29" s="23">
        <f t="shared" si="64"/>
        <v>0</v>
      </c>
      <c r="CD29" s="23">
        <f t="shared" si="65"/>
        <v>2.7</v>
      </c>
      <c r="CE29" s="23">
        <f t="shared" si="66"/>
        <v>2.2000000000000002</v>
      </c>
      <c r="CF29" s="23">
        <f>AI29*10</f>
        <v>0</v>
      </c>
      <c r="CG29" s="23">
        <f>AJ29*10</f>
        <v>0</v>
      </c>
      <c r="CH29" s="23">
        <f t="shared" si="67"/>
        <v>2.4</v>
      </c>
      <c r="CI29" s="23">
        <f t="shared" si="68"/>
        <v>1.6</v>
      </c>
      <c r="CJ29" s="23">
        <f t="shared" si="69"/>
        <v>1.5</v>
      </c>
      <c r="CK29" s="23">
        <f t="shared" si="70"/>
        <v>1.6</v>
      </c>
      <c r="CL29" s="23">
        <f t="shared" si="71"/>
        <v>0.6</v>
      </c>
      <c r="CM29" s="23">
        <f t="shared" si="72"/>
        <v>8.2999999999999989</v>
      </c>
      <c r="CN29" s="23">
        <f t="shared" si="73"/>
        <v>8.4</v>
      </c>
      <c r="CO29" s="23">
        <f t="shared" si="74"/>
        <v>0</v>
      </c>
      <c r="CP29" s="23">
        <f t="shared" si="75"/>
        <v>0</v>
      </c>
      <c r="CQ29" s="23">
        <f t="shared" si="76"/>
        <v>0.1</v>
      </c>
      <c r="CR29" s="23">
        <f t="shared" si="77"/>
        <v>0</v>
      </c>
      <c r="CS29" s="23">
        <f t="shared" si="78"/>
        <v>0</v>
      </c>
      <c r="CT29" s="23">
        <f t="shared" si="79"/>
        <v>0</v>
      </c>
      <c r="CU29" s="23">
        <f t="shared" si="80"/>
        <v>0.2</v>
      </c>
      <c r="CV29" s="23">
        <f t="shared" si="81"/>
        <v>0.2</v>
      </c>
      <c r="CW29" s="23"/>
      <c r="CX29" s="25">
        <f t="shared" si="5"/>
        <v>2.1142446226415088</v>
      </c>
      <c r="CY29" s="25">
        <f t="shared" si="6"/>
        <v>2880.4981283018856</v>
      </c>
      <c r="CZ29" s="25">
        <f t="shared" si="7"/>
        <v>52888.149575471674</v>
      </c>
      <c r="DA29" s="25">
        <f t="shared" si="8"/>
        <v>366.3409318867923</v>
      </c>
      <c r="DB29" s="25">
        <f t="shared" si="9"/>
        <v>15491.646962264145</v>
      </c>
      <c r="DC29" s="25">
        <f t="shared" si="10"/>
        <v>2292.3537150943384</v>
      </c>
      <c r="DD29" s="25">
        <f t="shared" si="11"/>
        <v>2321.1843235849051</v>
      </c>
      <c r="DE29" s="25">
        <f t="shared" si="12"/>
        <v>823.91472264150912</v>
      </c>
      <c r="DF29" s="25">
        <f t="shared" si="13"/>
        <v>40.298783867924513</v>
      </c>
      <c r="DG29" s="25">
        <f t="shared" si="14"/>
        <v>222.95670566037728</v>
      </c>
      <c r="DH29" s="25">
        <f t="shared" si="15"/>
        <v>218.60008037735838</v>
      </c>
      <c r="DI29" s="25">
        <f t="shared" si="16"/>
        <v>223.34111377358482</v>
      </c>
      <c r="DJ29" s="25">
        <f t="shared" si="17"/>
        <v>56.892400754716967</v>
      </c>
      <c r="DK29" s="25">
        <f t="shared" si="18"/>
        <v>4.1644212264150928</v>
      </c>
      <c r="DL29" s="25">
        <f t="shared" si="19"/>
        <v>16.017004716981127</v>
      </c>
      <c r="DM29" s="25">
        <f t="shared" si="20"/>
        <v>0.4484761320754716</v>
      </c>
      <c r="DN29" s="25">
        <f t="shared" si="21"/>
        <v>15.760732641509428</v>
      </c>
      <c r="DO29" s="25">
        <f t="shared" si="22"/>
        <v>0.12813603773584903</v>
      </c>
      <c r="DP29" s="25">
        <f t="shared" si="23"/>
        <v>18.707861509433954</v>
      </c>
      <c r="DQ29" s="25">
        <f t="shared" si="24"/>
        <v>2.8830608490566028</v>
      </c>
      <c r="DR29" s="26">
        <f t="shared" si="25"/>
        <v>338.85575179245268</v>
      </c>
      <c r="DS29" s="25">
        <f t="shared" si="26"/>
        <v>13.838692075471695</v>
      </c>
      <c r="DT29" s="25">
        <f t="shared" si="27"/>
        <v>0</v>
      </c>
      <c r="DU29" s="25">
        <f t="shared" si="28"/>
        <v>6.2786658490566012</v>
      </c>
      <c r="DV29" s="25">
        <f t="shared" si="29"/>
        <v>6.2786658490566012</v>
      </c>
      <c r="DW29" s="25">
        <f t="shared" si="30"/>
        <v>0</v>
      </c>
      <c r="DX29" s="25">
        <f t="shared" si="31"/>
        <v>0</v>
      </c>
      <c r="DY29" s="25">
        <f t="shared" si="32"/>
        <v>0</v>
      </c>
      <c r="DZ29" s="25">
        <f t="shared" si="33"/>
        <v>0</v>
      </c>
      <c r="EA29" s="25">
        <f t="shared" si="34"/>
        <v>1.7298365094339618</v>
      </c>
      <c r="EB29" s="25">
        <f t="shared" si="35"/>
        <v>1.4094964150943392</v>
      </c>
      <c r="EC29" s="25">
        <f t="shared" si="36"/>
        <v>0</v>
      </c>
      <c r="ED29" s="25">
        <f t="shared" si="37"/>
        <v>0</v>
      </c>
      <c r="EE29" s="25">
        <f t="shared" si="38"/>
        <v>1.5376324528301879</v>
      </c>
      <c r="EF29" s="25">
        <f t="shared" si="39"/>
        <v>1.0250883018867922</v>
      </c>
      <c r="EG29" s="25">
        <f t="shared" si="40"/>
        <v>0.96102028301886755</v>
      </c>
      <c r="EH29" s="25">
        <f t="shared" si="41"/>
        <v>1.0250883018867922</v>
      </c>
      <c r="EI29" s="25">
        <f t="shared" si="42"/>
        <v>0.38440811320754698</v>
      </c>
      <c r="EJ29" s="25">
        <f t="shared" si="43"/>
        <v>5.3176455660377329</v>
      </c>
      <c r="EK29" s="25">
        <f t="shared" si="44"/>
        <v>5.3817135849056585</v>
      </c>
      <c r="EL29" s="25">
        <f t="shared" si="45"/>
        <v>0</v>
      </c>
      <c r="EM29" s="25">
        <f t="shared" si="46"/>
        <v>0</v>
      </c>
      <c r="EN29" s="25">
        <f t="shared" si="47"/>
        <v>6.4068018867924514E-2</v>
      </c>
      <c r="EO29" s="25">
        <f t="shared" si="48"/>
        <v>0</v>
      </c>
      <c r="EP29" s="25">
        <f t="shared" si="49"/>
        <v>0</v>
      </c>
      <c r="EQ29" s="25">
        <f t="shared" si="50"/>
        <v>0</v>
      </c>
      <c r="ER29" s="25">
        <f t="shared" si="51"/>
        <v>0.12813603773584903</v>
      </c>
      <c r="ES29" s="25">
        <f t="shared" si="52"/>
        <v>0.12813603773584903</v>
      </c>
      <c r="ET29" s="25">
        <f t="shared" si="53"/>
        <v>0</v>
      </c>
      <c r="EU29" s="27">
        <f t="shared" si="54"/>
        <v>-28.830608490566647</v>
      </c>
      <c r="EV29" s="28">
        <f t="shared" si="55"/>
        <v>2306.769019339622</v>
      </c>
    </row>
    <row r="30" spans="1:152" x14ac:dyDescent="0.25">
      <c r="A30" s="7" t="s">
        <v>1939</v>
      </c>
      <c r="B30" s="21" t="s">
        <v>1939</v>
      </c>
      <c r="C30" s="22">
        <v>640.68018867924502</v>
      </c>
      <c r="D30" s="8">
        <v>0.13</v>
      </c>
      <c r="E30" s="8">
        <v>449.3</v>
      </c>
      <c r="F30" s="8">
        <v>8261</v>
      </c>
      <c r="G30" s="8">
        <v>54.67</v>
      </c>
      <c r="H30" s="8">
        <v>2416</v>
      </c>
      <c r="I30" s="8">
        <v>355.5</v>
      </c>
      <c r="J30" s="8">
        <v>360.6</v>
      </c>
      <c r="K30" s="8">
        <v>127.7</v>
      </c>
      <c r="L30" s="8">
        <v>6.45</v>
      </c>
      <c r="M30" s="8">
        <v>34.479999999999997</v>
      </c>
      <c r="N30" s="8">
        <v>35.299999999999997</v>
      </c>
      <c r="O30" s="8">
        <v>34.81</v>
      </c>
      <c r="P30" s="8">
        <v>9.08</v>
      </c>
      <c r="Q30" s="8">
        <v>0.61</v>
      </c>
      <c r="R30" s="8">
        <v>2.5299999999999998</v>
      </c>
      <c r="S30" s="8">
        <v>7.0000000000000007E-2</v>
      </c>
      <c r="T30" s="8">
        <v>2.79</v>
      </c>
      <c r="U30" s="8">
        <v>-0.06</v>
      </c>
      <c r="V30" s="8">
        <v>2.37</v>
      </c>
      <c r="W30" s="8">
        <v>0.33</v>
      </c>
      <c r="X30" s="8">
        <v>52.95</v>
      </c>
      <c r="Y30" s="8">
        <v>1.99</v>
      </c>
      <c r="Z30" s="8">
        <v>-0.03</v>
      </c>
      <c r="AA30" s="8">
        <v>0.97</v>
      </c>
      <c r="AB30" s="8">
        <v>0.97</v>
      </c>
      <c r="AC30" s="8">
        <v>0</v>
      </c>
      <c r="AD30" s="8">
        <v>-0.02</v>
      </c>
      <c r="AE30" s="8">
        <v>-7.0000000000000007E-2</v>
      </c>
      <c r="AF30" s="8">
        <v>-0.01</v>
      </c>
      <c r="AG30" s="8">
        <v>0.26</v>
      </c>
      <c r="AH30" s="8">
        <v>0.21</v>
      </c>
      <c r="AI30" s="8">
        <v>-0.06</v>
      </c>
      <c r="AJ30" s="8">
        <v>-0.03</v>
      </c>
      <c r="AK30" s="8">
        <v>0.24</v>
      </c>
      <c r="AL30" s="8">
        <v>0.15</v>
      </c>
      <c r="AM30" s="8">
        <v>0.15</v>
      </c>
      <c r="AN30" s="8">
        <v>0.15</v>
      </c>
      <c r="AO30" s="8">
        <v>7.0000000000000007E-2</v>
      </c>
      <c r="AP30" s="8">
        <v>0.88</v>
      </c>
      <c r="AQ30" s="8">
        <v>0.83</v>
      </c>
      <c r="AR30" s="8">
        <v>0</v>
      </c>
      <c r="AS30" s="8">
        <v>0</v>
      </c>
      <c r="AT30" s="8">
        <v>0.01</v>
      </c>
      <c r="AU30" s="8">
        <v>0.01</v>
      </c>
      <c r="AV30" s="8">
        <v>0</v>
      </c>
      <c r="AW30" s="8">
        <v>0</v>
      </c>
      <c r="AX30" s="8">
        <v>0.03</v>
      </c>
      <c r="AY30" s="8">
        <v>0.02</v>
      </c>
      <c r="AZ30" s="8">
        <v>-0.08</v>
      </c>
      <c r="BA30" s="23">
        <f t="shared" si="82"/>
        <v>1.3</v>
      </c>
      <c r="BB30" s="24">
        <f t="shared" si="83"/>
        <v>4493</v>
      </c>
      <c r="BC30" s="24">
        <f t="shared" si="84"/>
        <v>82610</v>
      </c>
      <c r="BD30" s="24">
        <f t="shared" si="85"/>
        <v>546.70000000000005</v>
      </c>
      <c r="BE30" s="24">
        <f t="shared" si="86"/>
        <v>24160</v>
      </c>
      <c r="BF30" s="24">
        <f t="shared" si="87"/>
        <v>3555</v>
      </c>
      <c r="BG30" s="24">
        <f t="shared" si="88"/>
        <v>3606</v>
      </c>
      <c r="BH30" s="24">
        <f t="shared" si="89"/>
        <v>1277</v>
      </c>
      <c r="BI30" s="24">
        <f t="shared" si="90"/>
        <v>64.5</v>
      </c>
      <c r="BJ30" s="24">
        <f t="shared" si="91"/>
        <v>344.79999999999995</v>
      </c>
      <c r="BK30" s="24">
        <f t="shared" si="92"/>
        <v>353</v>
      </c>
      <c r="BL30" s="24">
        <f t="shared" si="93"/>
        <v>348.1</v>
      </c>
      <c r="BM30" s="24">
        <f t="shared" si="94"/>
        <v>90.8</v>
      </c>
      <c r="BN30" s="23">
        <f t="shared" si="95"/>
        <v>6.1</v>
      </c>
      <c r="BO30" s="23">
        <f t="shared" si="96"/>
        <v>25.299999999999997</v>
      </c>
      <c r="BP30" s="23">
        <f t="shared" si="97"/>
        <v>0.70000000000000007</v>
      </c>
      <c r="BQ30" s="23">
        <f t="shared" si="98"/>
        <v>27.9</v>
      </c>
      <c r="BR30" s="23"/>
      <c r="BS30" s="23">
        <f t="shared" si="106"/>
        <v>23.700000000000003</v>
      </c>
      <c r="BT30" s="23">
        <f t="shared" si="109"/>
        <v>3.3000000000000003</v>
      </c>
      <c r="BU30" s="24">
        <f t="shared" si="107"/>
        <v>529.5</v>
      </c>
      <c r="BV30" s="23">
        <f t="shared" si="108"/>
        <v>19.899999999999999</v>
      </c>
      <c r="BW30" s="23"/>
      <c r="BX30" s="23">
        <f t="shared" si="111"/>
        <v>9.6999999999999993</v>
      </c>
      <c r="BY30" s="23">
        <f t="shared" si="112"/>
        <v>9.6999999999999993</v>
      </c>
      <c r="BZ30" s="23">
        <f>AC30*10</f>
        <v>0</v>
      </c>
      <c r="CA30" s="23"/>
      <c r="CB30" s="23"/>
      <c r="CC30" s="23"/>
      <c r="CD30" s="23">
        <f t="shared" ref="CD30:CD61" si="113">AG30*10</f>
        <v>2.6</v>
      </c>
      <c r="CE30" s="23">
        <f t="shared" ref="CE30:CE61" si="114">AH30*10</f>
        <v>2.1</v>
      </c>
      <c r="CF30" s="23"/>
      <c r="CG30" s="23"/>
      <c r="CH30" s="23">
        <f t="shared" si="67"/>
        <v>2.4</v>
      </c>
      <c r="CI30" s="23">
        <f t="shared" si="68"/>
        <v>1.5</v>
      </c>
      <c r="CJ30" s="23">
        <f t="shared" si="69"/>
        <v>1.5</v>
      </c>
      <c r="CK30" s="23">
        <f t="shared" si="70"/>
        <v>1.5</v>
      </c>
      <c r="CL30" s="23">
        <f t="shared" si="71"/>
        <v>0.70000000000000007</v>
      </c>
      <c r="CM30" s="23">
        <f t="shared" si="72"/>
        <v>8.8000000000000007</v>
      </c>
      <c r="CN30" s="23">
        <f t="shared" si="73"/>
        <v>8.2999999999999989</v>
      </c>
      <c r="CO30" s="23">
        <f t="shared" si="74"/>
        <v>0</v>
      </c>
      <c r="CP30" s="23">
        <f t="shared" si="75"/>
        <v>0</v>
      </c>
      <c r="CQ30" s="23">
        <f t="shared" si="76"/>
        <v>0.1</v>
      </c>
      <c r="CR30" s="23">
        <f t="shared" si="77"/>
        <v>0.1</v>
      </c>
      <c r="CS30" s="23">
        <f t="shared" si="78"/>
        <v>0</v>
      </c>
      <c r="CT30" s="23">
        <f t="shared" si="79"/>
        <v>0</v>
      </c>
      <c r="CU30" s="23">
        <f t="shared" si="80"/>
        <v>0.3</v>
      </c>
      <c r="CV30" s="23">
        <f t="shared" si="81"/>
        <v>0.2</v>
      </c>
      <c r="CW30" s="23"/>
      <c r="CX30" s="25">
        <f t="shared" si="5"/>
        <v>0.83288424528301852</v>
      </c>
      <c r="CY30" s="25">
        <f t="shared" si="6"/>
        <v>2878.576087735848</v>
      </c>
      <c r="CZ30" s="25">
        <f t="shared" si="7"/>
        <v>52926.590386792428</v>
      </c>
      <c r="DA30" s="25">
        <f t="shared" si="8"/>
        <v>350.25985915094327</v>
      </c>
      <c r="DB30" s="25">
        <f t="shared" si="9"/>
        <v>15478.833358490559</v>
      </c>
      <c r="DC30" s="25">
        <f t="shared" si="10"/>
        <v>2277.618070754716</v>
      </c>
      <c r="DD30" s="25">
        <f t="shared" si="11"/>
        <v>2310.2927603773578</v>
      </c>
      <c r="DE30" s="25">
        <f t="shared" si="12"/>
        <v>818.14860094339588</v>
      </c>
      <c r="DF30" s="25">
        <f t="shared" si="13"/>
        <v>41.323872169811303</v>
      </c>
      <c r="DG30" s="25">
        <f t="shared" si="14"/>
        <v>220.90652905660363</v>
      </c>
      <c r="DH30" s="25">
        <f t="shared" si="15"/>
        <v>226.1601066037735</v>
      </c>
      <c r="DI30" s="25">
        <f t="shared" si="16"/>
        <v>223.0207736792452</v>
      </c>
      <c r="DJ30" s="25">
        <f t="shared" si="17"/>
        <v>58.173761132075441</v>
      </c>
      <c r="DK30" s="25">
        <f t="shared" si="18"/>
        <v>3.9081491509433945</v>
      </c>
      <c r="DL30" s="25">
        <f t="shared" si="19"/>
        <v>16.209208773584898</v>
      </c>
      <c r="DM30" s="25">
        <f t="shared" si="20"/>
        <v>0.4484761320754716</v>
      </c>
      <c r="DN30" s="25">
        <f t="shared" si="21"/>
        <v>17.874977264150935</v>
      </c>
      <c r="DO30" s="25">
        <f t="shared" si="22"/>
        <v>0</v>
      </c>
      <c r="DP30" s="25">
        <f t="shared" si="23"/>
        <v>15.184120471698108</v>
      </c>
      <c r="DQ30" s="25">
        <f t="shared" si="24"/>
        <v>2.1142446226415088</v>
      </c>
      <c r="DR30" s="26">
        <f t="shared" si="25"/>
        <v>339.24015990566028</v>
      </c>
      <c r="DS30" s="25">
        <f t="shared" si="26"/>
        <v>12.749535754716975</v>
      </c>
      <c r="DT30" s="25">
        <f t="shared" si="27"/>
        <v>0</v>
      </c>
      <c r="DU30" s="25">
        <f t="shared" si="28"/>
        <v>6.2145978301886764</v>
      </c>
      <c r="DV30" s="25">
        <f t="shared" si="29"/>
        <v>6.2145978301886764</v>
      </c>
      <c r="DW30" s="25">
        <f t="shared" si="30"/>
        <v>0</v>
      </c>
      <c r="DX30" s="25">
        <f t="shared" si="31"/>
        <v>0</v>
      </c>
      <c r="DY30" s="25">
        <f t="shared" si="32"/>
        <v>0</v>
      </c>
      <c r="DZ30" s="25">
        <f t="shared" si="33"/>
        <v>0</v>
      </c>
      <c r="EA30" s="25">
        <f t="shared" si="34"/>
        <v>1.665768490566037</v>
      </c>
      <c r="EB30" s="25">
        <f t="shared" si="35"/>
        <v>1.3454283962264146</v>
      </c>
      <c r="EC30" s="25">
        <f t="shared" si="36"/>
        <v>0</v>
      </c>
      <c r="ED30" s="25">
        <f t="shared" si="37"/>
        <v>0</v>
      </c>
      <c r="EE30" s="25">
        <f t="shared" si="38"/>
        <v>1.5376324528301879</v>
      </c>
      <c r="EF30" s="25">
        <f t="shared" si="39"/>
        <v>0.96102028301886755</v>
      </c>
      <c r="EG30" s="25">
        <f t="shared" si="40"/>
        <v>0.96102028301886755</v>
      </c>
      <c r="EH30" s="25">
        <f t="shared" si="41"/>
        <v>0.96102028301886755</v>
      </c>
      <c r="EI30" s="25">
        <f t="shared" si="42"/>
        <v>0.4484761320754716</v>
      </c>
      <c r="EJ30" s="25">
        <f t="shared" si="43"/>
        <v>5.6379856603773568</v>
      </c>
      <c r="EK30" s="25">
        <f t="shared" si="44"/>
        <v>5.3176455660377329</v>
      </c>
      <c r="EL30" s="25">
        <f t="shared" si="45"/>
        <v>0</v>
      </c>
      <c r="EM30" s="25">
        <f t="shared" si="46"/>
        <v>0</v>
      </c>
      <c r="EN30" s="25">
        <f t="shared" si="47"/>
        <v>6.4068018867924514E-2</v>
      </c>
      <c r="EO30" s="25">
        <f t="shared" si="48"/>
        <v>6.4068018867924514E-2</v>
      </c>
      <c r="EP30" s="25">
        <f t="shared" si="49"/>
        <v>0</v>
      </c>
      <c r="EQ30" s="25">
        <f t="shared" si="50"/>
        <v>0</v>
      </c>
      <c r="ER30" s="25">
        <f t="shared" si="51"/>
        <v>0.19220405660377349</v>
      </c>
      <c r="ES30" s="25">
        <f t="shared" si="52"/>
        <v>0.12813603773584903</v>
      </c>
      <c r="ET30" s="25">
        <f t="shared" si="53"/>
        <v>0</v>
      </c>
      <c r="EU30" s="27">
        <f t="shared" si="54"/>
        <v>-32.674689622641836</v>
      </c>
      <c r="EV30" s="28">
        <f t="shared" si="55"/>
        <v>2293.9554155660371</v>
      </c>
    </row>
    <row r="31" spans="1:152" x14ac:dyDescent="0.25">
      <c r="A31" s="7" t="s">
        <v>1939</v>
      </c>
      <c r="B31" s="21" t="s">
        <v>1939</v>
      </c>
      <c r="C31" s="22">
        <v>640.68018867924502</v>
      </c>
      <c r="D31" s="8">
        <v>0.32</v>
      </c>
      <c r="E31" s="8">
        <v>448.4</v>
      </c>
      <c r="F31" s="8">
        <v>8051</v>
      </c>
      <c r="G31" s="8">
        <v>59.04</v>
      </c>
      <c r="H31" s="8">
        <v>2395</v>
      </c>
      <c r="I31" s="8">
        <v>343.1</v>
      </c>
      <c r="J31" s="8">
        <v>355.8</v>
      </c>
      <c r="K31" s="8">
        <v>125.9</v>
      </c>
      <c r="L31" s="8">
        <v>6.44</v>
      </c>
      <c r="M31" s="8">
        <v>34.29</v>
      </c>
      <c r="N31" s="8">
        <v>34.94</v>
      </c>
      <c r="O31" s="8">
        <v>34.04</v>
      </c>
      <c r="P31" s="8">
        <v>8.59</v>
      </c>
      <c r="Q31" s="8">
        <v>0.6</v>
      </c>
      <c r="R31" s="8">
        <v>2.31</v>
      </c>
      <c r="S31" s="8">
        <v>0.05</v>
      </c>
      <c r="T31" s="8">
        <v>2.59</v>
      </c>
      <c r="U31" s="8">
        <v>0.02</v>
      </c>
      <c r="V31" s="8">
        <v>2.68</v>
      </c>
      <c r="W31" s="8">
        <v>0.12</v>
      </c>
      <c r="X31" s="8">
        <v>51.92</v>
      </c>
      <c r="Y31" s="8">
        <v>1.97</v>
      </c>
      <c r="Z31" s="8">
        <v>-0.03</v>
      </c>
      <c r="AA31" s="8">
        <v>1.06</v>
      </c>
      <c r="AB31" s="8">
        <v>1.02</v>
      </c>
      <c r="AC31" s="8">
        <v>-0.01</v>
      </c>
      <c r="AD31" s="8">
        <v>-0.03</v>
      </c>
      <c r="AE31" s="8">
        <v>-0.06</v>
      </c>
      <c r="AF31" s="8">
        <v>-0.01</v>
      </c>
      <c r="AG31" s="8">
        <v>0.23</v>
      </c>
      <c r="AH31" s="8">
        <v>0.2</v>
      </c>
      <c r="AI31" s="8">
        <v>-0.03</v>
      </c>
      <c r="AJ31" s="8">
        <v>0</v>
      </c>
      <c r="AK31" s="8">
        <v>0.28000000000000003</v>
      </c>
      <c r="AL31" s="8">
        <v>0.15</v>
      </c>
      <c r="AM31" s="8">
        <v>0.17</v>
      </c>
      <c r="AN31" s="8">
        <v>0.15</v>
      </c>
      <c r="AO31" s="8">
        <v>0.06</v>
      </c>
      <c r="AP31" s="8">
        <v>0.86</v>
      </c>
      <c r="AQ31" s="8">
        <v>0.81</v>
      </c>
      <c r="AR31" s="8">
        <v>0</v>
      </c>
      <c r="AS31" s="8">
        <v>0</v>
      </c>
      <c r="AT31" s="8">
        <v>0.01</v>
      </c>
      <c r="AU31" s="8">
        <v>0.01</v>
      </c>
      <c r="AV31" s="8">
        <v>0</v>
      </c>
      <c r="AW31" s="8">
        <v>0</v>
      </c>
      <c r="AX31" s="8">
        <v>0.03</v>
      </c>
      <c r="AY31" s="8">
        <v>0.03</v>
      </c>
      <c r="AZ31" s="8">
        <v>-0.08</v>
      </c>
      <c r="BA31" s="23">
        <f t="shared" si="82"/>
        <v>3.2</v>
      </c>
      <c r="BB31" s="24">
        <f t="shared" si="83"/>
        <v>4484</v>
      </c>
      <c r="BC31" s="24">
        <f t="shared" si="84"/>
        <v>80510</v>
      </c>
      <c r="BD31" s="24">
        <f t="shared" si="85"/>
        <v>590.4</v>
      </c>
      <c r="BE31" s="24">
        <f t="shared" si="86"/>
        <v>23950</v>
      </c>
      <c r="BF31" s="24">
        <f t="shared" si="87"/>
        <v>3431</v>
      </c>
      <c r="BG31" s="24">
        <f t="shared" si="88"/>
        <v>3558</v>
      </c>
      <c r="BH31" s="24">
        <f t="shared" si="89"/>
        <v>1259</v>
      </c>
      <c r="BI31" s="24">
        <f t="shared" si="90"/>
        <v>64.400000000000006</v>
      </c>
      <c r="BJ31" s="24">
        <f t="shared" si="91"/>
        <v>342.9</v>
      </c>
      <c r="BK31" s="24">
        <f t="shared" si="92"/>
        <v>349.4</v>
      </c>
      <c r="BL31" s="24">
        <f t="shared" si="93"/>
        <v>340.4</v>
      </c>
      <c r="BM31" s="24">
        <f t="shared" si="94"/>
        <v>85.9</v>
      </c>
      <c r="BN31" s="23">
        <f t="shared" si="95"/>
        <v>6</v>
      </c>
      <c r="BO31" s="23">
        <f t="shared" si="96"/>
        <v>23.1</v>
      </c>
      <c r="BP31" s="23">
        <f t="shared" si="97"/>
        <v>0.5</v>
      </c>
      <c r="BQ31" s="23">
        <f t="shared" si="98"/>
        <v>25.9</v>
      </c>
      <c r="BR31" s="23">
        <f t="shared" ref="BR31:BR37" si="115">U31*10</f>
        <v>0.2</v>
      </c>
      <c r="BS31" s="23">
        <f t="shared" si="106"/>
        <v>26.8</v>
      </c>
      <c r="BT31" s="23">
        <f t="shared" si="109"/>
        <v>1.2</v>
      </c>
      <c r="BU31" s="24">
        <f t="shared" si="107"/>
        <v>519.20000000000005</v>
      </c>
      <c r="BV31" s="23">
        <f t="shared" si="108"/>
        <v>19.7</v>
      </c>
      <c r="BW31" s="23"/>
      <c r="BX31" s="23">
        <f t="shared" si="111"/>
        <v>10.600000000000001</v>
      </c>
      <c r="BY31" s="23">
        <f t="shared" si="112"/>
        <v>10.199999999999999</v>
      </c>
      <c r="BZ31" s="23"/>
      <c r="CA31" s="23"/>
      <c r="CB31" s="23"/>
      <c r="CC31" s="23"/>
      <c r="CD31" s="23">
        <f t="shared" si="113"/>
        <v>2.3000000000000003</v>
      </c>
      <c r="CE31" s="23">
        <f t="shared" si="114"/>
        <v>2</v>
      </c>
      <c r="CF31" s="23"/>
      <c r="CG31" s="23">
        <f>AJ31*10</f>
        <v>0</v>
      </c>
      <c r="CH31" s="23">
        <f t="shared" si="67"/>
        <v>2.8000000000000003</v>
      </c>
      <c r="CI31" s="23">
        <f t="shared" si="68"/>
        <v>1.5</v>
      </c>
      <c r="CJ31" s="23">
        <f t="shared" si="69"/>
        <v>1.7000000000000002</v>
      </c>
      <c r="CK31" s="23">
        <f t="shared" si="70"/>
        <v>1.5</v>
      </c>
      <c r="CL31" s="23">
        <f t="shared" si="71"/>
        <v>0.6</v>
      </c>
      <c r="CM31" s="23">
        <f t="shared" si="72"/>
        <v>8.6</v>
      </c>
      <c r="CN31" s="23">
        <f t="shared" si="73"/>
        <v>8.1000000000000014</v>
      </c>
      <c r="CO31" s="23">
        <f t="shared" si="74"/>
        <v>0</v>
      </c>
      <c r="CP31" s="23">
        <f t="shared" si="75"/>
        <v>0</v>
      </c>
      <c r="CQ31" s="23">
        <f t="shared" si="76"/>
        <v>0.1</v>
      </c>
      <c r="CR31" s="23">
        <f t="shared" si="77"/>
        <v>0.1</v>
      </c>
      <c r="CS31" s="23">
        <f t="shared" si="78"/>
        <v>0</v>
      </c>
      <c r="CT31" s="23">
        <f t="shared" si="79"/>
        <v>0</v>
      </c>
      <c r="CU31" s="23">
        <f t="shared" si="80"/>
        <v>0.3</v>
      </c>
      <c r="CV31" s="23">
        <f t="shared" si="81"/>
        <v>0.3</v>
      </c>
      <c r="CW31" s="23"/>
      <c r="CX31" s="25">
        <f t="shared" si="5"/>
        <v>2.0501766037735845</v>
      </c>
      <c r="CY31" s="25">
        <f t="shared" si="6"/>
        <v>2872.8099660377347</v>
      </c>
      <c r="CZ31" s="25">
        <f t="shared" si="7"/>
        <v>51581.161990566012</v>
      </c>
      <c r="DA31" s="25">
        <f t="shared" si="8"/>
        <v>378.25758339622621</v>
      </c>
      <c r="DB31" s="25">
        <f t="shared" si="9"/>
        <v>15344.290518867918</v>
      </c>
      <c r="DC31" s="25">
        <f t="shared" si="10"/>
        <v>2198.1737273584899</v>
      </c>
      <c r="DD31" s="25">
        <f t="shared" si="11"/>
        <v>2279.5401113207536</v>
      </c>
      <c r="DE31" s="25">
        <f t="shared" si="12"/>
        <v>806.6163575471694</v>
      </c>
      <c r="DF31" s="25">
        <f t="shared" si="13"/>
        <v>41.259804150943381</v>
      </c>
      <c r="DG31" s="25">
        <f t="shared" si="14"/>
        <v>219.68923669811309</v>
      </c>
      <c r="DH31" s="25">
        <f t="shared" si="15"/>
        <v>223.85365792452819</v>
      </c>
      <c r="DI31" s="25">
        <f t="shared" si="16"/>
        <v>218.08753622641498</v>
      </c>
      <c r="DJ31" s="25">
        <f t="shared" si="17"/>
        <v>55.034428207547151</v>
      </c>
      <c r="DK31" s="25">
        <f t="shared" si="18"/>
        <v>3.8440811320754702</v>
      </c>
      <c r="DL31" s="25">
        <f t="shared" si="19"/>
        <v>14.799712358490559</v>
      </c>
      <c r="DM31" s="25">
        <f t="shared" si="20"/>
        <v>0.32034009433962252</v>
      </c>
      <c r="DN31" s="25">
        <f t="shared" si="21"/>
        <v>16.593616886792447</v>
      </c>
      <c r="DO31" s="25">
        <f t="shared" si="22"/>
        <v>0.12813603773584903</v>
      </c>
      <c r="DP31" s="25">
        <f t="shared" si="23"/>
        <v>17.170229056603766</v>
      </c>
      <c r="DQ31" s="25">
        <f t="shared" si="24"/>
        <v>0.76881622641509395</v>
      </c>
      <c r="DR31" s="26">
        <f t="shared" si="25"/>
        <v>332.64115396226407</v>
      </c>
      <c r="DS31" s="25">
        <f t="shared" si="26"/>
        <v>12.621399716981127</v>
      </c>
      <c r="DT31" s="25">
        <f t="shared" si="27"/>
        <v>0</v>
      </c>
      <c r="DU31" s="25">
        <f t="shared" si="28"/>
        <v>6.7912099999999986</v>
      </c>
      <c r="DV31" s="25">
        <f t="shared" si="29"/>
        <v>6.5349379245282986</v>
      </c>
      <c r="DW31" s="25">
        <f t="shared" si="30"/>
        <v>0</v>
      </c>
      <c r="DX31" s="25">
        <f t="shared" si="31"/>
        <v>0</v>
      </c>
      <c r="DY31" s="25">
        <f t="shared" si="32"/>
        <v>0</v>
      </c>
      <c r="DZ31" s="25">
        <f t="shared" si="33"/>
        <v>0</v>
      </c>
      <c r="EA31" s="25">
        <f t="shared" si="34"/>
        <v>1.4735644339622638</v>
      </c>
      <c r="EB31" s="25">
        <f t="shared" si="35"/>
        <v>1.2813603773584901</v>
      </c>
      <c r="EC31" s="25">
        <f t="shared" si="36"/>
        <v>0</v>
      </c>
      <c r="ED31" s="25">
        <f t="shared" si="37"/>
        <v>0</v>
      </c>
      <c r="EE31" s="25">
        <f t="shared" si="38"/>
        <v>1.7939045283018864</v>
      </c>
      <c r="EF31" s="25">
        <f t="shared" si="39"/>
        <v>0.96102028301886755</v>
      </c>
      <c r="EG31" s="25">
        <f t="shared" si="40"/>
        <v>1.0891563207547168</v>
      </c>
      <c r="EH31" s="25">
        <f t="shared" si="41"/>
        <v>0.96102028301886755</v>
      </c>
      <c r="EI31" s="25">
        <f t="shared" si="42"/>
        <v>0.38440811320754698</v>
      </c>
      <c r="EJ31" s="25">
        <f t="shared" si="43"/>
        <v>5.5098496226415072</v>
      </c>
      <c r="EK31" s="25">
        <f t="shared" si="44"/>
        <v>5.1895095283018851</v>
      </c>
      <c r="EL31" s="25">
        <f t="shared" si="45"/>
        <v>0</v>
      </c>
      <c r="EM31" s="25">
        <f t="shared" si="46"/>
        <v>0</v>
      </c>
      <c r="EN31" s="25">
        <f t="shared" si="47"/>
        <v>6.4068018867924514E-2</v>
      </c>
      <c r="EO31" s="25">
        <f t="shared" si="48"/>
        <v>6.4068018867924514E-2</v>
      </c>
      <c r="EP31" s="25">
        <f t="shared" si="49"/>
        <v>0</v>
      </c>
      <c r="EQ31" s="25">
        <f t="shared" si="50"/>
        <v>0</v>
      </c>
      <c r="ER31" s="25">
        <f t="shared" si="51"/>
        <v>0.19220405660377349</v>
      </c>
      <c r="ES31" s="25">
        <f t="shared" si="52"/>
        <v>0.19220405660377349</v>
      </c>
      <c r="ET31" s="25">
        <f t="shared" si="53"/>
        <v>0</v>
      </c>
      <c r="EU31" s="27">
        <f t="shared" si="54"/>
        <v>-81.366383962263626</v>
      </c>
      <c r="EV31" s="28">
        <f t="shared" si="55"/>
        <v>2238.8569193396215</v>
      </c>
    </row>
    <row r="32" spans="1:152" x14ac:dyDescent="0.25">
      <c r="A32" s="7" t="s">
        <v>2140</v>
      </c>
      <c r="B32" s="21" t="s">
        <v>10163</v>
      </c>
      <c r="C32" s="22">
        <v>436.513227513228</v>
      </c>
      <c r="D32" s="8">
        <v>0.43</v>
      </c>
      <c r="E32" s="8">
        <v>647.6</v>
      </c>
      <c r="F32" s="8">
        <v>11660</v>
      </c>
      <c r="G32" s="8">
        <v>75.7</v>
      </c>
      <c r="H32" s="8">
        <v>3430</v>
      </c>
      <c r="I32" s="8">
        <v>482.6</v>
      </c>
      <c r="J32" s="8">
        <v>505.8</v>
      </c>
      <c r="K32" s="8">
        <v>176.7</v>
      </c>
      <c r="L32" s="8">
        <v>9.27</v>
      </c>
      <c r="M32" s="8">
        <v>45.93</v>
      </c>
      <c r="N32" s="8">
        <v>47.06</v>
      </c>
      <c r="O32" s="8">
        <v>47.88</v>
      </c>
      <c r="P32" s="8">
        <v>12.15</v>
      </c>
      <c r="Q32" s="8">
        <v>0.86</v>
      </c>
      <c r="R32" s="8">
        <v>3.34</v>
      </c>
      <c r="S32" s="8">
        <v>0.81</v>
      </c>
      <c r="T32" s="8">
        <v>3.62</v>
      </c>
      <c r="U32" s="8">
        <v>0.6</v>
      </c>
      <c r="V32" s="8">
        <v>3.91</v>
      </c>
      <c r="W32" s="8">
        <v>1.1100000000000001</v>
      </c>
      <c r="X32" s="8">
        <v>74.180000000000007</v>
      </c>
      <c r="Y32" s="8">
        <v>3.68</v>
      </c>
      <c r="Z32" s="8">
        <v>-0.03</v>
      </c>
      <c r="AA32" s="8">
        <v>0.96</v>
      </c>
      <c r="AB32" s="8">
        <v>0.95</v>
      </c>
      <c r="AC32" s="8">
        <v>-0.01</v>
      </c>
      <c r="AD32" s="8">
        <v>-0.03</v>
      </c>
      <c r="AE32" s="8">
        <v>-0.06</v>
      </c>
      <c r="AF32" s="8">
        <v>-0.01</v>
      </c>
      <c r="AG32" s="8">
        <v>0.7</v>
      </c>
      <c r="AH32" s="8">
        <v>0.65</v>
      </c>
      <c r="AI32" s="8">
        <v>-0.03</v>
      </c>
      <c r="AJ32" s="8">
        <v>0.01</v>
      </c>
      <c r="AK32" s="8">
        <v>0.38</v>
      </c>
      <c r="AL32" s="8">
        <v>0.25</v>
      </c>
      <c r="AM32" s="8">
        <v>0.23</v>
      </c>
      <c r="AN32" s="8">
        <v>0.25</v>
      </c>
      <c r="AO32" s="8">
        <v>0.11</v>
      </c>
      <c r="AP32" s="8">
        <v>1.06</v>
      </c>
      <c r="AQ32" s="8">
        <v>1.04</v>
      </c>
      <c r="AR32" s="8">
        <v>0</v>
      </c>
      <c r="AS32" s="8">
        <v>0</v>
      </c>
      <c r="AT32" s="8">
        <v>0.01</v>
      </c>
      <c r="AU32" s="8">
        <v>0</v>
      </c>
      <c r="AV32" s="8">
        <v>0</v>
      </c>
      <c r="AW32" s="8">
        <v>0</v>
      </c>
      <c r="AX32" s="8">
        <v>0.03</v>
      </c>
      <c r="AY32" s="8">
        <v>0.03</v>
      </c>
      <c r="AZ32" s="8">
        <v>-7.0000000000000007E-2</v>
      </c>
      <c r="BA32" s="23">
        <f t="shared" si="82"/>
        <v>4.3</v>
      </c>
      <c r="BB32" s="24">
        <f t="shared" si="83"/>
        <v>6476</v>
      </c>
      <c r="BC32" s="24">
        <f t="shared" si="84"/>
        <v>116600</v>
      </c>
      <c r="BD32" s="24">
        <f t="shared" si="85"/>
        <v>757</v>
      </c>
      <c r="BE32" s="24">
        <f t="shared" si="86"/>
        <v>34300</v>
      </c>
      <c r="BF32" s="24">
        <f t="shared" si="87"/>
        <v>4826</v>
      </c>
      <c r="BG32" s="24">
        <f t="shared" si="88"/>
        <v>5058</v>
      </c>
      <c r="BH32" s="24">
        <f t="shared" si="89"/>
        <v>1767</v>
      </c>
      <c r="BI32" s="24">
        <f t="shared" si="90"/>
        <v>92.699999999999989</v>
      </c>
      <c r="BJ32" s="24">
        <f t="shared" si="91"/>
        <v>459.3</v>
      </c>
      <c r="BK32" s="24">
        <f t="shared" si="92"/>
        <v>470.6</v>
      </c>
      <c r="BL32" s="24">
        <f t="shared" si="93"/>
        <v>478.8</v>
      </c>
      <c r="BM32" s="24">
        <f t="shared" si="94"/>
        <v>121.5</v>
      </c>
      <c r="BN32" s="23">
        <f t="shared" si="95"/>
        <v>8.6</v>
      </c>
      <c r="BO32" s="23">
        <f t="shared" si="96"/>
        <v>33.4</v>
      </c>
      <c r="BP32" s="23">
        <f t="shared" si="97"/>
        <v>8.1000000000000014</v>
      </c>
      <c r="BQ32" s="23">
        <f t="shared" si="98"/>
        <v>36.200000000000003</v>
      </c>
      <c r="BR32" s="23">
        <f t="shared" si="115"/>
        <v>6</v>
      </c>
      <c r="BS32" s="23">
        <f t="shared" si="106"/>
        <v>39.1</v>
      </c>
      <c r="BT32" s="23">
        <f t="shared" si="109"/>
        <v>11.100000000000001</v>
      </c>
      <c r="BU32" s="24">
        <f t="shared" si="107"/>
        <v>741.80000000000007</v>
      </c>
      <c r="BV32" s="23">
        <f t="shared" si="108"/>
        <v>36.800000000000004</v>
      </c>
      <c r="BW32" s="23"/>
      <c r="BX32" s="23">
        <f t="shared" si="111"/>
        <v>9.6</v>
      </c>
      <c r="BY32" s="23">
        <f t="shared" si="112"/>
        <v>9.5</v>
      </c>
      <c r="BZ32" s="23"/>
      <c r="CA32" s="23"/>
      <c r="CB32" s="23"/>
      <c r="CC32" s="23"/>
      <c r="CD32" s="23">
        <f t="shared" si="113"/>
        <v>7</v>
      </c>
      <c r="CE32" s="23">
        <f t="shared" si="114"/>
        <v>6.5</v>
      </c>
      <c r="CF32" s="23"/>
      <c r="CG32" s="23">
        <f>AJ32*10</f>
        <v>0.1</v>
      </c>
      <c r="CH32" s="23">
        <f t="shared" si="67"/>
        <v>3.8</v>
      </c>
      <c r="CI32" s="23">
        <f t="shared" si="68"/>
        <v>2.5</v>
      </c>
      <c r="CJ32" s="23">
        <f t="shared" si="69"/>
        <v>2.3000000000000003</v>
      </c>
      <c r="CK32" s="23">
        <f t="shared" si="70"/>
        <v>2.5</v>
      </c>
      <c r="CL32" s="23">
        <f t="shared" si="71"/>
        <v>1.1000000000000001</v>
      </c>
      <c r="CM32" s="23">
        <f t="shared" si="72"/>
        <v>10.600000000000001</v>
      </c>
      <c r="CN32" s="23">
        <f t="shared" si="73"/>
        <v>10.4</v>
      </c>
      <c r="CO32" s="23">
        <f t="shared" si="74"/>
        <v>0</v>
      </c>
      <c r="CP32" s="23">
        <f t="shared" si="75"/>
        <v>0</v>
      </c>
      <c r="CQ32" s="23">
        <f t="shared" si="76"/>
        <v>0.1</v>
      </c>
      <c r="CR32" s="23">
        <f t="shared" si="77"/>
        <v>0</v>
      </c>
      <c r="CS32" s="23">
        <f t="shared" si="78"/>
        <v>0</v>
      </c>
      <c r="CT32" s="23">
        <f t="shared" si="79"/>
        <v>0</v>
      </c>
      <c r="CU32" s="23">
        <f t="shared" si="80"/>
        <v>0.3</v>
      </c>
      <c r="CV32" s="23">
        <f t="shared" si="81"/>
        <v>0.3</v>
      </c>
      <c r="CW32" s="23"/>
      <c r="CX32" s="25">
        <f t="shared" si="5"/>
        <v>1.8770068783068803</v>
      </c>
      <c r="CY32" s="25">
        <f t="shared" si="6"/>
        <v>2826.8596613756645</v>
      </c>
      <c r="CZ32" s="25">
        <f t="shared" si="7"/>
        <v>50897.442328042387</v>
      </c>
      <c r="DA32" s="25">
        <f t="shared" si="8"/>
        <v>330.44051322751358</v>
      </c>
      <c r="DB32" s="25">
        <f t="shared" si="9"/>
        <v>14972.40370370372</v>
      </c>
      <c r="DC32" s="25">
        <f t="shared" si="10"/>
        <v>2106.6128359788381</v>
      </c>
      <c r="DD32" s="25">
        <f t="shared" si="11"/>
        <v>2207.8839047619072</v>
      </c>
      <c r="DE32" s="25">
        <f t="shared" si="12"/>
        <v>771.31887301587381</v>
      </c>
      <c r="DF32" s="25">
        <f t="shared" si="13"/>
        <v>40.464776190476229</v>
      </c>
      <c r="DG32" s="25">
        <f t="shared" si="14"/>
        <v>200.49052539682563</v>
      </c>
      <c r="DH32" s="25">
        <f t="shared" si="15"/>
        <v>205.42312486772511</v>
      </c>
      <c r="DI32" s="25">
        <f t="shared" si="16"/>
        <v>209.00253333333356</v>
      </c>
      <c r="DJ32" s="25">
        <f t="shared" si="17"/>
        <v>53.036357142857206</v>
      </c>
      <c r="DK32" s="25">
        <f t="shared" si="18"/>
        <v>3.7540137566137606</v>
      </c>
      <c r="DL32" s="25">
        <f t="shared" si="19"/>
        <v>14.579541798941815</v>
      </c>
      <c r="DM32" s="25">
        <f t="shared" si="20"/>
        <v>3.5357571428571473</v>
      </c>
      <c r="DN32" s="25">
        <f t="shared" si="21"/>
        <v>15.801778835978855</v>
      </c>
      <c r="DO32" s="25">
        <f t="shared" si="22"/>
        <v>2.6190793650793682</v>
      </c>
      <c r="DP32" s="25">
        <f t="shared" si="23"/>
        <v>17.067667195767214</v>
      </c>
      <c r="DQ32" s="25">
        <f t="shared" si="24"/>
        <v>4.8452968253968312</v>
      </c>
      <c r="DR32" s="26">
        <f t="shared" si="25"/>
        <v>323.80551216931258</v>
      </c>
      <c r="DS32" s="25">
        <f t="shared" si="26"/>
        <v>16.063686772486793</v>
      </c>
      <c r="DT32" s="25">
        <f t="shared" si="27"/>
        <v>0</v>
      </c>
      <c r="DU32" s="25">
        <f t="shared" si="28"/>
        <v>4.1905269841269881</v>
      </c>
      <c r="DV32" s="25">
        <f t="shared" si="29"/>
        <v>4.1468756613756659</v>
      </c>
      <c r="DW32" s="25">
        <f t="shared" si="30"/>
        <v>0</v>
      </c>
      <c r="DX32" s="25">
        <f t="shared" si="31"/>
        <v>0</v>
      </c>
      <c r="DY32" s="25">
        <f t="shared" si="32"/>
        <v>0</v>
      </c>
      <c r="DZ32" s="25">
        <f t="shared" si="33"/>
        <v>0</v>
      </c>
      <c r="EA32" s="25">
        <f t="shared" si="34"/>
        <v>3.0555925925925957</v>
      </c>
      <c r="EB32" s="25">
        <f t="shared" si="35"/>
        <v>2.837335978835982</v>
      </c>
      <c r="EC32" s="25">
        <f t="shared" si="36"/>
        <v>0</v>
      </c>
      <c r="ED32" s="25">
        <f t="shared" si="37"/>
        <v>4.3651322751322802E-2</v>
      </c>
      <c r="EE32" s="25">
        <f t="shared" si="38"/>
        <v>1.6587502645502663</v>
      </c>
      <c r="EF32" s="25">
        <f t="shared" si="39"/>
        <v>1.0912830687830701</v>
      </c>
      <c r="EG32" s="25">
        <f t="shared" si="40"/>
        <v>1.0039804232804246</v>
      </c>
      <c r="EH32" s="25">
        <f t="shared" si="41"/>
        <v>1.0912830687830701</v>
      </c>
      <c r="EI32" s="25">
        <f t="shared" si="42"/>
        <v>0.48016455026455085</v>
      </c>
      <c r="EJ32" s="25">
        <f t="shared" si="43"/>
        <v>4.6270402116402174</v>
      </c>
      <c r="EK32" s="25">
        <f t="shared" si="44"/>
        <v>4.5397375661375721</v>
      </c>
      <c r="EL32" s="25">
        <f t="shared" si="45"/>
        <v>0</v>
      </c>
      <c r="EM32" s="25">
        <f t="shared" si="46"/>
        <v>0</v>
      </c>
      <c r="EN32" s="25">
        <f t="shared" si="47"/>
        <v>4.3651322751322802E-2</v>
      </c>
      <c r="EO32" s="25">
        <f t="shared" si="48"/>
        <v>0</v>
      </c>
      <c r="EP32" s="25">
        <f t="shared" si="49"/>
        <v>0</v>
      </c>
      <c r="EQ32" s="25">
        <f t="shared" si="50"/>
        <v>0</v>
      </c>
      <c r="ER32" s="25">
        <f t="shared" si="51"/>
        <v>0.13095396825396838</v>
      </c>
      <c r="ES32" s="25">
        <f t="shared" si="52"/>
        <v>0.13095396825396838</v>
      </c>
      <c r="ET32" s="25">
        <f t="shared" si="53"/>
        <v>0</v>
      </c>
      <c r="EU32" s="27">
        <f t="shared" si="54"/>
        <v>-101.27106878306904</v>
      </c>
      <c r="EV32" s="28">
        <f t="shared" si="55"/>
        <v>2157.2483703703729</v>
      </c>
    </row>
    <row r="33" spans="1:152" x14ac:dyDescent="0.25">
      <c r="A33" s="7" t="s">
        <v>2140</v>
      </c>
      <c r="B33" s="21" t="s">
        <v>10163</v>
      </c>
      <c r="C33" s="22">
        <v>436.513227513228</v>
      </c>
      <c r="D33" s="8">
        <v>0.41</v>
      </c>
      <c r="E33" s="8">
        <v>659.7</v>
      </c>
      <c r="F33" s="8">
        <v>11880</v>
      </c>
      <c r="G33" s="8">
        <v>63.44</v>
      </c>
      <c r="H33" s="8">
        <v>3446</v>
      </c>
      <c r="I33" s="8">
        <v>498.4</v>
      </c>
      <c r="J33" s="8">
        <v>511.5</v>
      </c>
      <c r="K33" s="8">
        <v>181.5</v>
      </c>
      <c r="L33" s="8">
        <v>9.56</v>
      </c>
      <c r="M33" s="8">
        <v>46.98</v>
      </c>
      <c r="N33" s="8">
        <v>47.32</v>
      </c>
      <c r="O33" s="8">
        <v>47.71</v>
      </c>
      <c r="P33" s="8">
        <v>11.85</v>
      </c>
      <c r="Q33" s="8">
        <v>0.86</v>
      </c>
      <c r="R33" s="8">
        <v>3.08</v>
      </c>
      <c r="S33" s="8">
        <v>0.78</v>
      </c>
      <c r="T33" s="8">
        <v>4.13</v>
      </c>
      <c r="U33" s="8">
        <v>0.93</v>
      </c>
      <c r="V33" s="8">
        <v>4.21</v>
      </c>
      <c r="W33" s="8">
        <v>0.56999999999999995</v>
      </c>
      <c r="X33" s="8">
        <v>75.459999999999994</v>
      </c>
      <c r="Y33" s="8">
        <v>4.0999999999999996</v>
      </c>
      <c r="Z33" s="8">
        <v>-0.03</v>
      </c>
      <c r="AA33" s="8">
        <v>0.99</v>
      </c>
      <c r="AB33" s="8">
        <v>0.96</v>
      </c>
      <c r="AC33" s="8">
        <v>-0.01</v>
      </c>
      <c r="AD33" s="8">
        <v>-0.03</v>
      </c>
      <c r="AE33" s="8">
        <v>-0.08</v>
      </c>
      <c r="AF33" s="8">
        <v>-0.01</v>
      </c>
      <c r="AG33" s="8">
        <v>0.66</v>
      </c>
      <c r="AH33" s="8">
        <v>0.74</v>
      </c>
      <c r="AI33" s="8">
        <v>-0.03</v>
      </c>
      <c r="AJ33" s="8">
        <v>-0.02</v>
      </c>
      <c r="AK33" s="8">
        <v>0.42</v>
      </c>
      <c r="AL33" s="8">
        <v>0.24</v>
      </c>
      <c r="AM33" s="8">
        <v>0.26</v>
      </c>
      <c r="AN33" s="8">
        <v>0.25</v>
      </c>
      <c r="AO33" s="8">
        <v>0.12</v>
      </c>
      <c r="AP33" s="8">
        <v>1.1000000000000001</v>
      </c>
      <c r="AQ33" s="8">
        <v>1.0900000000000001</v>
      </c>
      <c r="AR33" s="8">
        <v>0</v>
      </c>
      <c r="AS33" s="8">
        <v>0</v>
      </c>
      <c r="AT33" s="8">
        <v>0.01</v>
      </c>
      <c r="AU33" s="8">
        <v>0</v>
      </c>
      <c r="AV33" s="8">
        <v>0</v>
      </c>
      <c r="AW33" s="8">
        <v>0</v>
      </c>
      <c r="AX33" s="8">
        <v>0.04</v>
      </c>
      <c r="AY33" s="8">
        <v>0.03</v>
      </c>
      <c r="AZ33" s="8">
        <v>-7.0000000000000007E-2</v>
      </c>
      <c r="BA33" s="23">
        <f t="shared" si="82"/>
        <v>4.0999999999999996</v>
      </c>
      <c r="BB33" s="24">
        <f t="shared" si="83"/>
        <v>6597</v>
      </c>
      <c r="BC33" s="24">
        <f t="shared" si="84"/>
        <v>118800</v>
      </c>
      <c r="BD33" s="24">
        <f t="shared" si="85"/>
        <v>634.4</v>
      </c>
      <c r="BE33" s="24">
        <f t="shared" si="86"/>
        <v>34460</v>
      </c>
      <c r="BF33" s="24">
        <f t="shared" si="87"/>
        <v>4984</v>
      </c>
      <c r="BG33" s="24">
        <f t="shared" si="88"/>
        <v>5115</v>
      </c>
      <c r="BH33" s="24">
        <f t="shared" si="89"/>
        <v>1815</v>
      </c>
      <c r="BI33" s="24">
        <f t="shared" si="90"/>
        <v>95.600000000000009</v>
      </c>
      <c r="BJ33" s="24">
        <f t="shared" si="91"/>
        <v>469.79999999999995</v>
      </c>
      <c r="BK33" s="24">
        <f t="shared" si="92"/>
        <v>473.2</v>
      </c>
      <c r="BL33" s="24">
        <f t="shared" si="93"/>
        <v>477.1</v>
      </c>
      <c r="BM33" s="24">
        <f t="shared" si="94"/>
        <v>118.5</v>
      </c>
      <c r="BN33" s="23">
        <f t="shared" si="95"/>
        <v>8.6</v>
      </c>
      <c r="BO33" s="23">
        <f t="shared" si="96"/>
        <v>30.8</v>
      </c>
      <c r="BP33" s="23">
        <f t="shared" si="97"/>
        <v>7.8000000000000007</v>
      </c>
      <c r="BQ33" s="23">
        <f t="shared" si="98"/>
        <v>41.3</v>
      </c>
      <c r="BR33" s="23">
        <f t="shared" si="115"/>
        <v>9.3000000000000007</v>
      </c>
      <c r="BS33" s="23">
        <f t="shared" si="106"/>
        <v>42.1</v>
      </c>
      <c r="BT33" s="23">
        <f t="shared" si="109"/>
        <v>5.6999999999999993</v>
      </c>
      <c r="BU33" s="24">
        <f t="shared" si="107"/>
        <v>754.59999999999991</v>
      </c>
      <c r="BV33" s="23">
        <f t="shared" si="108"/>
        <v>41</v>
      </c>
      <c r="BW33" s="23"/>
      <c r="BX33" s="23">
        <f t="shared" si="111"/>
        <v>9.9</v>
      </c>
      <c r="BY33" s="23">
        <f t="shared" si="112"/>
        <v>9.6</v>
      </c>
      <c r="BZ33" s="23"/>
      <c r="CA33" s="23"/>
      <c r="CB33" s="23"/>
      <c r="CC33" s="23"/>
      <c r="CD33" s="23">
        <f t="shared" si="113"/>
        <v>6.6000000000000005</v>
      </c>
      <c r="CE33" s="23">
        <f t="shared" si="114"/>
        <v>7.4</v>
      </c>
      <c r="CF33" s="23"/>
      <c r="CG33" s="23"/>
      <c r="CH33" s="23">
        <f t="shared" si="67"/>
        <v>4.2</v>
      </c>
      <c r="CI33" s="23">
        <f t="shared" si="68"/>
        <v>2.4</v>
      </c>
      <c r="CJ33" s="23">
        <f t="shared" si="69"/>
        <v>2.6</v>
      </c>
      <c r="CK33" s="23">
        <f t="shared" si="70"/>
        <v>2.5</v>
      </c>
      <c r="CL33" s="23">
        <f t="shared" si="71"/>
        <v>1.2</v>
      </c>
      <c r="CM33" s="23">
        <f t="shared" si="72"/>
        <v>11</v>
      </c>
      <c r="CN33" s="23">
        <f t="shared" si="73"/>
        <v>10.9</v>
      </c>
      <c r="CO33" s="23">
        <f t="shared" si="74"/>
        <v>0</v>
      </c>
      <c r="CP33" s="23">
        <f t="shared" si="75"/>
        <v>0</v>
      </c>
      <c r="CQ33" s="23">
        <f t="shared" si="76"/>
        <v>0.1</v>
      </c>
      <c r="CR33" s="23">
        <f t="shared" si="77"/>
        <v>0</v>
      </c>
      <c r="CS33" s="23">
        <f t="shared" si="78"/>
        <v>0</v>
      </c>
      <c r="CT33" s="23">
        <f t="shared" si="79"/>
        <v>0</v>
      </c>
      <c r="CU33" s="23">
        <f t="shared" si="80"/>
        <v>0.4</v>
      </c>
      <c r="CV33" s="23">
        <f t="shared" si="81"/>
        <v>0.3</v>
      </c>
      <c r="CW33" s="23"/>
      <c r="CX33" s="25">
        <f t="shared" si="5"/>
        <v>1.7897042328042345</v>
      </c>
      <c r="CY33" s="25">
        <f t="shared" si="6"/>
        <v>2879.6777619047648</v>
      </c>
      <c r="CZ33" s="25">
        <f t="shared" si="7"/>
        <v>51857.771428571483</v>
      </c>
      <c r="DA33" s="25">
        <f t="shared" si="8"/>
        <v>276.9239915343918</v>
      </c>
      <c r="DB33" s="25">
        <f t="shared" si="9"/>
        <v>15042.245820105838</v>
      </c>
      <c r="DC33" s="25">
        <f t="shared" si="10"/>
        <v>2175.5819259259283</v>
      </c>
      <c r="DD33" s="25">
        <f t="shared" si="11"/>
        <v>2232.7651587301616</v>
      </c>
      <c r="DE33" s="25">
        <f t="shared" si="12"/>
        <v>792.2715079365089</v>
      </c>
      <c r="DF33" s="25">
        <f t="shared" si="13"/>
        <v>41.730664550264599</v>
      </c>
      <c r="DG33" s="25">
        <f t="shared" si="14"/>
        <v>205.07391428571449</v>
      </c>
      <c r="DH33" s="25">
        <f t="shared" si="15"/>
        <v>206.55805925925949</v>
      </c>
      <c r="DI33" s="25">
        <f t="shared" si="16"/>
        <v>208.2604608465611</v>
      </c>
      <c r="DJ33" s="25">
        <f t="shared" si="17"/>
        <v>51.72681746031752</v>
      </c>
      <c r="DK33" s="25">
        <f t="shared" si="18"/>
        <v>3.7540137566137606</v>
      </c>
      <c r="DL33" s="25">
        <f t="shared" si="19"/>
        <v>13.444607407407423</v>
      </c>
      <c r="DM33" s="25">
        <f t="shared" si="20"/>
        <v>3.4048031746031788</v>
      </c>
      <c r="DN33" s="25">
        <f t="shared" si="21"/>
        <v>18.027996296296315</v>
      </c>
      <c r="DO33" s="25">
        <f t="shared" si="22"/>
        <v>4.0595730158730206</v>
      </c>
      <c r="DP33" s="25">
        <f t="shared" si="23"/>
        <v>18.3772068783069</v>
      </c>
      <c r="DQ33" s="25">
        <f t="shared" si="24"/>
        <v>2.4881253968253989</v>
      </c>
      <c r="DR33" s="26">
        <f t="shared" si="25"/>
        <v>329.39288148148182</v>
      </c>
      <c r="DS33" s="25">
        <f t="shared" si="26"/>
        <v>17.89704232804235</v>
      </c>
      <c r="DT33" s="25">
        <f t="shared" si="27"/>
        <v>0</v>
      </c>
      <c r="DU33" s="25">
        <f t="shared" si="28"/>
        <v>4.3214809523809574</v>
      </c>
      <c r="DV33" s="25">
        <f t="shared" si="29"/>
        <v>4.1905269841269881</v>
      </c>
      <c r="DW33" s="25">
        <f t="shared" si="30"/>
        <v>0</v>
      </c>
      <c r="DX33" s="25">
        <f t="shared" si="31"/>
        <v>0</v>
      </c>
      <c r="DY33" s="25">
        <f t="shared" si="32"/>
        <v>0</v>
      </c>
      <c r="DZ33" s="25">
        <f t="shared" si="33"/>
        <v>0</v>
      </c>
      <c r="EA33" s="25">
        <f t="shared" si="34"/>
        <v>2.8809873015873051</v>
      </c>
      <c r="EB33" s="25">
        <f t="shared" si="35"/>
        <v>3.2301978835978877</v>
      </c>
      <c r="EC33" s="25">
        <f t="shared" si="36"/>
        <v>0</v>
      </c>
      <c r="ED33" s="25">
        <f t="shared" si="37"/>
        <v>0</v>
      </c>
      <c r="EE33" s="25">
        <f t="shared" si="38"/>
        <v>1.8333555555555576</v>
      </c>
      <c r="EF33" s="25">
        <f t="shared" si="39"/>
        <v>1.047631746031747</v>
      </c>
      <c r="EG33" s="25">
        <f t="shared" si="40"/>
        <v>1.134934391534393</v>
      </c>
      <c r="EH33" s="25">
        <f t="shared" si="41"/>
        <v>1.0912830687830701</v>
      </c>
      <c r="EI33" s="25">
        <f t="shared" si="42"/>
        <v>0.52381587301587351</v>
      </c>
      <c r="EJ33" s="25">
        <f t="shared" si="43"/>
        <v>4.801645502645508</v>
      </c>
      <c r="EK33" s="25">
        <f t="shared" si="44"/>
        <v>4.7579941798941858</v>
      </c>
      <c r="EL33" s="25">
        <f t="shared" si="45"/>
        <v>0</v>
      </c>
      <c r="EM33" s="25">
        <f t="shared" si="46"/>
        <v>0</v>
      </c>
      <c r="EN33" s="25">
        <f t="shared" si="47"/>
        <v>4.3651322751322802E-2</v>
      </c>
      <c r="EO33" s="25">
        <f t="shared" si="48"/>
        <v>0</v>
      </c>
      <c r="EP33" s="25">
        <f t="shared" si="49"/>
        <v>0</v>
      </c>
      <c r="EQ33" s="25">
        <f t="shared" si="50"/>
        <v>0</v>
      </c>
      <c r="ER33" s="25">
        <f t="shared" si="51"/>
        <v>0.17460529100529121</v>
      </c>
      <c r="ES33" s="25">
        <f t="shared" si="52"/>
        <v>0.13095396825396838</v>
      </c>
      <c r="ET33" s="25">
        <f t="shared" si="53"/>
        <v>0</v>
      </c>
      <c r="EU33" s="27">
        <f t="shared" si="54"/>
        <v>-57.183232804233285</v>
      </c>
      <c r="EV33" s="28">
        <f t="shared" si="55"/>
        <v>2204.1735423280452</v>
      </c>
    </row>
    <row r="34" spans="1:152" x14ac:dyDescent="0.25">
      <c r="A34" s="7" t="s">
        <v>2140</v>
      </c>
      <c r="B34" s="21" t="s">
        <v>10163</v>
      </c>
      <c r="C34" s="22">
        <v>436.513227513228</v>
      </c>
      <c r="D34" s="8">
        <v>0.32</v>
      </c>
      <c r="E34" s="8">
        <v>641.4</v>
      </c>
      <c r="F34" s="8">
        <v>11520</v>
      </c>
      <c r="G34" s="8">
        <v>82.88</v>
      </c>
      <c r="H34" s="8">
        <v>3403</v>
      </c>
      <c r="I34" s="8">
        <v>489.6</v>
      </c>
      <c r="J34" s="8">
        <v>505.3</v>
      </c>
      <c r="K34" s="8">
        <v>176.6</v>
      </c>
      <c r="L34" s="8">
        <v>9.15</v>
      </c>
      <c r="M34" s="8">
        <v>46.41</v>
      </c>
      <c r="N34" s="8">
        <v>45.54</v>
      </c>
      <c r="O34" s="8">
        <v>47.21</v>
      </c>
      <c r="P34" s="8">
        <v>11.71</v>
      </c>
      <c r="Q34" s="8">
        <v>0.84</v>
      </c>
      <c r="R34" s="8">
        <v>3.15</v>
      </c>
      <c r="S34" s="8">
        <v>0.72</v>
      </c>
      <c r="T34" s="8">
        <v>3.61</v>
      </c>
      <c r="U34" s="8">
        <v>0.72</v>
      </c>
      <c r="V34" s="8">
        <v>3.89</v>
      </c>
      <c r="W34" s="8">
        <v>0.26</v>
      </c>
      <c r="X34" s="8">
        <v>73.72</v>
      </c>
      <c r="Y34" s="8">
        <v>4.13</v>
      </c>
      <c r="Z34" s="8">
        <v>-0.03</v>
      </c>
      <c r="AA34" s="8">
        <v>1.04</v>
      </c>
      <c r="AB34" s="8">
        <v>0.97</v>
      </c>
      <c r="AC34" s="8">
        <v>-0.01</v>
      </c>
      <c r="AD34" s="8">
        <v>-0.04</v>
      </c>
      <c r="AE34" s="8">
        <v>-0.12</v>
      </c>
      <c r="AF34" s="8">
        <v>-0.01</v>
      </c>
      <c r="AG34" s="8">
        <v>0.69</v>
      </c>
      <c r="AH34" s="8">
        <v>0.64</v>
      </c>
      <c r="AI34" s="8">
        <v>-0.06</v>
      </c>
      <c r="AJ34" s="8">
        <v>-0.03</v>
      </c>
      <c r="AK34" s="8">
        <v>0.4</v>
      </c>
      <c r="AL34" s="8">
        <v>0.24</v>
      </c>
      <c r="AM34" s="8">
        <v>0.24</v>
      </c>
      <c r="AN34" s="8">
        <v>0.25</v>
      </c>
      <c r="AO34" s="8">
        <v>0.11</v>
      </c>
      <c r="AP34" s="8">
        <v>1.07</v>
      </c>
      <c r="AQ34" s="8">
        <v>1.07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0.04</v>
      </c>
      <c r="AY34" s="8">
        <v>0.04</v>
      </c>
      <c r="AZ34" s="8">
        <v>-7.0000000000000007E-2</v>
      </c>
      <c r="BA34" s="23">
        <f t="shared" si="82"/>
        <v>3.2</v>
      </c>
      <c r="BB34" s="24">
        <f t="shared" si="83"/>
        <v>6414</v>
      </c>
      <c r="BC34" s="24">
        <f t="shared" si="84"/>
        <v>115200</v>
      </c>
      <c r="BD34" s="24">
        <f t="shared" si="85"/>
        <v>828.8</v>
      </c>
      <c r="BE34" s="24">
        <f t="shared" si="86"/>
        <v>34030</v>
      </c>
      <c r="BF34" s="24">
        <f t="shared" si="87"/>
        <v>4896</v>
      </c>
      <c r="BG34" s="24">
        <f t="shared" si="88"/>
        <v>5053</v>
      </c>
      <c r="BH34" s="24">
        <f t="shared" si="89"/>
        <v>1766</v>
      </c>
      <c r="BI34" s="24">
        <f t="shared" si="90"/>
        <v>91.5</v>
      </c>
      <c r="BJ34" s="24">
        <f t="shared" si="91"/>
        <v>464.09999999999997</v>
      </c>
      <c r="BK34" s="24">
        <f t="shared" si="92"/>
        <v>455.4</v>
      </c>
      <c r="BL34" s="24">
        <f t="shared" si="93"/>
        <v>472.1</v>
      </c>
      <c r="BM34" s="24">
        <f t="shared" si="94"/>
        <v>117.10000000000001</v>
      </c>
      <c r="BN34" s="23">
        <f t="shared" si="95"/>
        <v>8.4</v>
      </c>
      <c r="BO34" s="23">
        <f t="shared" si="96"/>
        <v>31.5</v>
      </c>
      <c r="BP34" s="23">
        <f t="shared" si="97"/>
        <v>7.1999999999999993</v>
      </c>
      <c r="BQ34" s="23">
        <f t="shared" si="98"/>
        <v>36.1</v>
      </c>
      <c r="BR34" s="23">
        <f t="shared" si="115"/>
        <v>7.1999999999999993</v>
      </c>
      <c r="BS34" s="23">
        <f t="shared" si="106"/>
        <v>38.9</v>
      </c>
      <c r="BT34" s="23">
        <f t="shared" si="109"/>
        <v>2.6</v>
      </c>
      <c r="BU34" s="24">
        <f t="shared" si="107"/>
        <v>737.2</v>
      </c>
      <c r="BV34" s="23">
        <f t="shared" si="108"/>
        <v>41.3</v>
      </c>
      <c r="BW34" s="23"/>
      <c r="BX34" s="23">
        <f t="shared" si="111"/>
        <v>10.4</v>
      </c>
      <c r="BY34" s="23">
        <f t="shared" si="112"/>
        <v>9.6999999999999993</v>
      </c>
      <c r="BZ34" s="23"/>
      <c r="CA34" s="23"/>
      <c r="CB34" s="23"/>
      <c r="CC34" s="23"/>
      <c r="CD34" s="23">
        <f t="shared" si="113"/>
        <v>6.8999999999999995</v>
      </c>
      <c r="CE34" s="23">
        <f t="shared" si="114"/>
        <v>6.4</v>
      </c>
      <c r="CF34" s="23"/>
      <c r="CG34" s="23"/>
      <c r="CH34" s="23">
        <f t="shared" si="67"/>
        <v>4</v>
      </c>
      <c r="CI34" s="23">
        <f t="shared" si="68"/>
        <v>2.4</v>
      </c>
      <c r="CJ34" s="23">
        <f t="shared" si="69"/>
        <v>2.4</v>
      </c>
      <c r="CK34" s="23">
        <f t="shared" si="70"/>
        <v>2.5</v>
      </c>
      <c r="CL34" s="23">
        <f t="shared" si="71"/>
        <v>1.1000000000000001</v>
      </c>
      <c r="CM34" s="23">
        <f t="shared" si="72"/>
        <v>10.700000000000001</v>
      </c>
      <c r="CN34" s="23">
        <f t="shared" si="73"/>
        <v>10.700000000000001</v>
      </c>
      <c r="CO34" s="23">
        <f t="shared" si="74"/>
        <v>0</v>
      </c>
      <c r="CP34" s="23">
        <f t="shared" si="75"/>
        <v>0</v>
      </c>
      <c r="CQ34" s="23">
        <f t="shared" si="76"/>
        <v>0</v>
      </c>
      <c r="CR34" s="23">
        <f t="shared" si="77"/>
        <v>0</v>
      </c>
      <c r="CS34" s="23">
        <f t="shared" si="78"/>
        <v>0</v>
      </c>
      <c r="CT34" s="23">
        <f t="shared" si="79"/>
        <v>0</v>
      </c>
      <c r="CU34" s="23">
        <f t="shared" si="80"/>
        <v>0.4</v>
      </c>
      <c r="CV34" s="23">
        <f t="shared" si="81"/>
        <v>0.4</v>
      </c>
      <c r="CW34" s="23"/>
      <c r="CX34" s="25">
        <f t="shared" ref="CX34:CX65" si="116">BA34*C34/1000</f>
        <v>1.3968423280423297</v>
      </c>
      <c r="CY34" s="25">
        <f t="shared" ref="CY34:CY65" si="117">BB34*C34/1000</f>
        <v>2799.795841269844</v>
      </c>
      <c r="CZ34" s="25">
        <f t="shared" ref="CZ34:CZ65" si="118">BC34*C34/1000</f>
        <v>50286.323809523863</v>
      </c>
      <c r="DA34" s="25">
        <f t="shared" ref="DA34:DA65" si="119">BD34*C34/1000</f>
        <v>361.78216296296335</v>
      </c>
      <c r="DB34" s="25">
        <f t="shared" ref="DB34:DB65" si="120">BE34*C34/1000</f>
        <v>14854.545132275149</v>
      </c>
      <c r="DC34" s="25">
        <f t="shared" ref="DC34:DC65" si="121">BF34*C34/1000</f>
        <v>2137.1687619047643</v>
      </c>
      <c r="DD34" s="25">
        <f t="shared" ref="DD34:DD65" si="122">BG34*C34/1000</f>
        <v>2205.7013386243411</v>
      </c>
      <c r="DE34" s="25">
        <f t="shared" ref="DE34:DE65" si="123">BH34*C34/1000</f>
        <v>770.88235978836065</v>
      </c>
      <c r="DF34" s="25">
        <f t="shared" ref="DF34:DF65" si="124">C34*BI34/1000</f>
        <v>39.940960317460359</v>
      </c>
      <c r="DG34" s="25">
        <f t="shared" ref="DG34:DG65" si="125">C34*BJ34/1000</f>
        <v>202.58578888888911</v>
      </c>
      <c r="DH34" s="25">
        <f t="shared" ref="DH34:DH65" si="126">C34*BK34/1000</f>
        <v>198.78812380952402</v>
      </c>
      <c r="DI34" s="25">
        <f t="shared" ref="DI34:DI65" si="127">C34*BL34/1000</f>
        <v>206.07789470899496</v>
      </c>
      <c r="DJ34" s="25">
        <f t="shared" ref="DJ34:DJ65" si="128">C34*BM34/1000</f>
        <v>51.115698941799003</v>
      </c>
      <c r="DK34" s="25">
        <f t="shared" ref="DK34:DK65" si="129">C34*BN34/1000</f>
        <v>3.6667111111111153</v>
      </c>
      <c r="DL34" s="25">
        <f t="shared" ref="DL34:DL65" si="130">C34*BO34/1000</f>
        <v>13.750166666666683</v>
      </c>
      <c r="DM34" s="25">
        <f t="shared" ref="DM34:DM65" si="131">C34*BP34/1000</f>
        <v>3.1428952380952415</v>
      </c>
      <c r="DN34" s="25">
        <f t="shared" ref="DN34:DN65" si="132">C34*BQ34/1000</f>
        <v>15.758127513227532</v>
      </c>
      <c r="DO34" s="25">
        <f t="shared" ref="DO34:DO65" si="133">C34*BR34/1000</f>
        <v>3.1428952380952415</v>
      </c>
      <c r="DP34" s="25">
        <f t="shared" ref="DP34:DP65" si="134">C34*BS34/1000</f>
        <v>16.980364550264571</v>
      </c>
      <c r="DQ34" s="25">
        <f t="shared" ref="DQ34:DQ65" si="135">C34*BT34/1000</f>
        <v>1.134934391534393</v>
      </c>
      <c r="DR34" s="26">
        <f t="shared" ref="DR34:DR65" si="136">C34*BU34/1000</f>
        <v>321.7975513227517</v>
      </c>
      <c r="DS34" s="25">
        <f t="shared" ref="DS34:DS65" si="137">C34*BV34/1000</f>
        <v>18.027996296296315</v>
      </c>
      <c r="DT34" s="25">
        <f t="shared" ref="DT34:DT65" si="138">C34*BW34/1000</f>
        <v>0</v>
      </c>
      <c r="DU34" s="25">
        <f t="shared" ref="DU34:DU65" si="139">C34*BX34/1000</f>
        <v>4.5397375661375721</v>
      </c>
      <c r="DV34" s="25">
        <f t="shared" ref="DV34:DV65" si="140">C34*BY34/1000</f>
        <v>4.2341783068783112</v>
      </c>
      <c r="DW34" s="25">
        <f t="shared" ref="DW34:DW65" si="141">C34*BZ34/1000</f>
        <v>0</v>
      </c>
      <c r="DX34" s="25">
        <f t="shared" ref="DX34:DX65" si="142">C34*CA34/1000</f>
        <v>0</v>
      </c>
      <c r="DY34" s="25">
        <f t="shared" ref="DY34:DY65" si="143">C34*CB34/1000</f>
        <v>0</v>
      </c>
      <c r="DZ34" s="25">
        <f t="shared" ref="DZ34:DZ65" si="144">C34*CC34/1000</f>
        <v>0</v>
      </c>
      <c r="EA34" s="25">
        <f t="shared" ref="EA34:EA65" si="145">C34*CD34/1000</f>
        <v>3.0119412698412731</v>
      </c>
      <c r="EB34" s="25">
        <f t="shared" ref="EB34:EB65" si="146">C34*CE34/1000</f>
        <v>2.7936846560846593</v>
      </c>
      <c r="EC34" s="25">
        <f t="shared" ref="EC34:EC65" si="147">C34*CF34/1000</f>
        <v>0</v>
      </c>
      <c r="ED34" s="25">
        <f t="shared" ref="ED34:ED65" si="148">C34*CG34/1000</f>
        <v>0</v>
      </c>
      <c r="EE34" s="25">
        <f t="shared" ref="EE34:EE65" si="149">C34*CH34/1000</f>
        <v>1.7460529100529121</v>
      </c>
      <c r="EF34" s="25">
        <f t="shared" ref="EF34:EF65" si="150">C34*CI34/1000</f>
        <v>1.047631746031747</v>
      </c>
      <c r="EG34" s="25">
        <f t="shared" ref="EG34:EG65" si="151">C34*CJ34/1000</f>
        <v>1.047631746031747</v>
      </c>
      <c r="EH34" s="25">
        <f t="shared" ref="EH34:EH65" si="152">C34*CK34/1000</f>
        <v>1.0912830687830701</v>
      </c>
      <c r="EI34" s="25">
        <f t="shared" ref="EI34:EI65" si="153">C34*CL34/1000</f>
        <v>0.48016455026455085</v>
      </c>
      <c r="EJ34" s="25">
        <f t="shared" ref="EJ34:EJ65" si="154">C34*CM34/1000</f>
        <v>4.6706915343915396</v>
      </c>
      <c r="EK34" s="25">
        <f t="shared" ref="EK34:EK65" si="155">C34*CN34/1000</f>
        <v>4.6706915343915396</v>
      </c>
      <c r="EL34" s="25">
        <f t="shared" ref="EL34:EL65" si="156">C34*CO34/1000</f>
        <v>0</v>
      </c>
      <c r="EM34" s="25">
        <f t="shared" ref="EM34:EM65" si="157">C34*CP34/1000</f>
        <v>0</v>
      </c>
      <c r="EN34" s="25">
        <f t="shared" ref="EN34:EN65" si="158">C34*CQ34/1000</f>
        <v>0</v>
      </c>
      <c r="EO34" s="25">
        <f t="shared" ref="EO34:EO65" si="159">C34*CR34/1000</f>
        <v>0</v>
      </c>
      <c r="EP34" s="25">
        <f t="shared" ref="EP34:EP65" si="160">C34*CS34/1000</f>
        <v>0</v>
      </c>
      <c r="EQ34" s="25">
        <f t="shared" ref="EQ34:EQ65" si="161">C34*CT34/1000</f>
        <v>0</v>
      </c>
      <c r="ER34" s="25">
        <f t="shared" ref="ER34:ER65" si="162">C34*CU34/1000</f>
        <v>0.17460529100529121</v>
      </c>
      <c r="ES34" s="25">
        <f t="shared" ref="ES34:ES65" si="163">C34*CV34/1000</f>
        <v>0.17460529100529121</v>
      </c>
      <c r="ET34" s="25">
        <f t="shared" ref="ET34:ET65" si="164">C34*CW34/1000</f>
        <v>0</v>
      </c>
      <c r="EU34" s="27">
        <f t="shared" ref="EU34:EU65" si="165">DC34-DD34</f>
        <v>-68.532576719576809</v>
      </c>
      <c r="EV34" s="28">
        <f t="shared" ref="EV34:EV65" si="166">(DC34+DD34)/2</f>
        <v>2171.435050264553</v>
      </c>
    </row>
    <row r="35" spans="1:152" x14ac:dyDescent="0.25">
      <c r="A35" s="7" t="s">
        <v>2342</v>
      </c>
      <c r="B35" s="21" t="s">
        <v>2342</v>
      </c>
      <c r="C35" s="22">
        <v>469.04397163120598</v>
      </c>
      <c r="D35" s="8">
        <v>0.18</v>
      </c>
      <c r="E35" s="8">
        <v>608.9</v>
      </c>
      <c r="F35" s="8">
        <v>11320</v>
      </c>
      <c r="G35" s="8">
        <v>84.7</v>
      </c>
      <c r="H35" s="8">
        <v>3316</v>
      </c>
      <c r="I35" s="8">
        <v>471.4</v>
      </c>
      <c r="J35" s="8">
        <v>484.7</v>
      </c>
      <c r="K35" s="8">
        <v>170</v>
      </c>
      <c r="L35" s="8">
        <v>9.16</v>
      </c>
      <c r="M35" s="8">
        <v>45.54</v>
      </c>
      <c r="N35" s="8">
        <v>45.94</v>
      </c>
      <c r="O35" s="8">
        <v>45.35</v>
      </c>
      <c r="P35" s="8">
        <v>11.92</v>
      </c>
      <c r="Q35" s="8">
        <v>0.8</v>
      </c>
      <c r="R35" s="8">
        <v>3.46</v>
      </c>
      <c r="S35" s="8">
        <v>0.34</v>
      </c>
      <c r="T35" s="8">
        <v>3.72</v>
      </c>
      <c r="U35" s="8">
        <v>0.28999999999999998</v>
      </c>
      <c r="V35" s="8">
        <v>3.99</v>
      </c>
      <c r="W35" s="8">
        <v>0.83</v>
      </c>
      <c r="X35" s="8">
        <v>71.81</v>
      </c>
      <c r="Y35" s="8">
        <v>3.02</v>
      </c>
      <c r="Z35" s="8">
        <v>-0.03</v>
      </c>
      <c r="AA35" s="8">
        <v>1.07</v>
      </c>
      <c r="AB35" s="8">
        <v>1</v>
      </c>
      <c r="AC35" s="8">
        <v>-0.01</v>
      </c>
      <c r="AD35" s="8">
        <v>-0.03</v>
      </c>
      <c r="AE35" s="8">
        <v>-0.04</v>
      </c>
      <c r="AF35" s="8">
        <v>0</v>
      </c>
      <c r="AG35" s="8">
        <v>0.46</v>
      </c>
      <c r="AH35" s="8">
        <v>0.46</v>
      </c>
      <c r="AI35" s="8">
        <v>-0.06</v>
      </c>
      <c r="AJ35" s="8">
        <v>-0.03</v>
      </c>
      <c r="AK35" s="8">
        <v>0.41</v>
      </c>
      <c r="AL35" s="8">
        <v>0.19</v>
      </c>
      <c r="AM35" s="8">
        <v>0.19</v>
      </c>
      <c r="AN35" s="8">
        <v>0.18</v>
      </c>
      <c r="AO35" s="8">
        <v>0.1</v>
      </c>
      <c r="AP35" s="8">
        <v>0.89</v>
      </c>
      <c r="AQ35" s="8">
        <v>0.89</v>
      </c>
      <c r="AR35" s="8">
        <v>0</v>
      </c>
      <c r="AS35" s="8">
        <v>0</v>
      </c>
      <c r="AT35" s="8">
        <v>0.01</v>
      </c>
      <c r="AU35" s="8">
        <v>0</v>
      </c>
      <c r="AV35" s="8">
        <v>0</v>
      </c>
      <c r="AW35" s="8">
        <v>0</v>
      </c>
      <c r="AX35" s="8">
        <v>0.04</v>
      </c>
      <c r="AY35" s="8">
        <v>0.03</v>
      </c>
      <c r="AZ35" s="8">
        <v>-0.08</v>
      </c>
      <c r="BA35" s="23">
        <f t="shared" si="82"/>
        <v>1.7999999999999998</v>
      </c>
      <c r="BB35" s="24">
        <f t="shared" si="83"/>
        <v>6089</v>
      </c>
      <c r="BC35" s="24">
        <f t="shared" si="84"/>
        <v>113200</v>
      </c>
      <c r="BD35" s="24">
        <f t="shared" si="85"/>
        <v>847</v>
      </c>
      <c r="BE35" s="24">
        <f t="shared" si="86"/>
        <v>33160</v>
      </c>
      <c r="BF35" s="24">
        <f t="shared" si="87"/>
        <v>4714</v>
      </c>
      <c r="BG35" s="24">
        <f t="shared" si="88"/>
        <v>4847</v>
      </c>
      <c r="BH35" s="24">
        <f t="shared" si="89"/>
        <v>1700</v>
      </c>
      <c r="BI35" s="24">
        <f t="shared" si="90"/>
        <v>91.6</v>
      </c>
      <c r="BJ35" s="24">
        <f t="shared" si="91"/>
        <v>455.4</v>
      </c>
      <c r="BK35" s="24">
        <f t="shared" si="92"/>
        <v>459.4</v>
      </c>
      <c r="BL35" s="24">
        <f t="shared" si="93"/>
        <v>453.5</v>
      </c>
      <c r="BM35" s="24">
        <f t="shared" si="94"/>
        <v>119.2</v>
      </c>
      <c r="BN35" s="23">
        <f t="shared" si="95"/>
        <v>8</v>
      </c>
      <c r="BO35" s="23">
        <f t="shared" si="96"/>
        <v>34.6</v>
      </c>
      <c r="BP35" s="23">
        <f t="shared" si="97"/>
        <v>3.4000000000000004</v>
      </c>
      <c r="BQ35" s="23">
        <f t="shared" si="98"/>
        <v>37.200000000000003</v>
      </c>
      <c r="BR35" s="23">
        <f t="shared" si="115"/>
        <v>2.9</v>
      </c>
      <c r="BS35" s="23">
        <f t="shared" si="106"/>
        <v>39.900000000000006</v>
      </c>
      <c r="BT35" s="23">
        <f t="shared" si="109"/>
        <v>8.2999999999999989</v>
      </c>
      <c r="BU35" s="24">
        <f t="shared" si="107"/>
        <v>718.1</v>
      </c>
      <c r="BV35" s="23">
        <f t="shared" si="108"/>
        <v>30.2</v>
      </c>
      <c r="BW35" s="23"/>
      <c r="BX35" s="23">
        <f t="shared" si="111"/>
        <v>10.700000000000001</v>
      </c>
      <c r="BY35" s="23">
        <f t="shared" si="112"/>
        <v>10</v>
      </c>
      <c r="BZ35" s="23"/>
      <c r="CA35" s="23"/>
      <c r="CB35" s="23"/>
      <c r="CC35" s="23">
        <f>AF35*10</f>
        <v>0</v>
      </c>
      <c r="CD35" s="23">
        <f t="shared" si="113"/>
        <v>4.6000000000000005</v>
      </c>
      <c r="CE35" s="23">
        <f t="shared" si="114"/>
        <v>4.6000000000000005</v>
      </c>
      <c r="CF35" s="23"/>
      <c r="CG35" s="23"/>
      <c r="CH35" s="23">
        <f t="shared" si="67"/>
        <v>4.0999999999999996</v>
      </c>
      <c r="CI35" s="23">
        <f t="shared" si="68"/>
        <v>1.9</v>
      </c>
      <c r="CJ35" s="23">
        <f t="shared" si="69"/>
        <v>1.9</v>
      </c>
      <c r="CK35" s="23">
        <f t="shared" si="70"/>
        <v>1.7999999999999998</v>
      </c>
      <c r="CL35" s="23">
        <f t="shared" si="71"/>
        <v>1</v>
      </c>
      <c r="CM35" s="23">
        <f t="shared" si="72"/>
        <v>8.9</v>
      </c>
      <c r="CN35" s="23">
        <f t="shared" si="73"/>
        <v>8.9</v>
      </c>
      <c r="CO35" s="23">
        <f t="shared" si="74"/>
        <v>0</v>
      </c>
      <c r="CP35" s="23">
        <f t="shared" si="75"/>
        <v>0</v>
      </c>
      <c r="CQ35" s="23">
        <f t="shared" si="76"/>
        <v>0.1</v>
      </c>
      <c r="CR35" s="23">
        <f t="shared" si="77"/>
        <v>0</v>
      </c>
      <c r="CS35" s="23">
        <f t="shared" si="78"/>
        <v>0</v>
      </c>
      <c r="CT35" s="23">
        <f t="shared" si="79"/>
        <v>0</v>
      </c>
      <c r="CU35" s="23">
        <f t="shared" si="80"/>
        <v>0.4</v>
      </c>
      <c r="CV35" s="23">
        <f t="shared" si="81"/>
        <v>0.3</v>
      </c>
      <c r="CW35" s="23"/>
      <c r="CX35" s="25">
        <f t="shared" si="116"/>
        <v>0.84427914893617073</v>
      </c>
      <c r="CY35" s="25">
        <f t="shared" si="117"/>
        <v>2856.0087432624136</v>
      </c>
      <c r="CZ35" s="25">
        <f t="shared" si="118"/>
        <v>53095.777588652512</v>
      </c>
      <c r="DA35" s="25">
        <f t="shared" si="119"/>
        <v>397.28024397163148</v>
      </c>
      <c r="DB35" s="25">
        <f t="shared" si="120"/>
        <v>15553.498099290789</v>
      </c>
      <c r="DC35" s="25">
        <f t="shared" si="121"/>
        <v>2211.0732822695049</v>
      </c>
      <c r="DD35" s="25">
        <f t="shared" si="122"/>
        <v>2273.4561304964554</v>
      </c>
      <c r="DE35" s="25">
        <f t="shared" si="123"/>
        <v>797.37475177305021</v>
      </c>
      <c r="DF35" s="25">
        <f t="shared" si="124"/>
        <v>42.964427801418466</v>
      </c>
      <c r="DG35" s="25">
        <f t="shared" si="125"/>
        <v>213.60262468085119</v>
      </c>
      <c r="DH35" s="25">
        <f t="shared" si="126"/>
        <v>215.47880056737603</v>
      </c>
      <c r="DI35" s="25">
        <f t="shared" si="127"/>
        <v>212.71144113475191</v>
      </c>
      <c r="DJ35" s="25">
        <f t="shared" si="128"/>
        <v>55.910041418439754</v>
      </c>
      <c r="DK35" s="25">
        <f t="shared" si="129"/>
        <v>3.7523517730496478</v>
      </c>
      <c r="DL35" s="25">
        <f t="shared" si="130"/>
        <v>16.228921418439729</v>
      </c>
      <c r="DM35" s="25">
        <f t="shared" si="131"/>
        <v>1.5947495035461003</v>
      </c>
      <c r="DN35" s="25">
        <f t="shared" si="132"/>
        <v>17.448435744680864</v>
      </c>
      <c r="DO35" s="25">
        <f t="shared" si="133"/>
        <v>1.3602275177304972</v>
      </c>
      <c r="DP35" s="25">
        <f t="shared" si="134"/>
        <v>18.714854468085122</v>
      </c>
      <c r="DQ35" s="25">
        <f t="shared" si="135"/>
        <v>3.893064964539009</v>
      </c>
      <c r="DR35" s="26">
        <f t="shared" si="136"/>
        <v>336.82047602836906</v>
      </c>
      <c r="DS35" s="25">
        <f t="shared" si="137"/>
        <v>14.165127943262419</v>
      </c>
      <c r="DT35" s="25">
        <f t="shared" si="138"/>
        <v>0</v>
      </c>
      <c r="DU35" s="25">
        <f t="shared" si="139"/>
        <v>5.0187704964539046</v>
      </c>
      <c r="DV35" s="25">
        <f t="shared" si="140"/>
        <v>4.690439716312059</v>
      </c>
      <c r="DW35" s="25">
        <f t="shared" si="141"/>
        <v>0</v>
      </c>
      <c r="DX35" s="25">
        <f t="shared" si="142"/>
        <v>0</v>
      </c>
      <c r="DY35" s="25">
        <f t="shared" si="143"/>
        <v>0</v>
      </c>
      <c r="DZ35" s="25">
        <f t="shared" si="144"/>
        <v>0</v>
      </c>
      <c r="EA35" s="25">
        <f t="shared" si="145"/>
        <v>2.1576022695035477</v>
      </c>
      <c r="EB35" s="25">
        <f t="shared" si="146"/>
        <v>2.1576022695035477</v>
      </c>
      <c r="EC35" s="25">
        <f t="shared" si="147"/>
        <v>0</v>
      </c>
      <c r="ED35" s="25">
        <f t="shared" si="148"/>
        <v>0</v>
      </c>
      <c r="EE35" s="25">
        <f t="shared" si="149"/>
        <v>1.9230802836879444</v>
      </c>
      <c r="EF35" s="25">
        <f t="shared" si="150"/>
        <v>0.89118354609929129</v>
      </c>
      <c r="EG35" s="25">
        <f t="shared" si="151"/>
        <v>0.89118354609929129</v>
      </c>
      <c r="EH35" s="25">
        <f t="shared" si="152"/>
        <v>0.84427914893617073</v>
      </c>
      <c r="EI35" s="25">
        <f t="shared" si="153"/>
        <v>0.46904397163120598</v>
      </c>
      <c r="EJ35" s="25">
        <f t="shared" si="154"/>
        <v>4.1744913475177334</v>
      </c>
      <c r="EK35" s="25">
        <f t="shared" si="155"/>
        <v>4.1744913475177334</v>
      </c>
      <c r="EL35" s="25">
        <f t="shared" si="156"/>
        <v>0</v>
      </c>
      <c r="EM35" s="25">
        <f t="shared" si="157"/>
        <v>0</v>
      </c>
      <c r="EN35" s="25">
        <f t="shared" si="158"/>
        <v>4.6904397163120601E-2</v>
      </c>
      <c r="EO35" s="25">
        <f t="shared" si="159"/>
        <v>0</v>
      </c>
      <c r="EP35" s="25">
        <f t="shared" si="160"/>
        <v>0</v>
      </c>
      <c r="EQ35" s="25">
        <f t="shared" si="161"/>
        <v>0</v>
      </c>
      <c r="ER35" s="25">
        <f t="shared" si="162"/>
        <v>0.1876175886524824</v>
      </c>
      <c r="ES35" s="25">
        <f t="shared" si="163"/>
        <v>0.14071319148936179</v>
      </c>
      <c r="ET35" s="25">
        <f t="shared" si="164"/>
        <v>0</v>
      </c>
      <c r="EU35" s="27">
        <f t="shared" si="165"/>
        <v>-62.3828482269505</v>
      </c>
      <c r="EV35" s="28">
        <f t="shared" si="166"/>
        <v>2242.26470638298</v>
      </c>
    </row>
    <row r="36" spans="1:152" x14ac:dyDescent="0.25">
      <c r="A36" s="7" t="s">
        <v>2342</v>
      </c>
      <c r="B36" s="21" t="s">
        <v>2342</v>
      </c>
      <c r="C36" s="22">
        <v>469.04397163120598</v>
      </c>
      <c r="D36" s="8">
        <v>0.32</v>
      </c>
      <c r="E36" s="8">
        <v>601.20000000000005</v>
      </c>
      <c r="F36" s="8">
        <v>10980</v>
      </c>
      <c r="G36" s="8">
        <v>71.760000000000005</v>
      </c>
      <c r="H36" s="8">
        <v>3234</v>
      </c>
      <c r="I36" s="8">
        <v>462.8</v>
      </c>
      <c r="J36" s="8">
        <v>475</v>
      </c>
      <c r="K36" s="8">
        <v>167.9</v>
      </c>
      <c r="L36" s="8">
        <v>9.07</v>
      </c>
      <c r="M36" s="8">
        <v>44.67</v>
      </c>
      <c r="N36" s="8">
        <v>44.25</v>
      </c>
      <c r="O36" s="8">
        <v>44.15</v>
      </c>
      <c r="P36" s="8">
        <v>11.62</v>
      </c>
      <c r="Q36" s="8">
        <v>0.81</v>
      </c>
      <c r="R36" s="8">
        <v>3.22</v>
      </c>
      <c r="S36" s="8">
        <v>0.31</v>
      </c>
      <c r="T36" s="8">
        <v>3.97</v>
      </c>
      <c r="U36" s="8">
        <v>0.2</v>
      </c>
      <c r="V36" s="8">
        <v>3.87</v>
      </c>
      <c r="W36" s="8">
        <v>0.8</v>
      </c>
      <c r="X36" s="8">
        <v>69.89</v>
      </c>
      <c r="Y36" s="8">
        <v>2.99</v>
      </c>
      <c r="Z36" s="8">
        <v>-0.03</v>
      </c>
      <c r="AA36" s="8">
        <v>1.03</v>
      </c>
      <c r="AB36" s="8">
        <v>0.97</v>
      </c>
      <c r="AC36" s="8">
        <v>-0.01</v>
      </c>
      <c r="AD36" s="8">
        <v>-0.03</v>
      </c>
      <c r="AE36" s="8">
        <v>-0.05</v>
      </c>
      <c r="AF36" s="8">
        <v>0</v>
      </c>
      <c r="AG36" s="8">
        <v>0.47</v>
      </c>
      <c r="AH36" s="8">
        <v>0.44</v>
      </c>
      <c r="AI36" s="8">
        <v>0.04</v>
      </c>
      <c r="AJ36" s="8">
        <v>-0.04</v>
      </c>
      <c r="AK36" s="8">
        <v>0.42</v>
      </c>
      <c r="AL36" s="8">
        <v>0.19</v>
      </c>
      <c r="AM36" s="8">
        <v>0.18</v>
      </c>
      <c r="AN36" s="8">
        <v>0.2</v>
      </c>
      <c r="AO36" s="8">
        <v>0.1</v>
      </c>
      <c r="AP36" s="8">
        <v>0.94</v>
      </c>
      <c r="AQ36" s="8">
        <v>0.92</v>
      </c>
      <c r="AR36" s="8">
        <v>0</v>
      </c>
      <c r="AS36" s="8">
        <v>0</v>
      </c>
      <c r="AT36" s="8">
        <v>0.01</v>
      </c>
      <c r="AU36" s="8">
        <v>0</v>
      </c>
      <c r="AV36" s="8">
        <v>0</v>
      </c>
      <c r="AW36" s="8">
        <v>0</v>
      </c>
      <c r="AX36" s="8">
        <v>0.04</v>
      </c>
      <c r="AY36" s="8">
        <v>0.03</v>
      </c>
      <c r="AZ36" s="8">
        <v>-0.08</v>
      </c>
      <c r="BA36" s="23">
        <f t="shared" si="82"/>
        <v>3.2</v>
      </c>
      <c r="BB36" s="24">
        <f t="shared" si="83"/>
        <v>6012</v>
      </c>
      <c r="BC36" s="24">
        <f t="shared" si="84"/>
        <v>109800</v>
      </c>
      <c r="BD36" s="24">
        <f t="shared" si="85"/>
        <v>717.6</v>
      </c>
      <c r="BE36" s="24">
        <f t="shared" si="86"/>
        <v>32340</v>
      </c>
      <c r="BF36" s="24">
        <f t="shared" si="87"/>
        <v>4628</v>
      </c>
      <c r="BG36" s="24">
        <f t="shared" si="88"/>
        <v>4750</v>
      </c>
      <c r="BH36" s="24">
        <f t="shared" si="89"/>
        <v>1679</v>
      </c>
      <c r="BI36" s="24">
        <f t="shared" si="90"/>
        <v>90.7</v>
      </c>
      <c r="BJ36" s="24">
        <f t="shared" si="91"/>
        <v>446.70000000000005</v>
      </c>
      <c r="BK36" s="24">
        <f t="shared" si="92"/>
        <v>442.5</v>
      </c>
      <c r="BL36" s="24">
        <f t="shared" si="93"/>
        <v>441.5</v>
      </c>
      <c r="BM36" s="24">
        <f t="shared" si="94"/>
        <v>116.19999999999999</v>
      </c>
      <c r="BN36" s="23">
        <f t="shared" si="95"/>
        <v>8.1000000000000014</v>
      </c>
      <c r="BO36" s="23">
        <f t="shared" si="96"/>
        <v>32.200000000000003</v>
      </c>
      <c r="BP36" s="23">
        <f t="shared" si="97"/>
        <v>3.1</v>
      </c>
      <c r="BQ36" s="23">
        <f t="shared" si="98"/>
        <v>39.700000000000003</v>
      </c>
      <c r="BR36" s="23">
        <f t="shared" si="115"/>
        <v>2</v>
      </c>
      <c r="BS36" s="23">
        <f t="shared" si="106"/>
        <v>38.700000000000003</v>
      </c>
      <c r="BT36" s="23">
        <f t="shared" si="109"/>
        <v>8</v>
      </c>
      <c r="BU36" s="24">
        <f t="shared" si="107"/>
        <v>698.9</v>
      </c>
      <c r="BV36" s="23">
        <f t="shared" si="108"/>
        <v>29.900000000000002</v>
      </c>
      <c r="BW36" s="23"/>
      <c r="BX36" s="23">
        <f t="shared" si="111"/>
        <v>10.3</v>
      </c>
      <c r="BY36" s="23">
        <f t="shared" si="112"/>
        <v>9.6999999999999993</v>
      </c>
      <c r="BZ36" s="23"/>
      <c r="CA36" s="23"/>
      <c r="CB36" s="23"/>
      <c r="CC36" s="23">
        <f>AF36*10</f>
        <v>0</v>
      </c>
      <c r="CD36" s="23">
        <f t="shared" si="113"/>
        <v>4.6999999999999993</v>
      </c>
      <c r="CE36" s="23">
        <f t="shared" si="114"/>
        <v>4.4000000000000004</v>
      </c>
      <c r="CF36" s="23">
        <f>AI36*10</f>
        <v>0.4</v>
      </c>
      <c r="CG36" s="23"/>
      <c r="CH36" s="23">
        <f t="shared" si="67"/>
        <v>4.2</v>
      </c>
      <c r="CI36" s="23">
        <f t="shared" si="68"/>
        <v>1.9</v>
      </c>
      <c r="CJ36" s="23">
        <f t="shared" si="69"/>
        <v>1.7999999999999998</v>
      </c>
      <c r="CK36" s="23">
        <f t="shared" si="70"/>
        <v>2</v>
      </c>
      <c r="CL36" s="23">
        <f t="shared" si="71"/>
        <v>1</v>
      </c>
      <c r="CM36" s="23">
        <f t="shared" si="72"/>
        <v>9.3999999999999986</v>
      </c>
      <c r="CN36" s="23">
        <f t="shared" si="73"/>
        <v>9.2000000000000011</v>
      </c>
      <c r="CO36" s="23">
        <f t="shared" si="74"/>
        <v>0</v>
      </c>
      <c r="CP36" s="23">
        <f t="shared" si="75"/>
        <v>0</v>
      </c>
      <c r="CQ36" s="23">
        <f t="shared" si="76"/>
        <v>0.1</v>
      </c>
      <c r="CR36" s="23">
        <f t="shared" si="77"/>
        <v>0</v>
      </c>
      <c r="CS36" s="23">
        <f t="shared" si="78"/>
        <v>0</v>
      </c>
      <c r="CT36" s="23">
        <f t="shared" si="79"/>
        <v>0</v>
      </c>
      <c r="CU36" s="23">
        <f t="shared" si="80"/>
        <v>0.4</v>
      </c>
      <c r="CV36" s="23">
        <f t="shared" si="81"/>
        <v>0.3</v>
      </c>
      <c r="CW36" s="23"/>
      <c r="CX36" s="25">
        <f t="shared" si="116"/>
        <v>1.5009407092198592</v>
      </c>
      <c r="CY36" s="25">
        <f t="shared" si="117"/>
        <v>2819.8923574468104</v>
      </c>
      <c r="CZ36" s="25">
        <f t="shared" si="118"/>
        <v>51501.028085106416</v>
      </c>
      <c r="DA36" s="25">
        <f t="shared" si="119"/>
        <v>336.58595404255345</v>
      </c>
      <c r="DB36" s="25">
        <f t="shared" si="120"/>
        <v>15168.882042553201</v>
      </c>
      <c r="DC36" s="25">
        <f t="shared" si="121"/>
        <v>2170.735500709221</v>
      </c>
      <c r="DD36" s="25">
        <f t="shared" si="122"/>
        <v>2227.9588652482284</v>
      </c>
      <c r="DE36" s="25">
        <f t="shared" si="123"/>
        <v>787.52482836879483</v>
      </c>
      <c r="DF36" s="25">
        <f t="shared" si="124"/>
        <v>42.542288226950383</v>
      </c>
      <c r="DG36" s="25">
        <f t="shared" si="125"/>
        <v>209.52194212765974</v>
      </c>
      <c r="DH36" s="25">
        <f t="shared" si="126"/>
        <v>207.55195744680864</v>
      </c>
      <c r="DI36" s="25">
        <f t="shared" si="127"/>
        <v>207.08291347517743</v>
      </c>
      <c r="DJ36" s="25">
        <f t="shared" si="128"/>
        <v>54.502909503546128</v>
      </c>
      <c r="DK36" s="25">
        <f t="shared" si="129"/>
        <v>3.799256170212769</v>
      </c>
      <c r="DL36" s="25">
        <f t="shared" si="130"/>
        <v>15.103215886524833</v>
      </c>
      <c r="DM36" s="25">
        <f t="shared" si="131"/>
        <v>1.4540363120567386</v>
      </c>
      <c r="DN36" s="25">
        <f t="shared" si="132"/>
        <v>18.621045673758879</v>
      </c>
      <c r="DO36" s="25">
        <f t="shared" si="133"/>
        <v>0.93808794326241196</v>
      </c>
      <c r="DP36" s="25">
        <f t="shared" si="134"/>
        <v>18.152001702127674</v>
      </c>
      <c r="DQ36" s="25">
        <f t="shared" si="135"/>
        <v>3.7523517730496478</v>
      </c>
      <c r="DR36" s="26">
        <f t="shared" si="136"/>
        <v>327.81483177304983</v>
      </c>
      <c r="DS36" s="25">
        <f t="shared" si="137"/>
        <v>14.02441475177306</v>
      </c>
      <c r="DT36" s="25">
        <f t="shared" si="138"/>
        <v>0</v>
      </c>
      <c r="DU36" s="25">
        <f t="shared" si="139"/>
        <v>4.8311529078014219</v>
      </c>
      <c r="DV36" s="25">
        <f t="shared" si="140"/>
        <v>4.5497265248226979</v>
      </c>
      <c r="DW36" s="25">
        <f t="shared" si="141"/>
        <v>0</v>
      </c>
      <c r="DX36" s="25">
        <f t="shared" si="142"/>
        <v>0</v>
      </c>
      <c r="DY36" s="25">
        <f t="shared" si="143"/>
        <v>0</v>
      </c>
      <c r="DZ36" s="25">
        <f t="shared" si="144"/>
        <v>0</v>
      </c>
      <c r="EA36" s="25">
        <f t="shared" si="145"/>
        <v>2.2045066666666675</v>
      </c>
      <c r="EB36" s="25">
        <f t="shared" si="146"/>
        <v>2.0637934751773064</v>
      </c>
      <c r="EC36" s="25">
        <f t="shared" si="147"/>
        <v>0.1876175886524824</v>
      </c>
      <c r="ED36" s="25">
        <f t="shared" si="148"/>
        <v>0</v>
      </c>
      <c r="EE36" s="25">
        <f t="shared" si="149"/>
        <v>1.969984680851065</v>
      </c>
      <c r="EF36" s="25">
        <f t="shared" si="150"/>
        <v>0.89118354609929129</v>
      </c>
      <c r="EG36" s="25">
        <f t="shared" si="151"/>
        <v>0.84427914893617073</v>
      </c>
      <c r="EH36" s="25">
        <f t="shared" si="152"/>
        <v>0.93808794326241196</v>
      </c>
      <c r="EI36" s="25">
        <f t="shared" si="153"/>
        <v>0.46904397163120598</v>
      </c>
      <c r="EJ36" s="25">
        <f t="shared" si="154"/>
        <v>4.409013333333335</v>
      </c>
      <c r="EK36" s="25">
        <f t="shared" si="155"/>
        <v>4.3152045390070954</v>
      </c>
      <c r="EL36" s="25">
        <f t="shared" si="156"/>
        <v>0</v>
      </c>
      <c r="EM36" s="25">
        <f t="shared" si="157"/>
        <v>0</v>
      </c>
      <c r="EN36" s="25">
        <f t="shared" si="158"/>
        <v>4.6904397163120601E-2</v>
      </c>
      <c r="EO36" s="25">
        <f t="shared" si="159"/>
        <v>0</v>
      </c>
      <c r="EP36" s="25">
        <f t="shared" si="160"/>
        <v>0</v>
      </c>
      <c r="EQ36" s="25">
        <f t="shared" si="161"/>
        <v>0</v>
      </c>
      <c r="ER36" s="25">
        <f t="shared" si="162"/>
        <v>0.1876175886524824</v>
      </c>
      <c r="ES36" s="25">
        <f t="shared" si="163"/>
        <v>0.14071319148936179</v>
      </c>
      <c r="ET36" s="25">
        <f t="shared" si="164"/>
        <v>0</v>
      </c>
      <c r="EU36" s="27">
        <f t="shared" si="165"/>
        <v>-57.223364539007434</v>
      </c>
      <c r="EV36" s="28">
        <f t="shared" si="166"/>
        <v>2199.347182978725</v>
      </c>
    </row>
    <row r="37" spans="1:152" x14ac:dyDescent="0.25">
      <c r="A37" s="7" t="s">
        <v>2342</v>
      </c>
      <c r="B37" s="21" t="s">
        <v>2342</v>
      </c>
      <c r="C37" s="22">
        <v>469.04397163120598</v>
      </c>
      <c r="D37" s="8">
        <v>0.26</v>
      </c>
      <c r="E37" s="8">
        <v>588.1</v>
      </c>
      <c r="F37" s="8">
        <v>11030</v>
      </c>
      <c r="G37" s="8">
        <v>81.430000000000007</v>
      </c>
      <c r="H37" s="8">
        <v>3237</v>
      </c>
      <c r="I37" s="8">
        <v>464.1</v>
      </c>
      <c r="J37" s="8">
        <v>466.6</v>
      </c>
      <c r="K37" s="8">
        <v>166</v>
      </c>
      <c r="L37" s="8">
        <v>8.85</v>
      </c>
      <c r="M37" s="8">
        <v>44.4</v>
      </c>
      <c r="N37" s="8">
        <v>44.97</v>
      </c>
      <c r="O37" s="8">
        <v>43.82</v>
      </c>
      <c r="P37" s="8">
        <v>11.53</v>
      </c>
      <c r="Q37" s="8">
        <v>0.83</v>
      </c>
      <c r="R37" s="8">
        <v>3.21</v>
      </c>
      <c r="S37" s="8">
        <v>0.28999999999999998</v>
      </c>
      <c r="T37" s="8">
        <v>4.0599999999999996</v>
      </c>
      <c r="U37" s="8">
        <v>0.32</v>
      </c>
      <c r="V37" s="8">
        <v>3.78</v>
      </c>
      <c r="W37" s="8">
        <v>-0.12</v>
      </c>
      <c r="X37" s="8">
        <v>69.3</v>
      </c>
      <c r="Y37" s="8">
        <v>3.05</v>
      </c>
      <c r="Z37" s="8">
        <v>-0.03</v>
      </c>
      <c r="AA37" s="8">
        <v>1.08</v>
      </c>
      <c r="AB37" s="8">
        <v>1.02</v>
      </c>
      <c r="AC37" s="8">
        <v>-0.01</v>
      </c>
      <c r="AD37" s="8">
        <v>-0.03</v>
      </c>
      <c r="AE37" s="8">
        <v>-0.01</v>
      </c>
      <c r="AF37" s="8">
        <v>-0.01</v>
      </c>
      <c r="AG37" s="8">
        <v>0.44</v>
      </c>
      <c r="AH37" s="8">
        <v>0.4</v>
      </c>
      <c r="AI37" s="8">
        <v>-0.06</v>
      </c>
      <c r="AJ37" s="8">
        <v>-0.03</v>
      </c>
      <c r="AK37" s="8">
        <v>0.42</v>
      </c>
      <c r="AL37" s="8">
        <v>0.19</v>
      </c>
      <c r="AM37" s="8">
        <v>0.18</v>
      </c>
      <c r="AN37" s="8">
        <v>0.19</v>
      </c>
      <c r="AO37" s="8">
        <v>0.1</v>
      </c>
      <c r="AP37" s="8">
        <v>0.91</v>
      </c>
      <c r="AQ37" s="8">
        <v>0.93</v>
      </c>
      <c r="AR37" s="8">
        <v>0</v>
      </c>
      <c r="AS37" s="8">
        <v>0</v>
      </c>
      <c r="AT37" s="8">
        <v>0.01</v>
      </c>
      <c r="AU37" s="8">
        <v>0</v>
      </c>
      <c r="AV37" s="8">
        <v>0</v>
      </c>
      <c r="AW37" s="8">
        <v>0</v>
      </c>
      <c r="AX37" s="8">
        <v>0.04</v>
      </c>
      <c r="AY37" s="8">
        <v>0.03</v>
      </c>
      <c r="AZ37" s="8">
        <v>-0.08</v>
      </c>
      <c r="BA37" s="23">
        <f t="shared" si="82"/>
        <v>2.6</v>
      </c>
      <c r="BB37" s="24">
        <f t="shared" si="83"/>
        <v>5881</v>
      </c>
      <c r="BC37" s="24">
        <f t="shared" si="84"/>
        <v>110300</v>
      </c>
      <c r="BD37" s="24">
        <f t="shared" si="85"/>
        <v>814.30000000000007</v>
      </c>
      <c r="BE37" s="24">
        <f t="shared" si="86"/>
        <v>32370</v>
      </c>
      <c r="BF37" s="24">
        <f t="shared" si="87"/>
        <v>4641</v>
      </c>
      <c r="BG37" s="24">
        <f t="shared" si="88"/>
        <v>4666</v>
      </c>
      <c r="BH37" s="24">
        <f t="shared" si="89"/>
        <v>1660</v>
      </c>
      <c r="BI37" s="24">
        <f t="shared" si="90"/>
        <v>88.5</v>
      </c>
      <c r="BJ37" s="24">
        <f t="shared" si="91"/>
        <v>444</v>
      </c>
      <c r="BK37" s="24">
        <f t="shared" si="92"/>
        <v>449.7</v>
      </c>
      <c r="BL37" s="24">
        <f t="shared" si="93"/>
        <v>438.2</v>
      </c>
      <c r="BM37" s="24">
        <f t="shared" si="94"/>
        <v>115.3</v>
      </c>
      <c r="BN37" s="23">
        <f t="shared" si="95"/>
        <v>8.2999999999999989</v>
      </c>
      <c r="BO37" s="23">
        <f t="shared" si="96"/>
        <v>32.1</v>
      </c>
      <c r="BP37" s="23">
        <f t="shared" si="97"/>
        <v>2.9</v>
      </c>
      <c r="BQ37" s="23">
        <f t="shared" si="98"/>
        <v>40.599999999999994</v>
      </c>
      <c r="BR37" s="23">
        <f t="shared" si="115"/>
        <v>3.2</v>
      </c>
      <c r="BS37" s="23">
        <f t="shared" si="106"/>
        <v>37.799999999999997</v>
      </c>
      <c r="BT37" s="23"/>
      <c r="BU37" s="24">
        <f t="shared" si="107"/>
        <v>693</v>
      </c>
      <c r="BV37" s="23">
        <f t="shared" si="108"/>
        <v>30.5</v>
      </c>
      <c r="BW37" s="23"/>
      <c r="BX37" s="23">
        <f t="shared" si="111"/>
        <v>10.8</v>
      </c>
      <c r="BY37" s="23">
        <f t="shared" si="112"/>
        <v>10.199999999999999</v>
      </c>
      <c r="BZ37" s="23"/>
      <c r="CA37" s="23"/>
      <c r="CB37" s="23"/>
      <c r="CC37" s="23"/>
      <c r="CD37" s="23">
        <f t="shared" si="113"/>
        <v>4.4000000000000004</v>
      </c>
      <c r="CE37" s="23">
        <f t="shared" si="114"/>
        <v>4</v>
      </c>
      <c r="CF37" s="23"/>
      <c r="CG37" s="23"/>
      <c r="CH37" s="23">
        <f t="shared" si="67"/>
        <v>4.2</v>
      </c>
      <c r="CI37" s="23">
        <f t="shared" si="68"/>
        <v>1.9</v>
      </c>
      <c r="CJ37" s="23">
        <f t="shared" si="69"/>
        <v>1.7999999999999998</v>
      </c>
      <c r="CK37" s="23">
        <f t="shared" si="70"/>
        <v>1.9</v>
      </c>
      <c r="CL37" s="23">
        <f t="shared" si="71"/>
        <v>1</v>
      </c>
      <c r="CM37" s="23">
        <f t="shared" si="72"/>
        <v>9.1</v>
      </c>
      <c r="CN37" s="23">
        <f t="shared" si="73"/>
        <v>9.3000000000000007</v>
      </c>
      <c r="CO37" s="23">
        <f t="shared" si="74"/>
        <v>0</v>
      </c>
      <c r="CP37" s="23">
        <f t="shared" si="75"/>
        <v>0</v>
      </c>
      <c r="CQ37" s="23">
        <f t="shared" si="76"/>
        <v>0.1</v>
      </c>
      <c r="CR37" s="23">
        <f t="shared" si="77"/>
        <v>0</v>
      </c>
      <c r="CS37" s="23">
        <f t="shared" si="78"/>
        <v>0</v>
      </c>
      <c r="CT37" s="23">
        <f t="shared" si="79"/>
        <v>0</v>
      </c>
      <c r="CU37" s="23">
        <f t="shared" si="80"/>
        <v>0.4</v>
      </c>
      <c r="CV37" s="23">
        <f t="shared" si="81"/>
        <v>0.3</v>
      </c>
      <c r="CW37" s="23"/>
      <c r="CX37" s="25">
        <f t="shared" si="116"/>
        <v>1.2195143262411356</v>
      </c>
      <c r="CY37" s="25">
        <f t="shared" si="117"/>
        <v>2758.4475971631223</v>
      </c>
      <c r="CZ37" s="25">
        <f t="shared" si="118"/>
        <v>51735.550070922014</v>
      </c>
      <c r="DA37" s="25">
        <f t="shared" si="119"/>
        <v>381.94250609929111</v>
      </c>
      <c r="DB37" s="25">
        <f t="shared" si="120"/>
        <v>15182.953361702137</v>
      </c>
      <c r="DC37" s="25">
        <f t="shared" si="121"/>
        <v>2176.833072340427</v>
      </c>
      <c r="DD37" s="25">
        <f t="shared" si="122"/>
        <v>2188.5591716312074</v>
      </c>
      <c r="DE37" s="25">
        <f t="shared" si="123"/>
        <v>778.61299290780187</v>
      </c>
      <c r="DF37" s="25">
        <f t="shared" si="124"/>
        <v>41.510391489361723</v>
      </c>
      <c r="DG37" s="25">
        <f t="shared" si="125"/>
        <v>208.25552340425546</v>
      </c>
      <c r="DH37" s="25">
        <f t="shared" si="126"/>
        <v>210.92907404255331</v>
      </c>
      <c r="DI37" s="25">
        <f t="shared" si="127"/>
        <v>205.53506836879444</v>
      </c>
      <c r="DJ37" s="25">
        <f t="shared" si="128"/>
        <v>54.080769929078052</v>
      </c>
      <c r="DK37" s="25">
        <f t="shared" si="129"/>
        <v>3.893064964539009</v>
      </c>
      <c r="DL37" s="25">
        <f t="shared" si="130"/>
        <v>15.056311489361713</v>
      </c>
      <c r="DM37" s="25">
        <f t="shared" si="131"/>
        <v>1.3602275177304972</v>
      </c>
      <c r="DN37" s="25">
        <f t="shared" si="132"/>
        <v>19.043185248226962</v>
      </c>
      <c r="DO37" s="25">
        <f t="shared" si="133"/>
        <v>1.5009407092198592</v>
      </c>
      <c r="DP37" s="25">
        <f t="shared" si="134"/>
        <v>17.729862127659583</v>
      </c>
      <c r="DQ37" s="25">
        <f t="shared" si="135"/>
        <v>0</v>
      </c>
      <c r="DR37" s="26">
        <f t="shared" si="136"/>
        <v>325.04747234042577</v>
      </c>
      <c r="DS37" s="25">
        <f t="shared" si="137"/>
        <v>14.305841134751784</v>
      </c>
      <c r="DT37" s="25">
        <f t="shared" si="138"/>
        <v>0</v>
      </c>
      <c r="DU37" s="25">
        <f t="shared" si="139"/>
        <v>5.0656748936170253</v>
      </c>
      <c r="DV37" s="25">
        <f t="shared" si="140"/>
        <v>4.7842485106383013</v>
      </c>
      <c r="DW37" s="25">
        <f t="shared" si="141"/>
        <v>0</v>
      </c>
      <c r="DX37" s="25">
        <f t="shared" si="142"/>
        <v>0</v>
      </c>
      <c r="DY37" s="25">
        <f t="shared" si="143"/>
        <v>0</v>
      </c>
      <c r="DZ37" s="25">
        <f t="shared" si="144"/>
        <v>0</v>
      </c>
      <c r="EA37" s="25">
        <f t="shared" si="145"/>
        <v>2.0637934751773064</v>
      </c>
      <c r="EB37" s="25">
        <f t="shared" si="146"/>
        <v>1.8761758865248239</v>
      </c>
      <c r="EC37" s="25">
        <f t="shared" si="147"/>
        <v>0</v>
      </c>
      <c r="ED37" s="25">
        <f t="shared" si="148"/>
        <v>0</v>
      </c>
      <c r="EE37" s="25">
        <f t="shared" si="149"/>
        <v>1.969984680851065</v>
      </c>
      <c r="EF37" s="25">
        <f t="shared" si="150"/>
        <v>0.89118354609929129</v>
      </c>
      <c r="EG37" s="25">
        <f t="shared" si="151"/>
        <v>0.84427914893617073</v>
      </c>
      <c r="EH37" s="25">
        <f t="shared" si="152"/>
        <v>0.89118354609929129</v>
      </c>
      <c r="EI37" s="25">
        <f t="shared" si="153"/>
        <v>0.46904397163120598</v>
      </c>
      <c r="EJ37" s="25">
        <f t="shared" si="154"/>
        <v>4.2683001418439748</v>
      </c>
      <c r="EK37" s="25">
        <f t="shared" si="155"/>
        <v>4.3621089361702161</v>
      </c>
      <c r="EL37" s="25">
        <f t="shared" si="156"/>
        <v>0</v>
      </c>
      <c r="EM37" s="25">
        <f t="shared" si="157"/>
        <v>0</v>
      </c>
      <c r="EN37" s="25">
        <f t="shared" si="158"/>
        <v>4.6904397163120601E-2</v>
      </c>
      <c r="EO37" s="25">
        <f t="shared" si="159"/>
        <v>0</v>
      </c>
      <c r="EP37" s="25">
        <f t="shared" si="160"/>
        <v>0</v>
      </c>
      <c r="EQ37" s="25">
        <f t="shared" si="161"/>
        <v>0</v>
      </c>
      <c r="ER37" s="25">
        <f t="shared" si="162"/>
        <v>0.1876175886524824</v>
      </c>
      <c r="ES37" s="25">
        <f t="shared" si="163"/>
        <v>0.14071319148936179</v>
      </c>
      <c r="ET37" s="25">
        <f t="shared" si="164"/>
        <v>0</v>
      </c>
      <c r="EU37" s="27">
        <f t="shared" si="165"/>
        <v>-11.726099290780439</v>
      </c>
      <c r="EV37" s="28">
        <f t="shared" si="166"/>
        <v>2182.6961219858172</v>
      </c>
    </row>
    <row r="38" spans="1:152" x14ac:dyDescent="0.25">
      <c r="A38" s="7" t="s">
        <v>2544</v>
      </c>
      <c r="B38" s="21" t="s">
        <v>2544</v>
      </c>
      <c r="C38" s="22">
        <v>558.88937664618095</v>
      </c>
      <c r="D38" s="8">
        <v>0.22</v>
      </c>
      <c r="E38" s="8">
        <v>1130</v>
      </c>
      <c r="F38" s="8">
        <v>8928</v>
      </c>
      <c r="G38" s="8">
        <v>29.11</v>
      </c>
      <c r="H38" s="8">
        <v>2895</v>
      </c>
      <c r="I38" s="8">
        <v>326.89999999999998</v>
      </c>
      <c r="J38" s="8">
        <v>330</v>
      </c>
      <c r="K38" s="8">
        <v>107</v>
      </c>
      <c r="L38" s="8">
        <v>8.4</v>
      </c>
      <c r="M38" s="8">
        <v>17.850000000000001</v>
      </c>
      <c r="N38" s="8">
        <v>17.28</v>
      </c>
      <c r="O38" s="8">
        <v>30.68</v>
      </c>
      <c r="P38" s="8">
        <v>10.35</v>
      </c>
      <c r="Q38" s="8">
        <v>1.06</v>
      </c>
      <c r="R38" s="8">
        <v>2.4700000000000002</v>
      </c>
      <c r="S38" s="8">
        <v>-0.03</v>
      </c>
      <c r="T38" s="8">
        <v>4.5</v>
      </c>
      <c r="U38" s="8">
        <v>-0.11</v>
      </c>
      <c r="V38" s="8">
        <v>5.3</v>
      </c>
      <c r="W38" s="8">
        <v>0.75</v>
      </c>
      <c r="X38" s="8">
        <v>62.67</v>
      </c>
      <c r="Y38" s="8">
        <v>3.25</v>
      </c>
      <c r="Z38" s="8">
        <v>-0.04</v>
      </c>
      <c r="AA38" s="8">
        <v>0.52</v>
      </c>
      <c r="AB38" s="8">
        <v>0.45</v>
      </c>
      <c r="AC38" s="8">
        <v>-0.02</v>
      </c>
      <c r="AD38" s="8">
        <v>-0.03</v>
      </c>
      <c r="AE38" s="8">
        <v>-0.08</v>
      </c>
      <c r="AF38" s="8">
        <v>-0.01</v>
      </c>
      <c r="AG38" s="8">
        <v>0.22</v>
      </c>
      <c r="AH38" s="8">
        <v>0.22</v>
      </c>
      <c r="AI38" s="8">
        <v>-0.02</v>
      </c>
      <c r="AJ38" s="8">
        <v>-0.02</v>
      </c>
      <c r="AK38" s="8">
        <v>7.52</v>
      </c>
      <c r="AL38" s="8">
        <v>0.2</v>
      </c>
      <c r="AM38" s="8">
        <v>0.22</v>
      </c>
      <c r="AN38" s="8">
        <v>0.21</v>
      </c>
      <c r="AO38" s="8">
        <v>0.06</v>
      </c>
      <c r="AP38" s="8">
        <v>0.93</v>
      </c>
      <c r="AQ38" s="8">
        <v>0.95</v>
      </c>
      <c r="AR38" s="8">
        <v>0</v>
      </c>
      <c r="AS38" s="8">
        <v>0</v>
      </c>
      <c r="AT38" s="8">
        <v>0.01</v>
      </c>
      <c r="AU38" s="8">
        <v>0</v>
      </c>
      <c r="AV38" s="8">
        <v>0</v>
      </c>
      <c r="AW38" s="8">
        <v>0</v>
      </c>
      <c r="AX38" s="8">
        <v>0.02</v>
      </c>
      <c r="AY38" s="8">
        <v>0.02</v>
      </c>
      <c r="AZ38" s="8">
        <v>-0.08</v>
      </c>
      <c r="BA38" s="23">
        <f t="shared" ref="BA38:BA69" si="167">D38*10</f>
        <v>2.2000000000000002</v>
      </c>
      <c r="BB38" s="24">
        <f t="shared" ref="BB38:BB69" si="168">E38*10</f>
        <v>11300</v>
      </c>
      <c r="BC38" s="24">
        <f t="shared" ref="BC38:BC69" si="169">F38*10</f>
        <v>89280</v>
      </c>
      <c r="BD38" s="24">
        <f t="shared" ref="BD38:BD69" si="170">G38*10</f>
        <v>291.10000000000002</v>
      </c>
      <c r="BE38" s="24">
        <f t="shared" ref="BE38:BE69" si="171">H38*10</f>
        <v>28950</v>
      </c>
      <c r="BF38" s="24">
        <f t="shared" ref="BF38:BF69" si="172">I38*10</f>
        <v>3269</v>
      </c>
      <c r="BG38" s="24">
        <f t="shared" ref="BG38:BG69" si="173">J38*10</f>
        <v>3300</v>
      </c>
      <c r="BH38" s="24">
        <f t="shared" ref="BH38:BH69" si="174">K38*10</f>
        <v>1070</v>
      </c>
      <c r="BI38" s="24">
        <f t="shared" ref="BI38:BI69" si="175">L38*10</f>
        <v>84</v>
      </c>
      <c r="BJ38" s="24">
        <f t="shared" ref="BJ38:BJ69" si="176">M38*10</f>
        <v>178.5</v>
      </c>
      <c r="BK38" s="24">
        <f t="shared" ref="BK38:BK69" si="177">N38*10</f>
        <v>172.8</v>
      </c>
      <c r="BL38" s="24">
        <f t="shared" ref="BL38:BL69" si="178">O38*10</f>
        <v>306.8</v>
      </c>
      <c r="BM38" s="24">
        <f t="shared" ref="BM38:BM69" si="179">P38*10</f>
        <v>103.5</v>
      </c>
      <c r="BN38" s="23">
        <f t="shared" ref="BN38:BN69" si="180">Q38*10</f>
        <v>10.600000000000001</v>
      </c>
      <c r="BO38" s="23">
        <f t="shared" ref="BO38:BO69" si="181">R38*10</f>
        <v>24.700000000000003</v>
      </c>
      <c r="BP38" s="23"/>
      <c r="BQ38" s="23">
        <f t="shared" ref="BQ38:BQ69" si="182">T38*10</f>
        <v>45</v>
      </c>
      <c r="BR38" s="23"/>
      <c r="BS38" s="23">
        <f t="shared" si="106"/>
        <v>53</v>
      </c>
      <c r="BT38" s="23">
        <f>W38*10</f>
        <v>7.5</v>
      </c>
      <c r="BU38" s="24">
        <f t="shared" si="107"/>
        <v>626.70000000000005</v>
      </c>
      <c r="BV38" s="23">
        <f t="shared" si="108"/>
        <v>32.5</v>
      </c>
      <c r="BW38" s="23"/>
      <c r="BX38" s="23">
        <f t="shared" si="111"/>
        <v>5.2</v>
      </c>
      <c r="BY38" s="23">
        <f t="shared" si="112"/>
        <v>4.5</v>
      </c>
      <c r="BZ38" s="23"/>
      <c r="CA38" s="23"/>
      <c r="CB38" s="23"/>
      <c r="CC38" s="23"/>
      <c r="CD38" s="23">
        <f t="shared" si="113"/>
        <v>2.2000000000000002</v>
      </c>
      <c r="CE38" s="23">
        <f t="shared" si="114"/>
        <v>2.2000000000000002</v>
      </c>
      <c r="CF38" s="23"/>
      <c r="CG38" s="23"/>
      <c r="CH38" s="23">
        <f t="shared" si="67"/>
        <v>75.199999999999989</v>
      </c>
      <c r="CI38" s="23">
        <f t="shared" si="68"/>
        <v>2</v>
      </c>
      <c r="CJ38" s="23">
        <f t="shared" si="69"/>
        <v>2.2000000000000002</v>
      </c>
      <c r="CK38" s="23">
        <f t="shared" si="70"/>
        <v>2.1</v>
      </c>
      <c r="CL38" s="23">
        <f t="shared" si="71"/>
        <v>0.6</v>
      </c>
      <c r="CM38" s="23">
        <f t="shared" si="72"/>
        <v>9.3000000000000007</v>
      </c>
      <c r="CN38" s="23">
        <f t="shared" si="73"/>
        <v>9.5</v>
      </c>
      <c r="CO38" s="23">
        <f t="shared" si="74"/>
        <v>0</v>
      </c>
      <c r="CP38" s="23">
        <f t="shared" si="75"/>
        <v>0</v>
      </c>
      <c r="CQ38" s="23">
        <f t="shared" si="76"/>
        <v>0.1</v>
      </c>
      <c r="CR38" s="23">
        <f t="shared" si="77"/>
        <v>0</v>
      </c>
      <c r="CS38" s="23">
        <f t="shared" si="78"/>
        <v>0</v>
      </c>
      <c r="CT38" s="23">
        <f t="shared" si="79"/>
        <v>0</v>
      </c>
      <c r="CU38" s="23">
        <f t="shared" si="80"/>
        <v>0.2</v>
      </c>
      <c r="CV38" s="23">
        <f t="shared" si="81"/>
        <v>0.2</v>
      </c>
      <c r="CW38" s="23"/>
      <c r="CX38" s="25">
        <f t="shared" si="116"/>
        <v>1.2295566286215982</v>
      </c>
      <c r="CY38" s="25">
        <f t="shared" si="117"/>
        <v>6315.4499561018447</v>
      </c>
      <c r="CZ38" s="25">
        <f t="shared" si="118"/>
        <v>49897.643546971041</v>
      </c>
      <c r="DA38" s="25">
        <f t="shared" si="119"/>
        <v>162.6926975417033</v>
      </c>
      <c r="DB38" s="25">
        <f t="shared" si="120"/>
        <v>16179.847453906939</v>
      </c>
      <c r="DC38" s="25">
        <f t="shared" si="121"/>
        <v>1827.0093722563656</v>
      </c>
      <c r="DD38" s="25">
        <f t="shared" si="122"/>
        <v>1844.3349429323971</v>
      </c>
      <c r="DE38" s="25">
        <f t="shared" si="123"/>
        <v>598.01163301141366</v>
      </c>
      <c r="DF38" s="25">
        <f t="shared" si="124"/>
        <v>46.9467076382792</v>
      </c>
      <c r="DG38" s="25">
        <f t="shared" si="125"/>
        <v>99.761753731343305</v>
      </c>
      <c r="DH38" s="25">
        <f t="shared" si="126"/>
        <v>96.576084284460066</v>
      </c>
      <c r="DI38" s="25">
        <f t="shared" si="127"/>
        <v>171.4672607550483</v>
      </c>
      <c r="DJ38" s="25">
        <f t="shared" si="128"/>
        <v>57.845050482879728</v>
      </c>
      <c r="DK38" s="25">
        <f t="shared" si="129"/>
        <v>5.9242273924495183</v>
      </c>
      <c r="DL38" s="25">
        <f t="shared" si="130"/>
        <v>13.80456760316067</v>
      </c>
      <c r="DM38" s="25">
        <f t="shared" si="131"/>
        <v>0</v>
      </c>
      <c r="DN38" s="25">
        <f t="shared" si="132"/>
        <v>25.150021949078141</v>
      </c>
      <c r="DO38" s="25">
        <f t="shared" si="133"/>
        <v>0</v>
      </c>
      <c r="DP38" s="25">
        <f t="shared" si="134"/>
        <v>29.62113696224759</v>
      </c>
      <c r="DQ38" s="25">
        <f t="shared" si="135"/>
        <v>4.1916703248463572</v>
      </c>
      <c r="DR38" s="26">
        <f t="shared" si="136"/>
        <v>350.25597234416165</v>
      </c>
      <c r="DS38" s="25">
        <f t="shared" si="137"/>
        <v>18.163904741000884</v>
      </c>
      <c r="DT38" s="25">
        <f t="shared" si="138"/>
        <v>0</v>
      </c>
      <c r="DU38" s="25">
        <f t="shared" si="139"/>
        <v>2.9062247585601413</v>
      </c>
      <c r="DV38" s="25">
        <f t="shared" si="140"/>
        <v>2.5150021949078143</v>
      </c>
      <c r="DW38" s="25">
        <f t="shared" si="141"/>
        <v>0</v>
      </c>
      <c r="DX38" s="25">
        <f t="shared" si="142"/>
        <v>0</v>
      </c>
      <c r="DY38" s="25">
        <f t="shared" si="143"/>
        <v>0</v>
      </c>
      <c r="DZ38" s="25">
        <f t="shared" si="144"/>
        <v>0</v>
      </c>
      <c r="EA38" s="25">
        <f t="shared" si="145"/>
        <v>1.2295566286215982</v>
      </c>
      <c r="EB38" s="25">
        <f t="shared" si="146"/>
        <v>1.2295566286215982</v>
      </c>
      <c r="EC38" s="25">
        <f t="shared" si="147"/>
        <v>0</v>
      </c>
      <c r="ED38" s="25">
        <f t="shared" si="148"/>
        <v>0</v>
      </c>
      <c r="EE38" s="25">
        <f t="shared" si="149"/>
        <v>42.028481123792801</v>
      </c>
      <c r="EF38" s="25">
        <f t="shared" si="150"/>
        <v>1.117778753292362</v>
      </c>
      <c r="EG38" s="25">
        <f t="shared" si="151"/>
        <v>1.2295566286215982</v>
      </c>
      <c r="EH38" s="25">
        <f t="shared" si="152"/>
        <v>1.1736676909569801</v>
      </c>
      <c r="EI38" s="25">
        <f t="shared" si="153"/>
        <v>0.33533362598770855</v>
      </c>
      <c r="EJ38" s="25">
        <f t="shared" si="154"/>
        <v>5.1976712028094836</v>
      </c>
      <c r="EK38" s="25">
        <f t="shared" si="155"/>
        <v>5.3094490781387194</v>
      </c>
      <c r="EL38" s="25">
        <f t="shared" si="156"/>
        <v>0</v>
      </c>
      <c r="EM38" s="25">
        <f t="shared" si="157"/>
        <v>0</v>
      </c>
      <c r="EN38" s="25">
        <f t="shared" si="158"/>
        <v>5.5888937664618096E-2</v>
      </c>
      <c r="EO38" s="25">
        <f t="shared" si="159"/>
        <v>0</v>
      </c>
      <c r="EP38" s="25">
        <f t="shared" si="160"/>
        <v>0</v>
      </c>
      <c r="EQ38" s="25">
        <f t="shared" si="161"/>
        <v>0</v>
      </c>
      <c r="ER38" s="25">
        <f t="shared" si="162"/>
        <v>0.11177787532923619</v>
      </c>
      <c r="ES38" s="25">
        <f t="shared" si="163"/>
        <v>0.11177787532923619</v>
      </c>
      <c r="ET38" s="25">
        <f t="shared" si="164"/>
        <v>0</v>
      </c>
      <c r="EU38" s="27">
        <f t="shared" si="165"/>
        <v>-17.325570676031475</v>
      </c>
      <c r="EV38" s="28">
        <f t="shared" si="166"/>
        <v>1835.6721575943814</v>
      </c>
    </row>
    <row r="39" spans="1:152" x14ac:dyDescent="0.25">
      <c r="A39" s="7" t="s">
        <v>2544</v>
      </c>
      <c r="B39" s="21" t="s">
        <v>2544</v>
      </c>
      <c r="C39" s="22">
        <v>558.88937664618095</v>
      </c>
      <c r="D39" s="8">
        <v>0.16</v>
      </c>
      <c r="E39" s="8">
        <v>1135</v>
      </c>
      <c r="F39" s="8">
        <v>8904</v>
      </c>
      <c r="G39" s="8">
        <v>27.86</v>
      </c>
      <c r="H39" s="8">
        <v>2891</v>
      </c>
      <c r="I39" s="8">
        <v>318.5</v>
      </c>
      <c r="J39" s="8">
        <v>330.9</v>
      </c>
      <c r="K39" s="8">
        <v>107.6</v>
      </c>
      <c r="L39" s="8">
        <v>8.34</v>
      </c>
      <c r="M39" s="8">
        <v>17.920000000000002</v>
      </c>
      <c r="N39" s="8">
        <v>17.350000000000001</v>
      </c>
      <c r="O39" s="8">
        <v>30.58</v>
      </c>
      <c r="P39" s="8">
        <v>10.66</v>
      </c>
      <c r="Q39" s="8">
        <v>0.93</v>
      </c>
      <c r="R39" s="8">
        <v>2.5</v>
      </c>
      <c r="S39" s="8">
        <v>-0.01</v>
      </c>
      <c r="T39" s="8">
        <v>4.46</v>
      </c>
      <c r="U39" s="8">
        <v>-0.1</v>
      </c>
      <c r="V39" s="8">
        <v>4.84</v>
      </c>
      <c r="W39" s="8">
        <v>0.53</v>
      </c>
      <c r="X39" s="8">
        <v>63.16</v>
      </c>
      <c r="Y39" s="8">
        <v>3.52</v>
      </c>
      <c r="Z39" s="8">
        <v>-0.04</v>
      </c>
      <c r="AA39" s="8">
        <v>0.45</v>
      </c>
      <c r="AB39" s="8">
        <v>0.48</v>
      </c>
      <c r="AC39" s="8">
        <v>0</v>
      </c>
      <c r="AD39" s="8">
        <v>-0.02</v>
      </c>
      <c r="AE39" s="8">
        <v>-0.09</v>
      </c>
      <c r="AF39" s="8">
        <v>-0.01</v>
      </c>
      <c r="AG39" s="8">
        <v>0.23</v>
      </c>
      <c r="AH39" s="8">
        <v>0.2</v>
      </c>
      <c r="AI39" s="8">
        <v>-0.03</v>
      </c>
      <c r="AJ39" s="8">
        <v>-0.01</v>
      </c>
      <c r="AK39" s="8">
        <v>7.7</v>
      </c>
      <c r="AL39" s="8">
        <v>0.22</v>
      </c>
      <c r="AM39" s="8">
        <v>0.22</v>
      </c>
      <c r="AN39" s="8">
        <v>0.22</v>
      </c>
      <c r="AO39" s="8">
        <v>0.06</v>
      </c>
      <c r="AP39" s="8">
        <v>1.02</v>
      </c>
      <c r="AQ39" s="8">
        <v>1.01</v>
      </c>
      <c r="AR39" s="8">
        <v>0</v>
      </c>
      <c r="AS39" s="8">
        <v>0</v>
      </c>
      <c r="AT39" s="8">
        <v>0.01</v>
      </c>
      <c r="AU39" s="8">
        <v>0</v>
      </c>
      <c r="AV39" s="8">
        <v>0</v>
      </c>
      <c r="AW39" s="8">
        <v>0</v>
      </c>
      <c r="AX39" s="8">
        <v>0.02</v>
      </c>
      <c r="AY39" s="8">
        <v>0.01</v>
      </c>
      <c r="AZ39" s="8">
        <v>-0.08</v>
      </c>
      <c r="BA39" s="23">
        <f t="shared" si="167"/>
        <v>1.6</v>
      </c>
      <c r="BB39" s="24">
        <f t="shared" si="168"/>
        <v>11350</v>
      </c>
      <c r="BC39" s="24">
        <f t="shared" si="169"/>
        <v>89040</v>
      </c>
      <c r="BD39" s="24">
        <f t="shared" si="170"/>
        <v>278.60000000000002</v>
      </c>
      <c r="BE39" s="24">
        <f t="shared" si="171"/>
        <v>28910</v>
      </c>
      <c r="BF39" s="24">
        <f t="shared" si="172"/>
        <v>3185</v>
      </c>
      <c r="BG39" s="24">
        <f t="shared" si="173"/>
        <v>3309</v>
      </c>
      <c r="BH39" s="24">
        <f t="shared" si="174"/>
        <v>1076</v>
      </c>
      <c r="BI39" s="24">
        <f t="shared" si="175"/>
        <v>83.4</v>
      </c>
      <c r="BJ39" s="24">
        <f t="shared" si="176"/>
        <v>179.20000000000002</v>
      </c>
      <c r="BK39" s="24">
        <f t="shared" si="177"/>
        <v>173.5</v>
      </c>
      <c r="BL39" s="24">
        <f t="shared" si="178"/>
        <v>305.79999999999995</v>
      </c>
      <c r="BM39" s="24">
        <f t="shared" si="179"/>
        <v>106.6</v>
      </c>
      <c r="BN39" s="23">
        <f t="shared" si="180"/>
        <v>9.3000000000000007</v>
      </c>
      <c r="BO39" s="23">
        <f t="shared" si="181"/>
        <v>25</v>
      </c>
      <c r="BP39" s="23"/>
      <c r="BQ39" s="23">
        <f t="shared" si="182"/>
        <v>44.6</v>
      </c>
      <c r="BR39" s="23"/>
      <c r="BS39" s="23">
        <f t="shared" si="106"/>
        <v>48.4</v>
      </c>
      <c r="BT39" s="23">
        <f>W39*10</f>
        <v>5.3000000000000007</v>
      </c>
      <c r="BU39" s="24">
        <f t="shared" si="107"/>
        <v>631.59999999999991</v>
      </c>
      <c r="BV39" s="23">
        <f t="shared" si="108"/>
        <v>35.200000000000003</v>
      </c>
      <c r="BW39" s="23"/>
      <c r="BX39" s="23">
        <f t="shared" si="111"/>
        <v>4.5</v>
      </c>
      <c r="BY39" s="23">
        <f t="shared" si="112"/>
        <v>4.8</v>
      </c>
      <c r="BZ39" s="23">
        <f>AC39*10</f>
        <v>0</v>
      </c>
      <c r="CA39" s="23"/>
      <c r="CB39" s="23"/>
      <c r="CC39" s="23"/>
      <c r="CD39" s="23">
        <f t="shared" si="113"/>
        <v>2.3000000000000003</v>
      </c>
      <c r="CE39" s="23">
        <f t="shared" si="114"/>
        <v>2</v>
      </c>
      <c r="CF39" s="23"/>
      <c r="CG39" s="23"/>
      <c r="CH39" s="23">
        <f t="shared" si="67"/>
        <v>77</v>
      </c>
      <c r="CI39" s="23">
        <f t="shared" si="68"/>
        <v>2.2000000000000002</v>
      </c>
      <c r="CJ39" s="23">
        <f t="shared" si="69"/>
        <v>2.2000000000000002</v>
      </c>
      <c r="CK39" s="23">
        <f t="shared" si="70"/>
        <v>2.2000000000000002</v>
      </c>
      <c r="CL39" s="23">
        <f t="shared" si="71"/>
        <v>0.6</v>
      </c>
      <c r="CM39" s="23">
        <f t="shared" si="72"/>
        <v>10.199999999999999</v>
      </c>
      <c r="CN39" s="23">
        <f t="shared" si="73"/>
        <v>10.1</v>
      </c>
      <c r="CO39" s="23">
        <f t="shared" si="74"/>
        <v>0</v>
      </c>
      <c r="CP39" s="23">
        <f t="shared" si="75"/>
        <v>0</v>
      </c>
      <c r="CQ39" s="23">
        <f t="shared" si="76"/>
        <v>0.1</v>
      </c>
      <c r="CR39" s="23">
        <f t="shared" si="77"/>
        <v>0</v>
      </c>
      <c r="CS39" s="23">
        <f t="shared" si="78"/>
        <v>0</v>
      </c>
      <c r="CT39" s="23">
        <f t="shared" si="79"/>
        <v>0</v>
      </c>
      <c r="CU39" s="23">
        <f t="shared" si="80"/>
        <v>0.2</v>
      </c>
      <c r="CV39" s="23">
        <f t="shared" si="81"/>
        <v>0.1</v>
      </c>
      <c r="CW39" s="23"/>
      <c r="CX39" s="25">
        <f t="shared" si="116"/>
        <v>0.89422300263388954</v>
      </c>
      <c r="CY39" s="25">
        <f t="shared" si="117"/>
        <v>6343.394424934153</v>
      </c>
      <c r="CZ39" s="25">
        <f t="shared" si="118"/>
        <v>49763.510096575956</v>
      </c>
      <c r="DA39" s="25">
        <f t="shared" si="119"/>
        <v>155.70658033362602</v>
      </c>
      <c r="DB39" s="25">
        <f t="shared" si="120"/>
        <v>16157.491878841091</v>
      </c>
      <c r="DC39" s="25">
        <f t="shared" si="121"/>
        <v>1780.0626646180863</v>
      </c>
      <c r="DD39" s="25">
        <f t="shared" si="122"/>
        <v>1849.3649473222129</v>
      </c>
      <c r="DE39" s="25">
        <f t="shared" si="123"/>
        <v>601.36496927129065</v>
      </c>
      <c r="DF39" s="25">
        <f t="shared" si="124"/>
        <v>46.611374012291499</v>
      </c>
      <c r="DG39" s="25">
        <f t="shared" si="125"/>
        <v>100.15297629499564</v>
      </c>
      <c r="DH39" s="25">
        <f t="shared" si="126"/>
        <v>96.967306848112386</v>
      </c>
      <c r="DI39" s="25">
        <f t="shared" si="127"/>
        <v>170.90837137840211</v>
      </c>
      <c r="DJ39" s="25">
        <f t="shared" si="128"/>
        <v>59.577607550482881</v>
      </c>
      <c r="DK39" s="25">
        <f t="shared" si="129"/>
        <v>5.1976712028094836</v>
      </c>
      <c r="DL39" s="25">
        <f t="shared" si="130"/>
        <v>13.972234416154524</v>
      </c>
      <c r="DM39" s="25">
        <f t="shared" si="131"/>
        <v>0</v>
      </c>
      <c r="DN39" s="25">
        <f t="shared" si="132"/>
        <v>24.926466198419671</v>
      </c>
      <c r="DO39" s="25">
        <f t="shared" si="133"/>
        <v>0</v>
      </c>
      <c r="DP39" s="25">
        <f t="shared" si="134"/>
        <v>27.050245829675159</v>
      </c>
      <c r="DQ39" s="25">
        <f t="shared" si="135"/>
        <v>2.9621136962247592</v>
      </c>
      <c r="DR39" s="26">
        <f t="shared" si="136"/>
        <v>352.99453028972783</v>
      </c>
      <c r="DS39" s="25">
        <f t="shared" si="137"/>
        <v>19.672906057945571</v>
      </c>
      <c r="DT39" s="25">
        <f t="shared" si="138"/>
        <v>0</v>
      </c>
      <c r="DU39" s="25">
        <f t="shared" si="139"/>
        <v>2.5150021949078143</v>
      </c>
      <c r="DV39" s="25">
        <f t="shared" si="140"/>
        <v>2.6826690079016684</v>
      </c>
      <c r="DW39" s="25">
        <f t="shared" si="141"/>
        <v>0</v>
      </c>
      <c r="DX39" s="25">
        <f t="shared" si="142"/>
        <v>0</v>
      </c>
      <c r="DY39" s="25">
        <f t="shared" si="143"/>
        <v>0</v>
      </c>
      <c r="DZ39" s="25">
        <f t="shared" si="144"/>
        <v>0</v>
      </c>
      <c r="EA39" s="25">
        <f t="shared" si="145"/>
        <v>1.2854455662862163</v>
      </c>
      <c r="EB39" s="25">
        <f t="shared" si="146"/>
        <v>1.117778753292362</v>
      </c>
      <c r="EC39" s="25">
        <f t="shared" si="147"/>
        <v>0</v>
      </c>
      <c r="ED39" s="25">
        <f t="shared" si="148"/>
        <v>0</v>
      </c>
      <c r="EE39" s="25">
        <f t="shared" si="149"/>
        <v>43.034482001755933</v>
      </c>
      <c r="EF39" s="25">
        <f t="shared" si="150"/>
        <v>1.2295566286215982</v>
      </c>
      <c r="EG39" s="25">
        <f t="shared" si="151"/>
        <v>1.2295566286215982</v>
      </c>
      <c r="EH39" s="25">
        <f t="shared" si="152"/>
        <v>1.2295566286215982</v>
      </c>
      <c r="EI39" s="25">
        <f t="shared" si="153"/>
        <v>0.33533362598770855</v>
      </c>
      <c r="EJ39" s="25">
        <f t="shared" si="154"/>
        <v>5.7006716417910459</v>
      </c>
      <c r="EK39" s="25">
        <f t="shared" si="155"/>
        <v>5.6447827041264276</v>
      </c>
      <c r="EL39" s="25">
        <f t="shared" si="156"/>
        <v>0</v>
      </c>
      <c r="EM39" s="25">
        <f t="shared" si="157"/>
        <v>0</v>
      </c>
      <c r="EN39" s="25">
        <f t="shared" si="158"/>
        <v>5.5888937664618096E-2</v>
      </c>
      <c r="EO39" s="25">
        <f t="shared" si="159"/>
        <v>0</v>
      </c>
      <c r="EP39" s="25">
        <f t="shared" si="160"/>
        <v>0</v>
      </c>
      <c r="EQ39" s="25">
        <f t="shared" si="161"/>
        <v>0</v>
      </c>
      <c r="ER39" s="25">
        <f t="shared" si="162"/>
        <v>0.11177787532923619</v>
      </c>
      <c r="ES39" s="25">
        <f t="shared" si="163"/>
        <v>5.5888937664618096E-2</v>
      </c>
      <c r="ET39" s="25">
        <f t="shared" si="164"/>
        <v>0</v>
      </c>
      <c r="EU39" s="27">
        <f t="shared" si="165"/>
        <v>-69.302282704126583</v>
      </c>
      <c r="EV39" s="28">
        <f t="shared" si="166"/>
        <v>1814.7138059701497</v>
      </c>
    </row>
    <row r="40" spans="1:152" x14ac:dyDescent="0.25">
      <c r="A40" s="7" t="s">
        <v>2544</v>
      </c>
      <c r="B40" s="21" t="s">
        <v>2544</v>
      </c>
      <c r="C40" s="22">
        <v>558.88937664618095</v>
      </c>
      <c r="D40" s="8">
        <v>0.08</v>
      </c>
      <c r="E40" s="8">
        <v>1141</v>
      </c>
      <c r="F40" s="8">
        <v>9113</v>
      </c>
      <c r="G40" s="8">
        <v>36.61</v>
      </c>
      <c r="H40" s="8">
        <v>2941</v>
      </c>
      <c r="I40" s="8">
        <v>334.7</v>
      </c>
      <c r="J40" s="8">
        <v>336</v>
      </c>
      <c r="K40" s="8">
        <v>111.2</v>
      </c>
      <c r="L40" s="8">
        <v>8.7200000000000006</v>
      </c>
      <c r="M40" s="8">
        <v>17.809999999999999</v>
      </c>
      <c r="N40" s="8">
        <v>17.97</v>
      </c>
      <c r="O40" s="8">
        <v>31.15</v>
      </c>
      <c r="P40" s="8">
        <v>10.62</v>
      </c>
      <c r="Q40" s="8">
        <v>1.06</v>
      </c>
      <c r="R40" s="8">
        <v>2.35</v>
      </c>
      <c r="S40" s="8">
        <v>0.01</v>
      </c>
      <c r="T40" s="8">
        <v>4.5999999999999996</v>
      </c>
      <c r="U40" s="8">
        <v>-7.0000000000000007E-2</v>
      </c>
      <c r="V40" s="8">
        <v>4.7</v>
      </c>
      <c r="W40" s="8">
        <v>0.45</v>
      </c>
      <c r="X40" s="8">
        <v>63.53</v>
      </c>
      <c r="Y40" s="8">
        <v>3.65</v>
      </c>
      <c r="Z40" s="8">
        <v>-0.04</v>
      </c>
      <c r="AA40" s="8">
        <v>0.49</v>
      </c>
      <c r="AB40" s="8">
        <v>0.46</v>
      </c>
      <c r="AC40" s="8">
        <v>0.01</v>
      </c>
      <c r="AD40" s="8">
        <v>-0.03</v>
      </c>
      <c r="AE40" s="8">
        <v>-0.11</v>
      </c>
      <c r="AF40" s="8">
        <v>-0.01</v>
      </c>
      <c r="AG40" s="8">
        <v>0.18</v>
      </c>
      <c r="AH40" s="8">
        <v>0.18</v>
      </c>
      <c r="AI40" s="8">
        <v>-0.03</v>
      </c>
      <c r="AJ40" s="8">
        <v>-0.02</v>
      </c>
      <c r="AK40" s="8">
        <v>7.71</v>
      </c>
      <c r="AL40" s="8">
        <v>0.22</v>
      </c>
      <c r="AM40" s="8">
        <v>0.23</v>
      </c>
      <c r="AN40" s="8">
        <v>0.22</v>
      </c>
      <c r="AO40" s="8">
        <v>0.06</v>
      </c>
      <c r="AP40" s="8">
        <v>1.02</v>
      </c>
      <c r="AQ40" s="8">
        <v>1.01</v>
      </c>
      <c r="AR40" s="8">
        <v>0</v>
      </c>
      <c r="AS40" s="8">
        <v>0</v>
      </c>
      <c r="AT40" s="8">
        <v>0.01</v>
      </c>
      <c r="AU40" s="8">
        <v>0</v>
      </c>
      <c r="AV40" s="8">
        <v>0</v>
      </c>
      <c r="AW40" s="8">
        <v>0</v>
      </c>
      <c r="AX40" s="8">
        <v>0.02</v>
      </c>
      <c r="AY40" s="8">
        <v>0.01</v>
      </c>
      <c r="AZ40" s="8">
        <v>-0.08</v>
      </c>
      <c r="BA40" s="23">
        <f t="shared" si="167"/>
        <v>0.8</v>
      </c>
      <c r="BB40" s="24">
        <f t="shared" si="168"/>
        <v>11410</v>
      </c>
      <c r="BC40" s="24">
        <f t="shared" si="169"/>
        <v>91130</v>
      </c>
      <c r="BD40" s="24">
        <f t="shared" si="170"/>
        <v>366.1</v>
      </c>
      <c r="BE40" s="24">
        <f t="shared" si="171"/>
        <v>29410</v>
      </c>
      <c r="BF40" s="24">
        <f t="shared" si="172"/>
        <v>3347</v>
      </c>
      <c r="BG40" s="24">
        <f t="shared" si="173"/>
        <v>3360</v>
      </c>
      <c r="BH40" s="24">
        <f t="shared" si="174"/>
        <v>1112</v>
      </c>
      <c r="BI40" s="24">
        <f t="shared" si="175"/>
        <v>87.2</v>
      </c>
      <c r="BJ40" s="24">
        <f t="shared" si="176"/>
        <v>178.1</v>
      </c>
      <c r="BK40" s="24">
        <f t="shared" si="177"/>
        <v>179.7</v>
      </c>
      <c r="BL40" s="24">
        <f t="shared" si="178"/>
        <v>311.5</v>
      </c>
      <c r="BM40" s="24">
        <f t="shared" si="179"/>
        <v>106.19999999999999</v>
      </c>
      <c r="BN40" s="23">
        <f t="shared" si="180"/>
        <v>10.600000000000001</v>
      </c>
      <c r="BO40" s="23">
        <f t="shared" si="181"/>
        <v>23.5</v>
      </c>
      <c r="BP40" s="23">
        <f>S40*10</f>
        <v>0.1</v>
      </c>
      <c r="BQ40" s="23">
        <f t="shared" si="182"/>
        <v>46</v>
      </c>
      <c r="BR40" s="23"/>
      <c r="BS40" s="23">
        <f t="shared" si="106"/>
        <v>47</v>
      </c>
      <c r="BT40" s="23">
        <f>W40*10</f>
        <v>4.5</v>
      </c>
      <c r="BU40" s="24">
        <f t="shared" si="107"/>
        <v>635.29999999999995</v>
      </c>
      <c r="BV40" s="23">
        <f t="shared" si="108"/>
        <v>36.5</v>
      </c>
      <c r="BW40" s="23"/>
      <c r="BX40" s="23">
        <f t="shared" si="111"/>
        <v>4.9000000000000004</v>
      </c>
      <c r="BY40" s="23">
        <f t="shared" si="112"/>
        <v>4.6000000000000005</v>
      </c>
      <c r="BZ40" s="23">
        <f>AC40*10</f>
        <v>0.1</v>
      </c>
      <c r="CA40" s="23"/>
      <c r="CB40" s="23"/>
      <c r="CC40" s="23"/>
      <c r="CD40" s="23">
        <f t="shared" si="113"/>
        <v>1.7999999999999998</v>
      </c>
      <c r="CE40" s="23">
        <f t="shared" si="114"/>
        <v>1.7999999999999998</v>
      </c>
      <c r="CF40" s="23"/>
      <c r="CG40" s="23"/>
      <c r="CH40" s="23">
        <f t="shared" si="67"/>
        <v>77.099999999999994</v>
      </c>
      <c r="CI40" s="23">
        <f t="shared" si="68"/>
        <v>2.2000000000000002</v>
      </c>
      <c r="CJ40" s="23">
        <f t="shared" si="69"/>
        <v>2.3000000000000003</v>
      </c>
      <c r="CK40" s="23">
        <f t="shared" si="70"/>
        <v>2.2000000000000002</v>
      </c>
      <c r="CL40" s="23">
        <f t="shared" si="71"/>
        <v>0.6</v>
      </c>
      <c r="CM40" s="23">
        <f t="shared" si="72"/>
        <v>10.199999999999999</v>
      </c>
      <c r="CN40" s="23">
        <f t="shared" si="73"/>
        <v>10.1</v>
      </c>
      <c r="CO40" s="23">
        <f t="shared" si="74"/>
        <v>0</v>
      </c>
      <c r="CP40" s="23">
        <f t="shared" si="75"/>
        <v>0</v>
      </c>
      <c r="CQ40" s="23">
        <f t="shared" si="76"/>
        <v>0.1</v>
      </c>
      <c r="CR40" s="23">
        <f t="shared" si="77"/>
        <v>0</v>
      </c>
      <c r="CS40" s="23">
        <f t="shared" si="78"/>
        <v>0</v>
      </c>
      <c r="CT40" s="23">
        <f t="shared" si="79"/>
        <v>0</v>
      </c>
      <c r="CU40" s="23">
        <f t="shared" si="80"/>
        <v>0.2</v>
      </c>
      <c r="CV40" s="23">
        <f t="shared" si="81"/>
        <v>0.1</v>
      </c>
      <c r="CW40" s="23"/>
      <c r="CX40" s="25">
        <f t="shared" si="116"/>
        <v>0.44711150131694477</v>
      </c>
      <c r="CY40" s="25">
        <f t="shared" si="117"/>
        <v>6376.9277875329244</v>
      </c>
      <c r="CZ40" s="25">
        <f t="shared" si="118"/>
        <v>50931.588893766471</v>
      </c>
      <c r="DA40" s="25">
        <f t="shared" si="119"/>
        <v>204.60940079016686</v>
      </c>
      <c r="DB40" s="25">
        <f t="shared" si="120"/>
        <v>16436.936567164179</v>
      </c>
      <c r="DC40" s="25">
        <f t="shared" si="121"/>
        <v>1870.6027436347676</v>
      </c>
      <c r="DD40" s="25">
        <f t="shared" si="122"/>
        <v>1877.8683055311678</v>
      </c>
      <c r="DE40" s="25">
        <f t="shared" si="123"/>
        <v>621.48498683055323</v>
      </c>
      <c r="DF40" s="25">
        <f t="shared" si="124"/>
        <v>48.73515364354698</v>
      </c>
      <c r="DG40" s="25">
        <f t="shared" si="125"/>
        <v>99.538197980684828</v>
      </c>
      <c r="DH40" s="25">
        <f t="shared" si="126"/>
        <v>100.43242098331871</v>
      </c>
      <c r="DI40" s="25">
        <f t="shared" si="127"/>
        <v>174.09404082528536</v>
      </c>
      <c r="DJ40" s="25">
        <f t="shared" si="128"/>
        <v>59.354051799824411</v>
      </c>
      <c r="DK40" s="25">
        <f t="shared" si="129"/>
        <v>5.9242273924495183</v>
      </c>
      <c r="DL40" s="25">
        <f t="shared" si="130"/>
        <v>13.133900351185252</v>
      </c>
      <c r="DM40" s="25">
        <f t="shared" si="131"/>
        <v>5.5888937664618096E-2</v>
      </c>
      <c r="DN40" s="25">
        <f t="shared" si="132"/>
        <v>25.708911325724323</v>
      </c>
      <c r="DO40" s="25">
        <f t="shared" si="133"/>
        <v>0</v>
      </c>
      <c r="DP40" s="25">
        <f t="shared" si="134"/>
        <v>26.267800702370504</v>
      </c>
      <c r="DQ40" s="25">
        <f t="shared" si="135"/>
        <v>2.5150021949078143</v>
      </c>
      <c r="DR40" s="26">
        <f t="shared" si="136"/>
        <v>355.0624209833187</v>
      </c>
      <c r="DS40" s="25">
        <f t="shared" si="137"/>
        <v>20.399462247585603</v>
      </c>
      <c r="DT40" s="25">
        <f t="shared" si="138"/>
        <v>0</v>
      </c>
      <c r="DU40" s="25">
        <f t="shared" si="139"/>
        <v>2.7385579455662867</v>
      </c>
      <c r="DV40" s="25">
        <f t="shared" si="140"/>
        <v>2.5708911325724326</v>
      </c>
      <c r="DW40" s="25">
        <f t="shared" si="141"/>
        <v>5.5888937664618096E-2</v>
      </c>
      <c r="DX40" s="25">
        <f t="shared" si="142"/>
        <v>0</v>
      </c>
      <c r="DY40" s="25">
        <f t="shared" si="143"/>
        <v>0</v>
      </c>
      <c r="DZ40" s="25">
        <f t="shared" si="144"/>
        <v>0</v>
      </c>
      <c r="EA40" s="25">
        <f t="shared" si="145"/>
        <v>1.0060008779631255</v>
      </c>
      <c r="EB40" s="25">
        <f t="shared" si="146"/>
        <v>1.0060008779631255</v>
      </c>
      <c r="EC40" s="25">
        <f t="shared" si="147"/>
        <v>0</v>
      </c>
      <c r="ED40" s="25">
        <f t="shared" si="148"/>
        <v>0</v>
      </c>
      <c r="EE40" s="25">
        <f t="shared" si="149"/>
        <v>43.090370939420552</v>
      </c>
      <c r="EF40" s="25">
        <f t="shared" si="150"/>
        <v>1.2295566286215982</v>
      </c>
      <c r="EG40" s="25">
        <f t="shared" si="151"/>
        <v>1.2854455662862163</v>
      </c>
      <c r="EH40" s="25">
        <f t="shared" si="152"/>
        <v>1.2295566286215982</v>
      </c>
      <c r="EI40" s="25">
        <f t="shared" si="153"/>
        <v>0.33533362598770855</v>
      </c>
      <c r="EJ40" s="25">
        <f t="shared" si="154"/>
        <v>5.7006716417910459</v>
      </c>
      <c r="EK40" s="25">
        <f t="shared" si="155"/>
        <v>5.6447827041264276</v>
      </c>
      <c r="EL40" s="25">
        <f t="shared" si="156"/>
        <v>0</v>
      </c>
      <c r="EM40" s="25">
        <f t="shared" si="157"/>
        <v>0</v>
      </c>
      <c r="EN40" s="25">
        <f t="shared" si="158"/>
        <v>5.5888937664618096E-2</v>
      </c>
      <c r="EO40" s="25">
        <f t="shared" si="159"/>
        <v>0</v>
      </c>
      <c r="EP40" s="25">
        <f t="shared" si="160"/>
        <v>0</v>
      </c>
      <c r="EQ40" s="25">
        <f t="shared" si="161"/>
        <v>0</v>
      </c>
      <c r="ER40" s="25">
        <f t="shared" si="162"/>
        <v>0.11177787532923619</v>
      </c>
      <c r="ES40" s="25">
        <f t="shared" si="163"/>
        <v>5.5888937664618096E-2</v>
      </c>
      <c r="ET40" s="25">
        <f t="shared" si="164"/>
        <v>0</v>
      </c>
      <c r="EU40" s="27">
        <f t="shared" si="165"/>
        <v>-7.265561896400186</v>
      </c>
      <c r="EV40" s="28">
        <f t="shared" si="166"/>
        <v>1874.2355245829676</v>
      </c>
    </row>
    <row r="41" spans="1:152" x14ac:dyDescent="0.25">
      <c r="A41" s="7" t="s">
        <v>2747</v>
      </c>
      <c r="B41" s="21" t="s">
        <v>2747</v>
      </c>
      <c r="C41" s="22">
        <v>618.68861712135504</v>
      </c>
      <c r="D41" s="8">
        <v>0.33</v>
      </c>
      <c r="E41" s="8">
        <v>1087</v>
      </c>
      <c r="F41" s="8">
        <v>8535</v>
      </c>
      <c r="G41" s="8">
        <v>18.54</v>
      </c>
      <c r="H41" s="8">
        <v>2773</v>
      </c>
      <c r="I41" s="8">
        <v>306.60000000000002</v>
      </c>
      <c r="J41" s="8">
        <v>317.2</v>
      </c>
      <c r="K41" s="8">
        <v>104.2</v>
      </c>
      <c r="L41" s="8">
        <v>8.64</v>
      </c>
      <c r="M41" s="8">
        <v>18.149999999999999</v>
      </c>
      <c r="N41" s="8">
        <v>18.309999999999999</v>
      </c>
      <c r="O41" s="8">
        <v>30.64</v>
      </c>
      <c r="P41" s="8">
        <v>10.52</v>
      </c>
      <c r="Q41" s="8">
        <v>0.98</v>
      </c>
      <c r="R41" s="8">
        <v>2.65</v>
      </c>
      <c r="S41" s="8">
        <v>0.67</v>
      </c>
      <c r="T41" s="8">
        <v>5</v>
      </c>
      <c r="U41" s="8">
        <v>0.44</v>
      </c>
      <c r="V41" s="8">
        <v>4.5999999999999996</v>
      </c>
      <c r="W41" s="8">
        <v>0.28999999999999998</v>
      </c>
      <c r="X41" s="8">
        <v>62.21</v>
      </c>
      <c r="Y41" s="8">
        <v>2.67</v>
      </c>
      <c r="Z41" s="8">
        <v>-0.04</v>
      </c>
      <c r="AA41" s="8">
        <v>0.45</v>
      </c>
      <c r="AB41" s="8">
        <v>0.52</v>
      </c>
      <c r="AC41" s="8">
        <v>-0.01</v>
      </c>
      <c r="AD41" s="8">
        <v>-0.03</v>
      </c>
      <c r="AE41" s="8">
        <v>-0.05</v>
      </c>
      <c r="AF41" s="8">
        <v>0</v>
      </c>
      <c r="AG41" s="8">
        <v>0.16</v>
      </c>
      <c r="AH41" s="8">
        <v>0.12</v>
      </c>
      <c r="AI41" s="8">
        <v>-0.06</v>
      </c>
      <c r="AJ41" s="8">
        <v>-0.01</v>
      </c>
      <c r="AK41" s="8">
        <v>7.21</v>
      </c>
      <c r="AL41" s="8">
        <v>0.19</v>
      </c>
      <c r="AM41" s="8">
        <v>0.19</v>
      </c>
      <c r="AN41" s="8">
        <v>0.2</v>
      </c>
      <c r="AO41" s="8">
        <v>0.05</v>
      </c>
      <c r="AP41" s="8">
        <v>0.88</v>
      </c>
      <c r="AQ41" s="8">
        <v>0.88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0.02</v>
      </c>
      <c r="AY41" s="8">
        <v>0.01</v>
      </c>
      <c r="AZ41" s="8">
        <v>-0.08</v>
      </c>
      <c r="BA41" s="23">
        <f t="shared" si="167"/>
        <v>3.3000000000000003</v>
      </c>
      <c r="BB41" s="24">
        <f t="shared" si="168"/>
        <v>10870</v>
      </c>
      <c r="BC41" s="24">
        <f t="shared" si="169"/>
        <v>85350</v>
      </c>
      <c r="BD41" s="24">
        <f t="shared" si="170"/>
        <v>185.39999999999998</v>
      </c>
      <c r="BE41" s="24">
        <f t="shared" si="171"/>
        <v>27730</v>
      </c>
      <c r="BF41" s="24">
        <f t="shared" si="172"/>
        <v>3066</v>
      </c>
      <c r="BG41" s="24">
        <f t="shared" si="173"/>
        <v>3172</v>
      </c>
      <c r="BH41" s="24">
        <f t="shared" si="174"/>
        <v>1042</v>
      </c>
      <c r="BI41" s="24">
        <f t="shared" si="175"/>
        <v>86.4</v>
      </c>
      <c r="BJ41" s="24">
        <f t="shared" si="176"/>
        <v>181.5</v>
      </c>
      <c r="BK41" s="24">
        <f t="shared" si="177"/>
        <v>183.1</v>
      </c>
      <c r="BL41" s="24">
        <f t="shared" si="178"/>
        <v>306.39999999999998</v>
      </c>
      <c r="BM41" s="24">
        <f t="shared" si="179"/>
        <v>105.19999999999999</v>
      </c>
      <c r="BN41" s="23">
        <f t="shared" si="180"/>
        <v>9.8000000000000007</v>
      </c>
      <c r="BO41" s="23">
        <f t="shared" si="181"/>
        <v>26.5</v>
      </c>
      <c r="BP41" s="23">
        <f>S41*10</f>
        <v>6.7</v>
      </c>
      <c r="BQ41" s="23">
        <f t="shared" si="182"/>
        <v>50</v>
      </c>
      <c r="BR41" s="23">
        <f t="shared" ref="BR41:BR56" si="183">U41*10</f>
        <v>4.4000000000000004</v>
      </c>
      <c r="BS41" s="23">
        <f t="shared" si="106"/>
        <v>46</v>
      </c>
      <c r="BT41" s="23">
        <f>W41*10</f>
        <v>2.9</v>
      </c>
      <c r="BU41" s="24">
        <f t="shared" si="107"/>
        <v>622.1</v>
      </c>
      <c r="BV41" s="23">
        <f t="shared" si="108"/>
        <v>26.7</v>
      </c>
      <c r="BW41" s="23"/>
      <c r="BX41" s="23">
        <f t="shared" si="111"/>
        <v>4.5</v>
      </c>
      <c r="BY41" s="23">
        <f t="shared" si="112"/>
        <v>5.2</v>
      </c>
      <c r="BZ41" s="23"/>
      <c r="CA41" s="23"/>
      <c r="CB41" s="23"/>
      <c r="CC41" s="23">
        <f>AF41*10</f>
        <v>0</v>
      </c>
      <c r="CD41" s="23">
        <f t="shared" si="113"/>
        <v>1.6</v>
      </c>
      <c r="CE41" s="23">
        <f t="shared" si="114"/>
        <v>1.2</v>
      </c>
      <c r="CF41" s="23"/>
      <c r="CG41" s="23"/>
      <c r="CH41" s="23">
        <f t="shared" si="67"/>
        <v>72.099999999999994</v>
      </c>
      <c r="CI41" s="23">
        <f t="shared" si="68"/>
        <v>1.9</v>
      </c>
      <c r="CJ41" s="23">
        <f t="shared" si="69"/>
        <v>1.9</v>
      </c>
      <c r="CK41" s="23">
        <f t="shared" si="70"/>
        <v>2</v>
      </c>
      <c r="CL41" s="23">
        <f t="shared" si="71"/>
        <v>0.5</v>
      </c>
      <c r="CM41" s="23">
        <f t="shared" si="72"/>
        <v>8.8000000000000007</v>
      </c>
      <c r="CN41" s="23">
        <f t="shared" si="73"/>
        <v>8.8000000000000007</v>
      </c>
      <c r="CO41" s="23">
        <f t="shared" si="74"/>
        <v>0</v>
      </c>
      <c r="CP41" s="23">
        <f t="shared" si="75"/>
        <v>0</v>
      </c>
      <c r="CQ41" s="23">
        <f t="shared" si="76"/>
        <v>0</v>
      </c>
      <c r="CR41" s="23">
        <f t="shared" si="77"/>
        <v>0</v>
      </c>
      <c r="CS41" s="23">
        <f t="shared" si="78"/>
        <v>0</v>
      </c>
      <c r="CT41" s="23">
        <f t="shared" si="79"/>
        <v>0</v>
      </c>
      <c r="CU41" s="23">
        <f t="shared" si="80"/>
        <v>0.2</v>
      </c>
      <c r="CV41" s="23">
        <f t="shared" si="81"/>
        <v>0.1</v>
      </c>
      <c r="CW41" s="23"/>
      <c r="CX41" s="25">
        <f t="shared" si="116"/>
        <v>2.0416724365004719</v>
      </c>
      <c r="CY41" s="25">
        <f t="shared" si="117"/>
        <v>6725.1452681091287</v>
      </c>
      <c r="CZ41" s="25">
        <f t="shared" si="118"/>
        <v>52805.073471307653</v>
      </c>
      <c r="DA41" s="25">
        <f t="shared" si="119"/>
        <v>114.70486961429921</v>
      </c>
      <c r="DB41" s="25">
        <f t="shared" si="120"/>
        <v>17156.235352775177</v>
      </c>
      <c r="DC41" s="25">
        <f t="shared" si="121"/>
        <v>1896.8993000940745</v>
      </c>
      <c r="DD41" s="25">
        <f t="shared" si="122"/>
        <v>1962.4802935089383</v>
      </c>
      <c r="DE41" s="25">
        <f t="shared" si="123"/>
        <v>644.67353904045194</v>
      </c>
      <c r="DF41" s="25">
        <f t="shared" si="124"/>
        <v>53.454696519285079</v>
      </c>
      <c r="DG41" s="25">
        <f t="shared" si="125"/>
        <v>112.29198400752594</v>
      </c>
      <c r="DH41" s="25">
        <f t="shared" si="126"/>
        <v>113.2818857949201</v>
      </c>
      <c r="DI41" s="25">
        <f t="shared" si="127"/>
        <v>189.56619228598319</v>
      </c>
      <c r="DJ41" s="25">
        <f t="shared" si="128"/>
        <v>65.086042521166547</v>
      </c>
      <c r="DK41" s="25">
        <f t="shared" si="129"/>
        <v>6.0631484477892803</v>
      </c>
      <c r="DL41" s="25">
        <f t="shared" si="130"/>
        <v>16.39524835371591</v>
      </c>
      <c r="DM41" s="25">
        <f t="shared" si="131"/>
        <v>4.1452137347130789</v>
      </c>
      <c r="DN41" s="25">
        <f t="shared" si="132"/>
        <v>30.934430856067753</v>
      </c>
      <c r="DO41" s="25">
        <f t="shared" si="133"/>
        <v>2.7222299153339624</v>
      </c>
      <c r="DP41" s="25">
        <f t="shared" si="134"/>
        <v>28.459676387582331</v>
      </c>
      <c r="DQ41" s="25">
        <f t="shared" si="135"/>
        <v>1.7941969896519294</v>
      </c>
      <c r="DR41" s="26">
        <f t="shared" si="136"/>
        <v>384.88618871119496</v>
      </c>
      <c r="DS41" s="25">
        <f t="shared" si="137"/>
        <v>16.51898607714018</v>
      </c>
      <c r="DT41" s="25">
        <f t="shared" si="138"/>
        <v>0</v>
      </c>
      <c r="DU41" s="25">
        <f t="shared" si="139"/>
        <v>2.7840987770460979</v>
      </c>
      <c r="DV41" s="25">
        <f t="shared" si="140"/>
        <v>3.2171808090310465</v>
      </c>
      <c r="DW41" s="25">
        <f t="shared" si="141"/>
        <v>0</v>
      </c>
      <c r="DX41" s="25">
        <f t="shared" si="142"/>
        <v>0</v>
      </c>
      <c r="DY41" s="25">
        <f t="shared" si="143"/>
        <v>0</v>
      </c>
      <c r="DZ41" s="25">
        <f t="shared" si="144"/>
        <v>0</v>
      </c>
      <c r="EA41" s="25">
        <f t="shared" si="145"/>
        <v>0.98990178739416812</v>
      </c>
      <c r="EB41" s="25">
        <f t="shared" si="146"/>
        <v>0.74242634054562595</v>
      </c>
      <c r="EC41" s="25">
        <f t="shared" si="147"/>
        <v>0</v>
      </c>
      <c r="ED41" s="25">
        <f t="shared" si="148"/>
        <v>0</v>
      </c>
      <c r="EE41" s="25">
        <f t="shared" si="149"/>
        <v>44.607449294449694</v>
      </c>
      <c r="EF41" s="25">
        <f t="shared" si="150"/>
        <v>1.1755083725305744</v>
      </c>
      <c r="EG41" s="25">
        <f t="shared" si="151"/>
        <v>1.1755083725305744</v>
      </c>
      <c r="EH41" s="25">
        <f t="shared" si="152"/>
        <v>1.2373772342427101</v>
      </c>
      <c r="EI41" s="25">
        <f t="shared" si="153"/>
        <v>0.30934430856067752</v>
      </c>
      <c r="EJ41" s="25">
        <f t="shared" si="154"/>
        <v>5.4444598306679248</v>
      </c>
      <c r="EK41" s="25">
        <f t="shared" si="155"/>
        <v>5.4444598306679248</v>
      </c>
      <c r="EL41" s="25">
        <f t="shared" si="156"/>
        <v>0</v>
      </c>
      <c r="EM41" s="25">
        <f t="shared" si="157"/>
        <v>0</v>
      </c>
      <c r="EN41" s="25">
        <f t="shared" si="158"/>
        <v>0</v>
      </c>
      <c r="EO41" s="25">
        <f t="shared" si="159"/>
        <v>0</v>
      </c>
      <c r="EP41" s="25">
        <f t="shared" si="160"/>
        <v>0</v>
      </c>
      <c r="EQ41" s="25">
        <f t="shared" si="161"/>
        <v>0</v>
      </c>
      <c r="ER41" s="25">
        <f t="shared" si="162"/>
        <v>0.12373772342427102</v>
      </c>
      <c r="ES41" s="25">
        <f t="shared" si="163"/>
        <v>6.1868861712135508E-2</v>
      </c>
      <c r="ET41" s="25">
        <f t="shared" si="164"/>
        <v>0</v>
      </c>
      <c r="EU41" s="27">
        <f t="shared" si="165"/>
        <v>-65.580993414863769</v>
      </c>
      <c r="EV41" s="28">
        <f t="shared" si="166"/>
        <v>1929.6897968015064</v>
      </c>
    </row>
    <row r="42" spans="1:152" x14ac:dyDescent="0.25">
      <c r="A42" s="7" t="s">
        <v>2747</v>
      </c>
      <c r="B42" s="21" t="s">
        <v>2747</v>
      </c>
      <c r="C42" s="22">
        <v>618.68861712135504</v>
      </c>
      <c r="D42" s="8">
        <v>0.12</v>
      </c>
      <c r="E42" s="8">
        <v>1027</v>
      </c>
      <c r="F42" s="8">
        <v>8103</v>
      </c>
      <c r="G42" s="8">
        <v>21.34</v>
      </c>
      <c r="H42" s="8">
        <v>2655</v>
      </c>
      <c r="I42" s="8">
        <v>310.8</v>
      </c>
      <c r="J42" s="8">
        <v>299.3</v>
      </c>
      <c r="K42" s="8">
        <v>100.1</v>
      </c>
      <c r="L42" s="8">
        <v>8.3699999999999992</v>
      </c>
      <c r="M42" s="8">
        <v>17.47</v>
      </c>
      <c r="N42" s="8">
        <v>17.440000000000001</v>
      </c>
      <c r="O42" s="8">
        <v>28.93</v>
      </c>
      <c r="P42" s="8">
        <v>9.76</v>
      </c>
      <c r="Q42" s="8">
        <v>0.96</v>
      </c>
      <c r="R42" s="8">
        <v>2.44</v>
      </c>
      <c r="S42" s="8">
        <v>0.49</v>
      </c>
      <c r="T42" s="8">
        <v>4.45</v>
      </c>
      <c r="U42" s="8">
        <v>0.47</v>
      </c>
      <c r="V42" s="8">
        <v>5.12</v>
      </c>
      <c r="W42" s="8">
        <v>-0.09</v>
      </c>
      <c r="X42" s="8">
        <v>59.1</v>
      </c>
      <c r="Y42" s="8">
        <v>2.64</v>
      </c>
      <c r="Z42" s="8">
        <v>-0.04</v>
      </c>
      <c r="AA42" s="8">
        <v>0.49</v>
      </c>
      <c r="AB42" s="8">
        <v>0.51</v>
      </c>
      <c r="AC42" s="8">
        <v>-0.01</v>
      </c>
      <c r="AD42" s="8">
        <v>-0.03</v>
      </c>
      <c r="AE42" s="8">
        <v>-0.09</v>
      </c>
      <c r="AF42" s="8">
        <v>-0.01</v>
      </c>
      <c r="AG42" s="8">
        <v>0.16</v>
      </c>
      <c r="AH42" s="8">
        <v>0.12</v>
      </c>
      <c r="AI42" s="8">
        <v>0.01</v>
      </c>
      <c r="AJ42" s="8">
        <v>-0.04</v>
      </c>
      <c r="AK42" s="8">
        <v>7</v>
      </c>
      <c r="AL42" s="8">
        <v>0.17</v>
      </c>
      <c r="AM42" s="8">
        <v>0.18</v>
      </c>
      <c r="AN42" s="8">
        <v>0.19</v>
      </c>
      <c r="AO42" s="8">
        <v>0.05</v>
      </c>
      <c r="AP42" s="8">
        <v>0.84</v>
      </c>
      <c r="AQ42" s="8">
        <v>0.86</v>
      </c>
      <c r="AR42" s="8">
        <v>0</v>
      </c>
      <c r="AS42" s="8">
        <v>0</v>
      </c>
      <c r="AT42" s="8">
        <v>0.01</v>
      </c>
      <c r="AU42" s="8">
        <v>0</v>
      </c>
      <c r="AV42" s="8">
        <v>0</v>
      </c>
      <c r="AW42" s="8">
        <v>0</v>
      </c>
      <c r="AX42" s="8">
        <v>0.02</v>
      </c>
      <c r="AY42" s="8">
        <v>0.01</v>
      </c>
      <c r="AZ42" s="8">
        <v>-0.05</v>
      </c>
      <c r="BA42" s="23">
        <f t="shared" si="167"/>
        <v>1.2</v>
      </c>
      <c r="BB42" s="24">
        <f t="shared" si="168"/>
        <v>10270</v>
      </c>
      <c r="BC42" s="24">
        <f t="shared" si="169"/>
        <v>81030</v>
      </c>
      <c r="BD42" s="24">
        <f t="shared" si="170"/>
        <v>213.4</v>
      </c>
      <c r="BE42" s="24">
        <f t="shared" si="171"/>
        <v>26550</v>
      </c>
      <c r="BF42" s="24">
        <f t="shared" si="172"/>
        <v>3108</v>
      </c>
      <c r="BG42" s="24">
        <f t="shared" si="173"/>
        <v>2993</v>
      </c>
      <c r="BH42" s="24">
        <f t="shared" si="174"/>
        <v>1001</v>
      </c>
      <c r="BI42" s="24">
        <f t="shared" si="175"/>
        <v>83.699999999999989</v>
      </c>
      <c r="BJ42" s="24">
        <f t="shared" si="176"/>
        <v>174.7</v>
      </c>
      <c r="BK42" s="24">
        <f t="shared" si="177"/>
        <v>174.4</v>
      </c>
      <c r="BL42" s="24">
        <f t="shared" si="178"/>
        <v>289.3</v>
      </c>
      <c r="BM42" s="24">
        <f t="shared" si="179"/>
        <v>97.6</v>
      </c>
      <c r="BN42" s="23">
        <f t="shared" si="180"/>
        <v>9.6</v>
      </c>
      <c r="BO42" s="23">
        <f t="shared" si="181"/>
        <v>24.4</v>
      </c>
      <c r="BP42" s="23">
        <f>S42*10</f>
        <v>4.9000000000000004</v>
      </c>
      <c r="BQ42" s="23">
        <f t="shared" si="182"/>
        <v>44.5</v>
      </c>
      <c r="BR42" s="23">
        <f t="shared" si="183"/>
        <v>4.6999999999999993</v>
      </c>
      <c r="BS42" s="23">
        <f t="shared" si="106"/>
        <v>51.2</v>
      </c>
      <c r="BT42" s="23"/>
      <c r="BU42" s="24">
        <f t="shared" si="107"/>
        <v>591</v>
      </c>
      <c r="BV42" s="23">
        <f t="shared" si="108"/>
        <v>26.400000000000002</v>
      </c>
      <c r="BW42" s="23"/>
      <c r="BX42" s="23">
        <f t="shared" si="111"/>
        <v>4.9000000000000004</v>
      </c>
      <c r="BY42" s="23">
        <f t="shared" si="112"/>
        <v>5.0999999999999996</v>
      </c>
      <c r="BZ42" s="23"/>
      <c r="CA42" s="23"/>
      <c r="CB42" s="23"/>
      <c r="CC42" s="23"/>
      <c r="CD42" s="23">
        <f t="shared" si="113"/>
        <v>1.6</v>
      </c>
      <c r="CE42" s="23">
        <f t="shared" si="114"/>
        <v>1.2</v>
      </c>
      <c r="CF42" s="23">
        <f>AI42*10</f>
        <v>0.1</v>
      </c>
      <c r="CG42" s="23"/>
      <c r="CH42" s="23">
        <f t="shared" si="67"/>
        <v>70</v>
      </c>
      <c r="CI42" s="23">
        <f t="shared" si="68"/>
        <v>1.7000000000000002</v>
      </c>
      <c r="CJ42" s="23">
        <f t="shared" si="69"/>
        <v>1.7999999999999998</v>
      </c>
      <c r="CK42" s="23">
        <f t="shared" si="70"/>
        <v>1.9</v>
      </c>
      <c r="CL42" s="23">
        <f t="shared" si="71"/>
        <v>0.5</v>
      </c>
      <c r="CM42" s="23">
        <f t="shared" si="72"/>
        <v>8.4</v>
      </c>
      <c r="CN42" s="23">
        <f t="shared" si="73"/>
        <v>8.6</v>
      </c>
      <c r="CO42" s="23">
        <f t="shared" si="74"/>
        <v>0</v>
      </c>
      <c r="CP42" s="23">
        <f t="shared" si="75"/>
        <v>0</v>
      </c>
      <c r="CQ42" s="23">
        <f t="shared" si="76"/>
        <v>0.1</v>
      </c>
      <c r="CR42" s="23">
        <f t="shared" si="77"/>
        <v>0</v>
      </c>
      <c r="CS42" s="23">
        <f t="shared" si="78"/>
        <v>0</v>
      </c>
      <c r="CT42" s="23">
        <f t="shared" si="79"/>
        <v>0</v>
      </c>
      <c r="CU42" s="23">
        <f t="shared" si="80"/>
        <v>0.2</v>
      </c>
      <c r="CV42" s="23">
        <f t="shared" si="81"/>
        <v>0.1</v>
      </c>
      <c r="CW42" s="23"/>
      <c r="CX42" s="25">
        <f t="shared" si="116"/>
        <v>0.74242634054562595</v>
      </c>
      <c r="CY42" s="25">
        <f t="shared" si="117"/>
        <v>6353.9320978363166</v>
      </c>
      <c r="CZ42" s="25">
        <f t="shared" si="118"/>
        <v>50132.3386453434</v>
      </c>
      <c r="DA42" s="25">
        <f t="shared" si="119"/>
        <v>132.02815089369716</v>
      </c>
      <c r="DB42" s="25">
        <f t="shared" si="120"/>
        <v>16426.182784571974</v>
      </c>
      <c r="DC42" s="25">
        <f t="shared" si="121"/>
        <v>1922.8842220131714</v>
      </c>
      <c r="DD42" s="25">
        <f t="shared" si="122"/>
        <v>1851.7350310442157</v>
      </c>
      <c r="DE42" s="25">
        <f t="shared" si="123"/>
        <v>619.30730573847632</v>
      </c>
      <c r="DF42" s="25">
        <f t="shared" si="124"/>
        <v>51.784237253057405</v>
      </c>
      <c r="DG42" s="25">
        <f t="shared" si="125"/>
        <v>108.08490141110072</v>
      </c>
      <c r="DH42" s="25">
        <f t="shared" si="126"/>
        <v>107.89929482596432</v>
      </c>
      <c r="DI42" s="25">
        <f t="shared" si="127"/>
        <v>178.98661693320801</v>
      </c>
      <c r="DJ42" s="25">
        <f t="shared" si="128"/>
        <v>60.384009031044243</v>
      </c>
      <c r="DK42" s="25">
        <f t="shared" si="129"/>
        <v>5.9394107243650076</v>
      </c>
      <c r="DL42" s="25">
        <f t="shared" si="130"/>
        <v>15.096002257761061</v>
      </c>
      <c r="DM42" s="25">
        <f t="shared" si="131"/>
        <v>3.0315742238946402</v>
      </c>
      <c r="DN42" s="25">
        <f t="shared" si="132"/>
        <v>27.531643461900298</v>
      </c>
      <c r="DO42" s="25">
        <f t="shared" si="133"/>
        <v>2.9078365004703683</v>
      </c>
      <c r="DP42" s="25">
        <f t="shared" si="134"/>
        <v>31.67685719661338</v>
      </c>
      <c r="DQ42" s="25">
        <f t="shared" si="135"/>
        <v>0</v>
      </c>
      <c r="DR42" s="26">
        <f t="shared" si="136"/>
        <v>365.64497271872085</v>
      </c>
      <c r="DS42" s="25">
        <f t="shared" si="137"/>
        <v>16.333379492003775</v>
      </c>
      <c r="DT42" s="25">
        <f t="shared" si="138"/>
        <v>0</v>
      </c>
      <c r="DU42" s="25">
        <f t="shared" si="139"/>
        <v>3.0315742238946402</v>
      </c>
      <c r="DV42" s="25">
        <f t="shared" si="140"/>
        <v>3.1553119473189102</v>
      </c>
      <c r="DW42" s="25">
        <f t="shared" si="141"/>
        <v>0</v>
      </c>
      <c r="DX42" s="25">
        <f t="shared" si="142"/>
        <v>0</v>
      </c>
      <c r="DY42" s="25">
        <f t="shared" si="143"/>
        <v>0</v>
      </c>
      <c r="DZ42" s="25">
        <f t="shared" si="144"/>
        <v>0</v>
      </c>
      <c r="EA42" s="25">
        <f t="shared" si="145"/>
        <v>0.98990178739416812</v>
      </c>
      <c r="EB42" s="25">
        <f t="shared" si="146"/>
        <v>0.74242634054562595</v>
      </c>
      <c r="EC42" s="25">
        <f t="shared" si="147"/>
        <v>6.1868861712135508E-2</v>
      </c>
      <c r="ED42" s="25">
        <f t="shared" si="148"/>
        <v>0</v>
      </c>
      <c r="EE42" s="25">
        <f t="shared" si="149"/>
        <v>43.308203198494859</v>
      </c>
      <c r="EF42" s="25">
        <f t="shared" si="150"/>
        <v>1.0517706491063037</v>
      </c>
      <c r="EG42" s="25">
        <f t="shared" si="151"/>
        <v>1.1136395108184389</v>
      </c>
      <c r="EH42" s="25">
        <f t="shared" si="152"/>
        <v>1.1755083725305744</v>
      </c>
      <c r="EI42" s="25">
        <f t="shared" si="153"/>
        <v>0.30934430856067752</v>
      </c>
      <c r="EJ42" s="25">
        <f t="shared" si="154"/>
        <v>5.196984383819383</v>
      </c>
      <c r="EK42" s="25">
        <f t="shared" si="155"/>
        <v>5.320722107243653</v>
      </c>
      <c r="EL42" s="25">
        <f t="shared" si="156"/>
        <v>0</v>
      </c>
      <c r="EM42" s="25">
        <f t="shared" si="157"/>
        <v>0</v>
      </c>
      <c r="EN42" s="25">
        <f t="shared" si="158"/>
        <v>6.1868861712135508E-2</v>
      </c>
      <c r="EO42" s="25">
        <f t="shared" si="159"/>
        <v>0</v>
      </c>
      <c r="EP42" s="25">
        <f t="shared" si="160"/>
        <v>0</v>
      </c>
      <c r="EQ42" s="25">
        <f t="shared" si="161"/>
        <v>0</v>
      </c>
      <c r="ER42" s="25">
        <f t="shared" si="162"/>
        <v>0.12373772342427102</v>
      </c>
      <c r="ES42" s="25">
        <f t="shared" si="163"/>
        <v>6.1868861712135508E-2</v>
      </c>
      <c r="ET42" s="25">
        <f t="shared" si="164"/>
        <v>0</v>
      </c>
      <c r="EU42" s="27">
        <f t="shared" si="165"/>
        <v>71.149190968955736</v>
      </c>
      <c r="EV42" s="28">
        <f t="shared" si="166"/>
        <v>1887.3096265286936</v>
      </c>
    </row>
    <row r="43" spans="1:152" x14ac:dyDescent="0.25">
      <c r="A43" s="7" t="s">
        <v>2747</v>
      </c>
      <c r="B43" s="21" t="s">
        <v>2747</v>
      </c>
      <c r="C43" s="22">
        <v>618.68861712135504</v>
      </c>
      <c r="D43" s="8">
        <v>0.34</v>
      </c>
      <c r="E43" s="8">
        <v>1055</v>
      </c>
      <c r="F43" s="8">
        <v>8348</v>
      </c>
      <c r="G43" s="8">
        <v>37.380000000000003</v>
      </c>
      <c r="H43" s="8">
        <v>2709</v>
      </c>
      <c r="I43" s="8">
        <v>304.89999999999998</v>
      </c>
      <c r="J43" s="8">
        <v>309.10000000000002</v>
      </c>
      <c r="K43" s="8">
        <v>100.2</v>
      </c>
      <c r="L43" s="8">
        <v>8.3000000000000007</v>
      </c>
      <c r="M43" s="8">
        <v>17.64</v>
      </c>
      <c r="N43" s="8">
        <v>17.7</v>
      </c>
      <c r="O43" s="8">
        <v>30.18</v>
      </c>
      <c r="P43" s="8">
        <v>10.02</v>
      </c>
      <c r="Q43" s="8">
        <v>0.96</v>
      </c>
      <c r="R43" s="8">
        <v>2.52</v>
      </c>
      <c r="S43" s="8">
        <v>0.63</v>
      </c>
      <c r="T43" s="8">
        <v>4.67</v>
      </c>
      <c r="U43" s="8">
        <v>0.49</v>
      </c>
      <c r="V43" s="8">
        <v>5.03</v>
      </c>
      <c r="W43" s="8">
        <v>-0.13</v>
      </c>
      <c r="X43" s="8">
        <v>60.4</v>
      </c>
      <c r="Y43" s="8">
        <v>2.79</v>
      </c>
      <c r="Z43" s="8">
        <v>-0.04</v>
      </c>
      <c r="AA43" s="8">
        <v>0.52</v>
      </c>
      <c r="AB43" s="8">
        <v>0.46</v>
      </c>
      <c r="AC43" s="8">
        <v>-0.01</v>
      </c>
      <c r="AD43" s="8">
        <v>-0.02</v>
      </c>
      <c r="AE43" s="8">
        <v>-0.08</v>
      </c>
      <c r="AF43" s="8">
        <v>-0.01</v>
      </c>
      <c r="AG43" s="8">
        <v>0.12</v>
      </c>
      <c r="AH43" s="8">
        <v>0.11</v>
      </c>
      <c r="AI43" s="8">
        <v>-0.02</v>
      </c>
      <c r="AJ43" s="8">
        <v>-0.03</v>
      </c>
      <c r="AK43" s="8">
        <v>7.17</v>
      </c>
      <c r="AL43" s="8">
        <v>0.17</v>
      </c>
      <c r="AM43" s="8">
        <v>0.18</v>
      </c>
      <c r="AN43" s="8">
        <v>0.19</v>
      </c>
      <c r="AO43" s="8">
        <v>0.05</v>
      </c>
      <c r="AP43" s="8">
        <v>0.87</v>
      </c>
      <c r="AQ43" s="8">
        <v>0.86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0.02</v>
      </c>
      <c r="AY43" s="8">
        <v>0.02</v>
      </c>
      <c r="AZ43" s="8">
        <v>-0.08</v>
      </c>
      <c r="BA43" s="23">
        <f t="shared" si="167"/>
        <v>3.4000000000000004</v>
      </c>
      <c r="BB43" s="24">
        <f t="shared" si="168"/>
        <v>10550</v>
      </c>
      <c r="BC43" s="24">
        <f t="shared" si="169"/>
        <v>83480</v>
      </c>
      <c r="BD43" s="24">
        <f t="shared" si="170"/>
        <v>373.8</v>
      </c>
      <c r="BE43" s="24">
        <f t="shared" si="171"/>
        <v>27090</v>
      </c>
      <c r="BF43" s="24">
        <f t="shared" si="172"/>
        <v>3049</v>
      </c>
      <c r="BG43" s="24">
        <f t="shared" si="173"/>
        <v>3091</v>
      </c>
      <c r="BH43" s="24">
        <f t="shared" si="174"/>
        <v>1002</v>
      </c>
      <c r="BI43" s="24">
        <f t="shared" si="175"/>
        <v>83</v>
      </c>
      <c r="BJ43" s="24">
        <f t="shared" si="176"/>
        <v>176.4</v>
      </c>
      <c r="BK43" s="24">
        <f t="shared" si="177"/>
        <v>177</v>
      </c>
      <c r="BL43" s="24">
        <f t="shared" si="178"/>
        <v>301.8</v>
      </c>
      <c r="BM43" s="24">
        <f t="shared" si="179"/>
        <v>100.19999999999999</v>
      </c>
      <c r="BN43" s="23">
        <f t="shared" si="180"/>
        <v>9.6</v>
      </c>
      <c r="BO43" s="23">
        <f t="shared" si="181"/>
        <v>25.2</v>
      </c>
      <c r="BP43" s="23">
        <f>S43*10</f>
        <v>6.3</v>
      </c>
      <c r="BQ43" s="23">
        <f t="shared" si="182"/>
        <v>46.7</v>
      </c>
      <c r="BR43" s="23">
        <f t="shared" si="183"/>
        <v>4.9000000000000004</v>
      </c>
      <c r="BS43" s="23">
        <f t="shared" si="106"/>
        <v>50.300000000000004</v>
      </c>
      <c r="BT43" s="23"/>
      <c r="BU43" s="24">
        <f t="shared" si="107"/>
        <v>604</v>
      </c>
      <c r="BV43" s="23">
        <f t="shared" si="108"/>
        <v>27.9</v>
      </c>
      <c r="BW43" s="23"/>
      <c r="BX43" s="23">
        <f t="shared" si="111"/>
        <v>5.2</v>
      </c>
      <c r="BY43" s="23">
        <f t="shared" si="112"/>
        <v>4.6000000000000005</v>
      </c>
      <c r="BZ43" s="23"/>
      <c r="CA43" s="23"/>
      <c r="CB43" s="23"/>
      <c r="CC43" s="23"/>
      <c r="CD43" s="23">
        <f t="shared" si="113"/>
        <v>1.2</v>
      </c>
      <c r="CE43" s="23">
        <f t="shared" si="114"/>
        <v>1.1000000000000001</v>
      </c>
      <c r="CF43" s="23"/>
      <c r="CG43" s="23"/>
      <c r="CH43" s="23">
        <f t="shared" si="67"/>
        <v>71.7</v>
      </c>
      <c r="CI43" s="23">
        <f t="shared" si="68"/>
        <v>1.7000000000000002</v>
      </c>
      <c r="CJ43" s="23">
        <f t="shared" si="69"/>
        <v>1.7999999999999998</v>
      </c>
      <c r="CK43" s="23">
        <f t="shared" si="70"/>
        <v>1.9</v>
      </c>
      <c r="CL43" s="23">
        <f t="shared" si="71"/>
        <v>0.5</v>
      </c>
      <c r="CM43" s="23">
        <f t="shared" si="72"/>
        <v>8.6999999999999993</v>
      </c>
      <c r="CN43" s="23">
        <f t="shared" si="73"/>
        <v>8.6</v>
      </c>
      <c r="CO43" s="23">
        <f t="shared" si="74"/>
        <v>0</v>
      </c>
      <c r="CP43" s="23">
        <f t="shared" si="75"/>
        <v>0</v>
      </c>
      <c r="CQ43" s="23">
        <f t="shared" si="76"/>
        <v>0</v>
      </c>
      <c r="CR43" s="23">
        <f t="shared" si="77"/>
        <v>0</v>
      </c>
      <c r="CS43" s="23">
        <f t="shared" si="78"/>
        <v>0</v>
      </c>
      <c r="CT43" s="23">
        <f t="shared" si="79"/>
        <v>0</v>
      </c>
      <c r="CU43" s="23">
        <f t="shared" si="80"/>
        <v>0.2</v>
      </c>
      <c r="CV43" s="23">
        <f t="shared" si="81"/>
        <v>0.2</v>
      </c>
      <c r="CW43" s="23"/>
      <c r="CX43" s="25">
        <f t="shared" si="116"/>
        <v>2.1035412982126074</v>
      </c>
      <c r="CY43" s="25">
        <f t="shared" si="117"/>
        <v>6527.1649106302957</v>
      </c>
      <c r="CZ43" s="25">
        <f t="shared" si="118"/>
        <v>51648.12575729072</v>
      </c>
      <c r="DA43" s="25">
        <f t="shared" si="119"/>
        <v>231.26580507996255</v>
      </c>
      <c r="DB43" s="25">
        <f t="shared" si="120"/>
        <v>16760.274637817507</v>
      </c>
      <c r="DC43" s="25">
        <f t="shared" si="121"/>
        <v>1886.3815936030114</v>
      </c>
      <c r="DD43" s="25">
        <f t="shared" si="122"/>
        <v>1912.3665155221083</v>
      </c>
      <c r="DE43" s="25">
        <f t="shared" si="123"/>
        <v>619.92599435559782</v>
      </c>
      <c r="DF43" s="25">
        <f t="shared" si="124"/>
        <v>51.351155221072467</v>
      </c>
      <c r="DG43" s="25">
        <f t="shared" si="125"/>
        <v>109.13667206020703</v>
      </c>
      <c r="DH43" s="25">
        <f t="shared" si="126"/>
        <v>109.50788523047983</v>
      </c>
      <c r="DI43" s="25">
        <f t="shared" si="127"/>
        <v>186.72022464722497</v>
      </c>
      <c r="DJ43" s="25">
        <f t="shared" si="128"/>
        <v>61.992599435559768</v>
      </c>
      <c r="DK43" s="25">
        <f t="shared" si="129"/>
        <v>5.9394107243650076</v>
      </c>
      <c r="DL43" s="25">
        <f t="shared" si="130"/>
        <v>15.590953151458146</v>
      </c>
      <c r="DM43" s="25">
        <f t="shared" si="131"/>
        <v>3.8977382878645366</v>
      </c>
      <c r="DN43" s="25">
        <f t="shared" si="132"/>
        <v>28.892758419567283</v>
      </c>
      <c r="DO43" s="25">
        <f t="shared" si="133"/>
        <v>3.0315742238946402</v>
      </c>
      <c r="DP43" s="25">
        <f t="shared" si="134"/>
        <v>31.120037441204161</v>
      </c>
      <c r="DQ43" s="25">
        <f t="shared" si="135"/>
        <v>0</v>
      </c>
      <c r="DR43" s="26">
        <f t="shared" si="136"/>
        <v>373.68792474129845</v>
      </c>
      <c r="DS43" s="25">
        <f t="shared" si="137"/>
        <v>17.261412417685804</v>
      </c>
      <c r="DT43" s="25">
        <f t="shared" si="138"/>
        <v>0</v>
      </c>
      <c r="DU43" s="25">
        <f t="shared" si="139"/>
        <v>3.2171808090310465</v>
      </c>
      <c r="DV43" s="25">
        <f t="shared" si="140"/>
        <v>2.8459676387582333</v>
      </c>
      <c r="DW43" s="25">
        <f t="shared" si="141"/>
        <v>0</v>
      </c>
      <c r="DX43" s="25">
        <f t="shared" si="142"/>
        <v>0</v>
      </c>
      <c r="DY43" s="25">
        <f t="shared" si="143"/>
        <v>0</v>
      </c>
      <c r="DZ43" s="25">
        <f t="shared" si="144"/>
        <v>0</v>
      </c>
      <c r="EA43" s="25">
        <f t="shared" si="145"/>
        <v>0.74242634054562595</v>
      </c>
      <c r="EB43" s="25">
        <f t="shared" si="146"/>
        <v>0.6805574788334906</v>
      </c>
      <c r="EC43" s="25">
        <f t="shared" si="147"/>
        <v>0</v>
      </c>
      <c r="ED43" s="25">
        <f t="shared" si="148"/>
        <v>0</v>
      </c>
      <c r="EE43" s="25">
        <f t="shared" si="149"/>
        <v>44.359973847601154</v>
      </c>
      <c r="EF43" s="25">
        <f t="shared" si="150"/>
        <v>1.0517706491063037</v>
      </c>
      <c r="EG43" s="25">
        <f t="shared" si="151"/>
        <v>1.1136395108184389</v>
      </c>
      <c r="EH43" s="25">
        <f t="shared" si="152"/>
        <v>1.1755083725305744</v>
      </c>
      <c r="EI43" s="25">
        <f t="shared" si="153"/>
        <v>0.30934430856067752</v>
      </c>
      <c r="EJ43" s="25">
        <f t="shared" si="154"/>
        <v>5.382590968955788</v>
      </c>
      <c r="EK43" s="25">
        <f t="shared" si="155"/>
        <v>5.320722107243653</v>
      </c>
      <c r="EL43" s="25">
        <f t="shared" si="156"/>
        <v>0</v>
      </c>
      <c r="EM43" s="25">
        <f t="shared" si="157"/>
        <v>0</v>
      </c>
      <c r="EN43" s="25">
        <f t="shared" si="158"/>
        <v>0</v>
      </c>
      <c r="EO43" s="25">
        <f t="shared" si="159"/>
        <v>0</v>
      </c>
      <c r="EP43" s="25">
        <f t="shared" si="160"/>
        <v>0</v>
      </c>
      <c r="EQ43" s="25">
        <f t="shared" si="161"/>
        <v>0</v>
      </c>
      <c r="ER43" s="25">
        <f t="shared" si="162"/>
        <v>0.12373772342427102</v>
      </c>
      <c r="ES43" s="25">
        <f t="shared" si="163"/>
        <v>0.12373772342427102</v>
      </c>
      <c r="ET43" s="25">
        <f t="shared" si="164"/>
        <v>0</v>
      </c>
      <c r="EU43" s="27">
        <f t="shared" si="165"/>
        <v>-25.984921919096905</v>
      </c>
      <c r="EV43" s="28">
        <f t="shared" si="166"/>
        <v>1899.3740545625599</v>
      </c>
    </row>
    <row r="44" spans="1:152" x14ac:dyDescent="0.25">
      <c r="A44" s="7" t="s">
        <v>2949</v>
      </c>
      <c r="B44" s="21" t="s">
        <v>2949</v>
      </c>
      <c r="C44" s="22">
        <v>721.21720430107496</v>
      </c>
      <c r="D44" s="8">
        <v>0.28000000000000003</v>
      </c>
      <c r="E44" s="8">
        <v>912.7</v>
      </c>
      <c r="F44" s="8">
        <v>7178</v>
      </c>
      <c r="G44" s="8">
        <v>19.27</v>
      </c>
      <c r="H44" s="8">
        <v>2368</v>
      </c>
      <c r="I44" s="8">
        <v>259.3</v>
      </c>
      <c r="J44" s="8">
        <v>265.10000000000002</v>
      </c>
      <c r="K44" s="8">
        <v>86.11</v>
      </c>
      <c r="L44" s="8">
        <v>7.22</v>
      </c>
      <c r="M44" s="8">
        <v>15.1</v>
      </c>
      <c r="N44" s="8">
        <v>14.81</v>
      </c>
      <c r="O44" s="8">
        <v>24.1</v>
      </c>
      <c r="P44" s="8">
        <v>8.83</v>
      </c>
      <c r="Q44" s="8">
        <v>0.81</v>
      </c>
      <c r="R44" s="8">
        <v>2.23</v>
      </c>
      <c r="S44" s="8">
        <v>-0.19</v>
      </c>
      <c r="T44" s="8">
        <v>5.78</v>
      </c>
      <c r="U44" s="8">
        <v>-0.28000000000000003</v>
      </c>
      <c r="V44" s="8">
        <v>5.36</v>
      </c>
      <c r="W44" s="8">
        <v>0.56000000000000005</v>
      </c>
      <c r="X44" s="8">
        <v>50.76</v>
      </c>
      <c r="Y44" s="8">
        <v>2.5099999999999998</v>
      </c>
      <c r="Z44" s="8">
        <v>-0.04</v>
      </c>
      <c r="AA44" s="8">
        <v>0.48</v>
      </c>
      <c r="AB44" s="8">
        <v>0.48</v>
      </c>
      <c r="AC44" s="8">
        <v>0</v>
      </c>
      <c r="AD44" s="8">
        <v>-0.03</v>
      </c>
      <c r="AE44" s="8">
        <v>-0.12</v>
      </c>
      <c r="AF44" s="8">
        <v>-0.01</v>
      </c>
      <c r="AG44" s="8">
        <v>0.12</v>
      </c>
      <c r="AH44" s="8">
        <v>0.1</v>
      </c>
      <c r="AI44" s="8">
        <v>0.01</v>
      </c>
      <c r="AJ44" s="8">
        <v>-0.02</v>
      </c>
      <c r="AK44" s="8">
        <v>6.11</v>
      </c>
      <c r="AL44" s="8">
        <v>0.17</v>
      </c>
      <c r="AM44" s="8">
        <v>0.17</v>
      </c>
      <c r="AN44" s="8">
        <v>0.18</v>
      </c>
      <c r="AO44" s="8">
        <v>0.05</v>
      </c>
      <c r="AP44" s="8">
        <v>0.77</v>
      </c>
      <c r="AQ44" s="8">
        <v>0.75</v>
      </c>
      <c r="AR44" s="8">
        <v>0</v>
      </c>
      <c r="AS44" s="8">
        <v>0</v>
      </c>
      <c r="AT44" s="8">
        <v>0.01</v>
      </c>
      <c r="AU44" s="8">
        <v>0</v>
      </c>
      <c r="AV44" s="8">
        <v>0</v>
      </c>
      <c r="AW44" s="8">
        <v>0</v>
      </c>
      <c r="AX44" s="8">
        <v>0.01</v>
      </c>
      <c r="AY44" s="8">
        <v>0</v>
      </c>
      <c r="AZ44" s="8">
        <v>-0.09</v>
      </c>
      <c r="BA44" s="23">
        <f t="shared" si="167"/>
        <v>2.8000000000000003</v>
      </c>
      <c r="BB44" s="24">
        <f t="shared" si="168"/>
        <v>9127</v>
      </c>
      <c r="BC44" s="24">
        <f t="shared" si="169"/>
        <v>71780</v>
      </c>
      <c r="BD44" s="24">
        <f t="shared" si="170"/>
        <v>192.7</v>
      </c>
      <c r="BE44" s="24">
        <f t="shared" si="171"/>
        <v>23680</v>
      </c>
      <c r="BF44" s="24">
        <f t="shared" si="172"/>
        <v>2593</v>
      </c>
      <c r="BG44" s="24">
        <f t="shared" si="173"/>
        <v>2651</v>
      </c>
      <c r="BH44" s="24">
        <f t="shared" si="174"/>
        <v>861.1</v>
      </c>
      <c r="BI44" s="24">
        <f t="shared" si="175"/>
        <v>72.2</v>
      </c>
      <c r="BJ44" s="24">
        <f t="shared" si="176"/>
        <v>151</v>
      </c>
      <c r="BK44" s="24">
        <f t="shared" si="177"/>
        <v>148.1</v>
      </c>
      <c r="BL44" s="24">
        <f t="shared" si="178"/>
        <v>241</v>
      </c>
      <c r="BM44" s="24">
        <f t="shared" si="179"/>
        <v>88.3</v>
      </c>
      <c r="BN44" s="23">
        <f t="shared" si="180"/>
        <v>8.1000000000000014</v>
      </c>
      <c r="BO44" s="23">
        <f t="shared" si="181"/>
        <v>22.3</v>
      </c>
      <c r="BP44" s="23"/>
      <c r="BQ44" s="23">
        <f t="shared" si="182"/>
        <v>57.800000000000004</v>
      </c>
      <c r="BR44" s="23">
        <f t="shared" si="183"/>
        <v>-2.8000000000000003</v>
      </c>
      <c r="BS44" s="23">
        <f t="shared" si="106"/>
        <v>53.6</v>
      </c>
      <c r="BT44" s="23">
        <f t="shared" ref="BT44:BT51" si="184">W44*10</f>
        <v>5.6000000000000005</v>
      </c>
      <c r="BU44" s="24">
        <f t="shared" si="107"/>
        <v>507.59999999999997</v>
      </c>
      <c r="BV44" s="23">
        <f t="shared" si="108"/>
        <v>25.099999999999998</v>
      </c>
      <c r="BW44" s="23"/>
      <c r="BX44" s="23">
        <f t="shared" si="111"/>
        <v>4.8</v>
      </c>
      <c r="BY44" s="23">
        <f t="shared" si="112"/>
        <v>4.8</v>
      </c>
      <c r="BZ44" s="23">
        <f>AC44*10</f>
        <v>0</v>
      </c>
      <c r="CA44" s="23"/>
      <c r="CB44" s="23"/>
      <c r="CC44" s="23"/>
      <c r="CD44" s="23">
        <f t="shared" si="113"/>
        <v>1.2</v>
      </c>
      <c r="CE44" s="23">
        <f t="shared" si="114"/>
        <v>1</v>
      </c>
      <c r="CF44" s="23">
        <f>AI44*10</f>
        <v>0.1</v>
      </c>
      <c r="CG44" s="23"/>
      <c r="CH44" s="23">
        <f t="shared" si="67"/>
        <v>61.1</v>
      </c>
      <c r="CI44" s="23">
        <f t="shared" si="68"/>
        <v>1.7000000000000002</v>
      </c>
      <c r="CJ44" s="23">
        <f t="shared" si="69"/>
        <v>1.7000000000000002</v>
      </c>
      <c r="CK44" s="23">
        <f t="shared" si="70"/>
        <v>1.7999999999999998</v>
      </c>
      <c r="CL44" s="23">
        <f t="shared" si="71"/>
        <v>0.5</v>
      </c>
      <c r="CM44" s="23">
        <f t="shared" si="72"/>
        <v>7.7</v>
      </c>
      <c r="CN44" s="23">
        <f t="shared" si="73"/>
        <v>7.5</v>
      </c>
      <c r="CO44" s="23">
        <f t="shared" si="74"/>
        <v>0</v>
      </c>
      <c r="CP44" s="23">
        <f t="shared" si="75"/>
        <v>0</v>
      </c>
      <c r="CQ44" s="23">
        <f t="shared" si="76"/>
        <v>0.1</v>
      </c>
      <c r="CR44" s="23">
        <f t="shared" si="77"/>
        <v>0</v>
      </c>
      <c r="CS44" s="23">
        <f t="shared" si="78"/>
        <v>0</v>
      </c>
      <c r="CT44" s="23">
        <f t="shared" si="79"/>
        <v>0</v>
      </c>
      <c r="CU44" s="23">
        <f t="shared" si="80"/>
        <v>0.1</v>
      </c>
      <c r="CV44" s="23">
        <f t="shared" si="81"/>
        <v>0</v>
      </c>
      <c r="CW44" s="23"/>
      <c r="CX44" s="25">
        <f t="shared" si="116"/>
        <v>2.0194081720430104</v>
      </c>
      <c r="CY44" s="25">
        <f t="shared" si="117"/>
        <v>6582.5494236559116</v>
      </c>
      <c r="CZ44" s="25">
        <f t="shared" si="118"/>
        <v>51768.970924731155</v>
      </c>
      <c r="DA44" s="25">
        <f t="shared" si="119"/>
        <v>138.97855526881713</v>
      </c>
      <c r="DB44" s="25">
        <f t="shared" si="120"/>
        <v>17078.423397849456</v>
      </c>
      <c r="DC44" s="25">
        <f t="shared" si="121"/>
        <v>1870.1162107526875</v>
      </c>
      <c r="DD44" s="25">
        <f t="shared" si="122"/>
        <v>1911.9468086021495</v>
      </c>
      <c r="DE44" s="25">
        <f t="shared" si="123"/>
        <v>621.04013462365572</v>
      </c>
      <c r="DF44" s="25">
        <f t="shared" si="124"/>
        <v>52.071882150537611</v>
      </c>
      <c r="DG44" s="25">
        <f t="shared" si="125"/>
        <v>108.90379784946232</v>
      </c>
      <c r="DH44" s="25">
        <f t="shared" si="126"/>
        <v>106.81226795698919</v>
      </c>
      <c r="DI44" s="25">
        <f t="shared" si="127"/>
        <v>173.81334623655906</v>
      </c>
      <c r="DJ44" s="25">
        <f t="shared" si="128"/>
        <v>63.683479139784922</v>
      </c>
      <c r="DK44" s="25">
        <f t="shared" si="129"/>
        <v>5.8418593548387081</v>
      </c>
      <c r="DL44" s="25">
        <f t="shared" si="130"/>
        <v>16.083143655913972</v>
      </c>
      <c r="DM44" s="25">
        <f t="shared" si="131"/>
        <v>0</v>
      </c>
      <c r="DN44" s="25">
        <f t="shared" si="132"/>
        <v>41.686354408602135</v>
      </c>
      <c r="DO44" s="25">
        <f t="shared" si="133"/>
        <v>-2.0194081720430104</v>
      </c>
      <c r="DP44" s="25">
        <f t="shared" si="134"/>
        <v>38.65724215053762</v>
      </c>
      <c r="DQ44" s="25">
        <f t="shared" si="135"/>
        <v>4.0388163440860207</v>
      </c>
      <c r="DR44" s="26">
        <f t="shared" si="136"/>
        <v>366.08985290322562</v>
      </c>
      <c r="DS44" s="25">
        <f t="shared" si="137"/>
        <v>18.102551827956979</v>
      </c>
      <c r="DT44" s="25">
        <f t="shared" si="138"/>
        <v>0</v>
      </c>
      <c r="DU44" s="25">
        <f t="shared" si="139"/>
        <v>3.4618425806451598</v>
      </c>
      <c r="DV44" s="25">
        <f t="shared" si="140"/>
        <v>3.4618425806451598</v>
      </c>
      <c r="DW44" s="25">
        <f t="shared" si="141"/>
        <v>0</v>
      </c>
      <c r="DX44" s="25">
        <f t="shared" si="142"/>
        <v>0</v>
      </c>
      <c r="DY44" s="25">
        <f t="shared" si="143"/>
        <v>0</v>
      </c>
      <c r="DZ44" s="25">
        <f t="shared" si="144"/>
        <v>0</v>
      </c>
      <c r="EA44" s="25">
        <f t="shared" si="145"/>
        <v>0.86546064516128995</v>
      </c>
      <c r="EB44" s="25">
        <f t="shared" si="146"/>
        <v>0.72121720430107494</v>
      </c>
      <c r="EC44" s="25">
        <f t="shared" si="147"/>
        <v>7.2121720430107505E-2</v>
      </c>
      <c r="ED44" s="25">
        <f t="shared" si="148"/>
        <v>0</v>
      </c>
      <c r="EE44" s="25">
        <f t="shared" si="149"/>
        <v>44.066371182795677</v>
      </c>
      <c r="EF44" s="25">
        <f t="shared" si="150"/>
        <v>1.2260692473118278</v>
      </c>
      <c r="EG44" s="25">
        <f t="shared" si="151"/>
        <v>1.2260692473118278</v>
      </c>
      <c r="EH44" s="25">
        <f t="shared" si="152"/>
        <v>1.2981909677419348</v>
      </c>
      <c r="EI44" s="25">
        <f t="shared" si="153"/>
        <v>0.36060860215053747</v>
      </c>
      <c r="EJ44" s="25">
        <f t="shared" si="154"/>
        <v>5.5533724731182774</v>
      </c>
      <c r="EK44" s="25">
        <f t="shared" si="155"/>
        <v>5.409129032258063</v>
      </c>
      <c r="EL44" s="25">
        <f t="shared" si="156"/>
        <v>0</v>
      </c>
      <c r="EM44" s="25">
        <f t="shared" si="157"/>
        <v>0</v>
      </c>
      <c r="EN44" s="25">
        <f t="shared" si="158"/>
        <v>7.2121720430107505E-2</v>
      </c>
      <c r="EO44" s="25">
        <f t="shared" si="159"/>
        <v>0</v>
      </c>
      <c r="EP44" s="25">
        <f t="shared" si="160"/>
        <v>0</v>
      </c>
      <c r="EQ44" s="25">
        <f t="shared" si="161"/>
        <v>0</v>
      </c>
      <c r="ER44" s="25">
        <f t="shared" si="162"/>
        <v>7.2121720430107505E-2</v>
      </c>
      <c r="ES44" s="25">
        <f t="shared" si="163"/>
        <v>0</v>
      </c>
      <c r="ET44" s="25">
        <f t="shared" si="164"/>
        <v>0</v>
      </c>
      <c r="EU44" s="27">
        <f t="shared" si="165"/>
        <v>-41.830597849462038</v>
      </c>
      <c r="EV44" s="28">
        <f t="shared" si="166"/>
        <v>1891.0315096774184</v>
      </c>
    </row>
    <row r="45" spans="1:152" x14ac:dyDescent="0.25">
      <c r="A45" s="7" t="s">
        <v>2949</v>
      </c>
      <c r="B45" s="21" t="s">
        <v>2949</v>
      </c>
      <c r="C45" s="22">
        <v>721.21720430107496</v>
      </c>
      <c r="D45" s="8">
        <v>0.24</v>
      </c>
      <c r="E45" s="8">
        <v>898.4</v>
      </c>
      <c r="F45" s="8">
        <v>7151</v>
      </c>
      <c r="G45" s="8">
        <v>19.87</v>
      </c>
      <c r="H45" s="8">
        <v>2318</v>
      </c>
      <c r="I45" s="8">
        <v>252.1</v>
      </c>
      <c r="J45" s="8">
        <v>265.89999999999998</v>
      </c>
      <c r="K45" s="8">
        <v>88.33</v>
      </c>
      <c r="L45" s="8">
        <v>6.92</v>
      </c>
      <c r="M45" s="8">
        <v>14.62</v>
      </c>
      <c r="N45" s="8">
        <v>15.08</v>
      </c>
      <c r="O45" s="8">
        <v>23.31</v>
      </c>
      <c r="P45" s="8">
        <v>8.69</v>
      </c>
      <c r="Q45" s="8">
        <v>0.84</v>
      </c>
      <c r="R45" s="8">
        <v>2.2799999999999998</v>
      </c>
      <c r="S45" s="8">
        <v>-0.26</v>
      </c>
      <c r="T45" s="8">
        <v>6.07</v>
      </c>
      <c r="U45" s="8">
        <v>-0.2</v>
      </c>
      <c r="V45" s="8">
        <v>6.1</v>
      </c>
      <c r="W45" s="8">
        <v>0.5</v>
      </c>
      <c r="X45" s="8">
        <v>50.37</v>
      </c>
      <c r="Y45" s="8">
        <v>2.77</v>
      </c>
      <c r="Z45" s="8">
        <v>-0.04</v>
      </c>
      <c r="AA45" s="8">
        <v>0.43</v>
      </c>
      <c r="AB45" s="8">
        <v>0.47</v>
      </c>
      <c r="AC45" s="8">
        <v>0</v>
      </c>
      <c r="AD45" s="8">
        <v>-0.03</v>
      </c>
      <c r="AE45" s="8">
        <v>-0.1</v>
      </c>
      <c r="AF45" s="8">
        <v>-0.01</v>
      </c>
      <c r="AG45" s="8">
        <v>0.13</v>
      </c>
      <c r="AH45" s="8">
        <v>0.1</v>
      </c>
      <c r="AI45" s="8">
        <v>-0.06</v>
      </c>
      <c r="AJ45" s="8">
        <v>-0.02</v>
      </c>
      <c r="AK45" s="8">
        <v>6.16</v>
      </c>
      <c r="AL45" s="8">
        <v>0.18</v>
      </c>
      <c r="AM45" s="8">
        <v>0.16</v>
      </c>
      <c r="AN45" s="8">
        <v>0.18</v>
      </c>
      <c r="AO45" s="8">
        <v>0.05</v>
      </c>
      <c r="AP45" s="8">
        <v>0.79</v>
      </c>
      <c r="AQ45" s="8">
        <v>0.77</v>
      </c>
      <c r="AR45" s="8">
        <v>0</v>
      </c>
      <c r="AS45" s="8">
        <v>0</v>
      </c>
      <c r="AT45" s="8">
        <v>0.01</v>
      </c>
      <c r="AU45" s="8">
        <v>0</v>
      </c>
      <c r="AV45" s="8">
        <v>0</v>
      </c>
      <c r="AW45" s="8">
        <v>0</v>
      </c>
      <c r="AX45" s="8">
        <v>0.01</v>
      </c>
      <c r="AY45" s="8">
        <v>0.01</v>
      </c>
      <c r="AZ45" s="8">
        <v>-0.09</v>
      </c>
      <c r="BA45" s="23">
        <f t="shared" si="167"/>
        <v>2.4</v>
      </c>
      <c r="BB45" s="24">
        <f t="shared" si="168"/>
        <v>8984</v>
      </c>
      <c r="BC45" s="24">
        <f t="shared" si="169"/>
        <v>71510</v>
      </c>
      <c r="BD45" s="24">
        <f t="shared" si="170"/>
        <v>198.70000000000002</v>
      </c>
      <c r="BE45" s="24">
        <f t="shared" si="171"/>
        <v>23180</v>
      </c>
      <c r="BF45" s="24">
        <f t="shared" si="172"/>
        <v>2521</v>
      </c>
      <c r="BG45" s="24">
        <f t="shared" si="173"/>
        <v>2659</v>
      </c>
      <c r="BH45" s="24">
        <f t="shared" si="174"/>
        <v>883.3</v>
      </c>
      <c r="BI45" s="24">
        <f t="shared" si="175"/>
        <v>69.2</v>
      </c>
      <c r="BJ45" s="24">
        <f t="shared" si="176"/>
        <v>146.19999999999999</v>
      </c>
      <c r="BK45" s="24">
        <f t="shared" si="177"/>
        <v>150.80000000000001</v>
      </c>
      <c r="BL45" s="24">
        <f t="shared" si="178"/>
        <v>233.1</v>
      </c>
      <c r="BM45" s="24">
        <f t="shared" si="179"/>
        <v>86.899999999999991</v>
      </c>
      <c r="BN45" s="23">
        <f t="shared" si="180"/>
        <v>8.4</v>
      </c>
      <c r="BO45" s="23">
        <f t="shared" si="181"/>
        <v>22.799999999999997</v>
      </c>
      <c r="BP45" s="23"/>
      <c r="BQ45" s="23">
        <f t="shared" si="182"/>
        <v>60.7</v>
      </c>
      <c r="BR45" s="23">
        <f t="shared" si="183"/>
        <v>-2</v>
      </c>
      <c r="BS45" s="23">
        <f t="shared" si="106"/>
        <v>61</v>
      </c>
      <c r="BT45" s="23">
        <f t="shared" si="184"/>
        <v>5</v>
      </c>
      <c r="BU45" s="24">
        <f t="shared" si="107"/>
        <v>503.7</v>
      </c>
      <c r="BV45" s="23">
        <f t="shared" si="108"/>
        <v>27.7</v>
      </c>
      <c r="BW45" s="23"/>
      <c r="BX45" s="23">
        <f t="shared" si="111"/>
        <v>4.3</v>
      </c>
      <c r="BY45" s="23">
        <f t="shared" si="112"/>
        <v>4.6999999999999993</v>
      </c>
      <c r="BZ45" s="23">
        <f>AC45*10</f>
        <v>0</v>
      </c>
      <c r="CA45" s="23"/>
      <c r="CB45" s="23"/>
      <c r="CC45" s="23"/>
      <c r="CD45" s="23">
        <f t="shared" si="113"/>
        <v>1.3</v>
      </c>
      <c r="CE45" s="23">
        <f t="shared" si="114"/>
        <v>1</v>
      </c>
      <c r="CF45" s="23"/>
      <c r="CG45" s="23"/>
      <c r="CH45" s="23">
        <f t="shared" si="67"/>
        <v>61.6</v>
      </c>
      <c r="CI45" s="23">
        <f t="shared" si="68"/>
        <v>1.7999999999999998</v>
      </c>
      <c r="CJ45" s="23">
        <f t="shared" si="69"/>
        <v>1.6</v>
      </c>
      <c r="CK45" s="23">
        <f t="shared" si="70"/>
        <v>1.7999999999999998</v>
      </c>
      <c r="CL45" s="23">
        <f t="shared" si="71"/>
        <v>0.5</v>
      </c>
      <c r="CM45" s="23">
        <f t="shared" si="72"/>
        <v>7.9</v>
      </c>
      <c r="CN45" s="23">
        <f t="shared" si="73"/>
        <v>7.7</v>
      </c>
      <c r="CO45" s="23">
        <f t="shared" si="74"/>
        <v>0</v>
      </c>
      <c r="CP45" s="23">
        <f t="shared" si="75"/>
        <v>0</v>
      </c>
      <c r="CQ45" s="23">
        <f t="shared" si="76"/>
        <v>0.1</v>
      </c>
      <c r="CR45" s="23">
        <f t="shared" si="77"/>
        <v>0</v>
      </c>
      <c r="CS45" s="23">
        <f t="shared" si="78"/>
        <v>0</v>
      </c>
      <c r="CT45" s="23">
        <f t="shared" si="79"/>
        <v>0</v>
      </c>
      <c r="CU45" s="23">
        <f t="shared" si="80"/>
        <v>0.1</v>
      </c>
      <c r="CV45" s="23">
        <f t="shared" si="81"/>
        <v>0.1</v>
      </c>
      <c r="CW45" s="23"/>
      <c r="CX45" s="25">
        <f t="shared" si="116"/>
        <v>1.7309212903225799</v>
      </c>
      <c r="CY45" s="25">
        <f t="shared" si="117"/>
        <v>6479.4153634408576</v>
      </c>
      <c r="CZ45" s="25">
        <f t="shared" si="118"/>
        <v>51574.242279569873</v>
      </c>
      <c r="DA45" s="25">
        <f t="shared" si="119"/>
        <v>143.30585849462361</v>
      </c>
      <c r="DB45" s="25">
        <f t="shared" si="120"/>
        <v>16717.81479569892</v>
      </c>
      <c r="DC45" s="25">
        <f t="shared" si="121"/>
        <v>1818.18857204301</v>
      </c>
      <c r="DD45" s="25">
        <f t="shared" si="122"/>
        <v>1917.7165462365583</v>
      </c>
      <c r="DE45" s="25">
        <f t="shared" si="123"/>
        <v>637.05115655913949</v>
      </c>
      <c r="DF45" s="25">
        <f t="shared" si="124"/>
        <v>49.908230537634388</v>
      </c>
      <c r="DG45" s="25">
        <f t="shared" si="125"/>
        <v>105.44195526881715</v>
      </c>
      <c r="DH45" s="25">
        <f t="shared" si="126"/>
        <v>108.75955440860211</v>
      </c>
      <c r="DI45" s="25">
        <f t="shared" si="127"/>
        <v>168.11573032258059</v>
      </c>
      <c r="DJ45" s="25">
        <f t="shared" si="128"/>
        <v>62.673775053763407</v>
      </c>
      <c r="DK45" s="25">
        <f t="shared" si="129"/>
        <v>6.0582245161290302</v>
      </c>
      <c r="DL45" s="25">
        <f t="shared" si="130"/>
        <v>16.443752258064507</v>
      </c>
      <c r="DM45" s="25">
        <f t="shared" si="131"/>
        <v>0</v>
      </c>
      <c r="DN45" s="25">
        <f t="shared" si="132"/>
        <v>43.777884301075254</v>
      </c>
      <c r="DO45" s="25">
        <f t="shared" si="133"/>
        <v>-1.4424344086021499</v>
      </c>
      <c r="DP45" s="25">
        <f t="shared" si="134"/>
        <v>43.994249462365573</v>
      </c>
      <c r="DQ45" s="25">
        <f t="shared" si="135"/>
        <v>3.6060860215053747</v>
      </c>
      <c r="DR45" s="26">
        <f t="shared" si="136"/>
        <v>363.27710580645146</v>
      </c>
      <c r="DS45" s="25">
        <f t="shared" si="137"/>
        <v>19.977716559139775</v>
      </c>
      <c r="DT45" s="25">
        <f t="shared" si="138"/>
        <v>0</v>
      </c>
      <c r="DU45" s="25">
        <f t="shared" si="139"/>
        <v>3.1012339784946219</v>
      </c>
      <c r="DV45" s="25">
        <f t="shared" si="140"/>
        <v>3.3897208602150517</v>
      </c>
      <c r="DW45" s="25">
        <f t="shared" si="141"/>
        <v>0</v>
      </c>
      <c r="DX45" s="25">
        <f t="shared" si="142"/>
        <v>0</v>
      </c>
      <c r="DY45" s="25">
        <f t="shared" si="143"/>
        <v>0</v>
      </c>
      <c r="DZ45" s="25">
        <f t="shared" si="144"/>
        <v>0</v>
      </c>
      <c r="EA45" s="25">
        <f t="shared" si="145"/>
        <v>0.9375823655913974</v>
      </c>
      <c r="EB45" s="25">
        <f t="shared" si="146"/>
        <v>0.72121720430107494</v>
      </c>
      <c r="EC45" s="25">
        <f t="shared" si="147"/>
        <v>0</v>
      </c>
      <c r="ED45" s="25">
        <f t="shared" si="148"/>
        <v>0</v>
      </c>
      <c r="EE45" s="25">
        <f t="shared" si="149"/>
        <v>44.426979784946219</v>
      </c>
      <c r="EF45" s="25">
        <f t="shared" si="150"/>
        <v>1.2981909677419348</v>
      </c>
      <c r="EG45" s="25">
        <f t="shared" si="151"/>
        <v>1.1539475268817201</v>
      </c>
      <c r="EH45" s="25">
        <f t="shared" si="152"/>
        <v>1.2981909677419348</v>
      </c>
      <c r="EI45" s="25">
        <f t="shared" si="153"/>
        <v>0.36060860215053747</v>
      </c>
      <c r="EJ45" s="25">
        <f t="shared" si="154"/>
        <v>5.6976159139784919</v>
      </c>
      <c r="EK45" s="25">
        <f t="shared" si="155"/>
        <v>5.5533724731182774</v>
      </c>
      <c r="EL45" s="25">
        <f t="shared" si="156"/>
        <v>0</v>
      </c>
      <c r="EM45" s="25">
        <f t="shared" si="157"/>
        <v>0</v>
      </c>
      <c r="EN45" s="25">
        <f t="shared" si="158"/>
        <v>7.2121720430107505E-2</v>
      </c>
      <c r="EO45" s="25">
        <f t="shared" si="159"/>
        <v>0</v>
      </c>
      <c r="EP45" s="25">
        <f t="shared" si="160"/>
        <v>0</v>
      </c>
      <c r="EQ45" s="25">
        <f t="shared" si="161"/>
        <v>0</v>
      </c>
      <c r="ER45" s="25">
        <f t="shared" si="162"/>
        <v>7.2121720430107505E-2</v>
      </c>
      <c r="ES45" s="25">
        <f t="shared" si="163"/>
        <v>7.2121720430107505E-2</v>
      </c>
      <c r="ET45" s="25">
        <f t="shared" si="164"/>
        <v>0</v>
      </c>
      <c r="EU45" s="27">
        <f t="shared" si="165"/>
        <v>-99.527974193548289</v>
      </c>
      <c r="EV45" s="28">
        <f t="shared" si="166"/>
        <v>1867.9525591397842</v>
      </c>
    </row>
    <row r="46" spans="1:152" x14ac:dyDescent="0.25">
      <c r="A46" s="7" t="s">
        <v>2949</v>
      </c>
      <c r="B46" s="21" t="s">
        <v>2949</v>
      </c>
      <c r="C46" s="22">
        <v>721.21720430107496</v>
      </c>
      <c r="D46" s="8">
        <v>0.18</v>
      </c>
      <c r="E46" s="8">
        <v>903.6</v>
      </c>
      <c r="F46" s="8">
        <v>7245</v>
      </c>
      <c r="G46" s="8">
        <v>16.79</v>
      </c>
      <c r="H46" s="8">
        <v>2366</v>
      </c>
      <c r="I46" s="8">
        <v>271.10000000000002</v>
      </c>
      <c r="J46" s="8">
        <v>270.3</v>
      </c>
      <c r="K46" s="8">
        <v>89.44</v>
      </c>
      <c r="L46" s="8">
        <v>7.09</v>
      </c>
      <c r="M46" s="8">
        <v>14.96</v>
      </c>
      <c r="N46" s="8">
        <v>15.18</v>
      </c>
      <c r="O46" s="8">
        <v>24.28</v>
      </c>
      <c r="P46" s="8">
        <v>8.69</v>
      </c>
      <c r="Q46" s="8">
        <v>0.81</v>
      </c>
      <c r="R46" s="8">
        <v>2.2599999999999998</v>
      </c>
      <c r="S46" s="8">
        <v>-0.09</v>
      </c>
      <c r="T46" s="8">
        <v>5.81</v>
      </c>
      <c r="U46" s="8">
        <v>-0.11</v>
      </c>
      <c r="V46" s="8">
        <v>6.45</v>
      </c>
      <c r="W46" s="8">
        <v>0.28000000000000003</v>
      </c>
      <c r="X46" s="8">
        <v>50.57</v>
      </c>
      <c r="Y46" s="8">
        <v>2.84</v>
      </c>
      <c r="Z46" s="8">
        <v>-0.04</v>
      </c>
      <c r="AA46" s="8">
        <v>0.54</v>
      </c>
      <c r="AB46" s="8">
        <v>0.48</v>
      </c>
      <c r="AC46" s="8">
        <v>-0.01</v>
      </c>
      <c r="AD46" s="8">
        <v>-0.03</v>
      </c>
      <c r="AE46" s="8">
        <v>-0.08</v>
      </c>
      <c r="AF46" s="8">
        <v>-0.01</v>
      </c>
      <c r="AG46" s="8">
        <v>0.15</v>
      </c>
      <c r="AH46" s="8">
        <v>0.14000000000000001</v>
      </c>
      <c r="AI46" s="8">
        <v>-0.02</v>
      </c>
      <c r="AJ46" s="8">
        <v>-0.03</v>
      </c>
      <c r="AK46" s="8">
        <v>6.3</v>
      </c>
      <c r="AL46" s="8">
        <v>0.17</v>
      </c>
      <c r="AM46" s="8">
        <v>0.18</v>
      </c>
      <c r="AN46" s="8">
        <v>0.19</v>
      </c>
      <c r="AO46" s="8">
        <v>0.05</v>
      </c>
      <c r="AP46" s="8">
        <v>0.78</v>
      </c>
      <c r="AQ46" s="8">
        <v>0.8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0.01</v>
      </c>
      <c r="AY46" s="8">
        <v>0.01</v>
      </c>
      <c r="AZ46" s="8">
        <v>-0.08</v>
      </c>
      <c r="BA46" s="23">
        <f t="shared" si="167"/>
        <v>1.7999999999999998</v>
      </c>
      <c r="BB46" s="24">
        <f t="shared" si="168"/>
        <v>9036</v>
      </c>
      <c r="BC46" s="24">
        <f t="shared" si="169"/>
        <v>72450</v>
      </c>
      <c r="BD46" s="24">
        <f t="shared" si="170"/>
        <v>167.89999999999998</v>
      </c>
      <c r="BE46" s="24">
        <f t="shared" si="171"/>
        <v>23660</v>
      </c>
      <c r="BF46" s="24">
        <f t="shared" si="172"/>
        <v>2711</v>
      </c>
      <c r="BG46" s="24">
        <f t="shared" si="173"/>
        <v>2703</v>
      </c>
      <c r="BH46" s="24">
        <f t="shared" si="174"/>
        <v>894.4</v>
      </c>
      <c r="BI46" s="24">
        <f t="shared" si="175"/>
        <v>70.900000000000006</v>
      </c>
      <c r="BJ46" s="24">
        <f t="shared" si="176"/>
        <v>149.60000000000002</v>
      </c>
      <c r="BK46" s="24">
        <f t="shared" si="177"/>
        <v>151.80000000000001</v>
      </c>
      <c r="BL46" s="24">
        <f t="shared" si="178"/>
        <v>242.8</v>
      </c>
      <c r="BM46" s="24">
        <f t="shared" si="179"/>
        <v>86.899999999999991</v>
      </c>
      <c r="BN46" s="23">
        <f t="shared" si="180"/>
        <v>8.1000000000000014</v>
      </c>
      <c r="BO46" s="23">
        <f t="shared" si="181"/>
        <v>22.599999999999998</v>
      </c>
      <c r="BP46" s="23"/>
      <c r="BQ46" s="23">
        <f t="shared" si="182"/>
        <v>58.099999999999994</v>
      </c>
      <c r="BR46" s="23">
        <f t="shared" si="183"/>
        <v>-1.1000000000000001</v>
      </c>
      <c r="BS46" s="23">
        <f t="shared" si="106"/>
        <v>64.5</v>
      </c>
      <c r="BT46" s="23">
        <f t="shared" si="184"/>
        <v>2.8000000000000003</v>
      </c>
      <c r="BU46" s="24">
        <f t="shared" si="107"/>
        <v>505.7</v>
      </c>
      <c r="BV46" s="23">
        <f t="shared" si="108"/>
        <v>28.4</v>
      </c>
      <c r="BW46" s="23"/>
      <c r="BX46" s="23">
        <f t="shared" si="111"/>
        <v>5.4</v>
      </c>
      <c r="BY46" s="23">
        <f t="shared" si="112"/>
        <v>4.8</v>
      </c>
      <c r="BZ46" s="23"/>
      <c r="CA46" s="23"/>
      <c r="CB46" s="23"/>
      <c r="CC46" s="23"/>
      <c r="CD46" s="23">
        <f t="shared" si="113"/>
        <v>1.5</v>
      </c>
      <c r="CE46" s="23">
        <f t="shared" si="114"/>
        <v>1.4000000000000001</v>
      </c>
      <c r="CF46" s="23"/>
      <c r="CG46" s="23"/>
      <c r="CH46" s="23">
        <f t="shared" si="67"/>
        <v>63</v>
      </c>
      <c r="CI46" s="23">
        <f t="shared" si="68"/>
        <v>1.7000000000000002</v>
      </c>
      <c r="CJ46" s="23">
        <f t="shared" si="69"/>
        <v>1.7999999999999998</v>
      </c>
      <c r="CK46" s="23">
        <f t="shared" si="70"/>
        <v>1.9</v>
      </c>
      <c r="CL46" s="23">
        <f t="shared" si="71"/>
        <v>0.5</v>
      </c>
      <c r="CM46" s="23">
        <f t="shared" si="72"/>
        <v>7.8000000000000007</v>
      </c>
      <c r="CN46" s="23">
        <f t="shared" si="73"/>
        <v>8</v>
      </c>
      <c r="CO46" s="23">
        <f t="shared" si="74"/>
        <v>0</v>
      </c>
      <c r="CP46" s="23">
        <f t="shared" si="75"/>
        <v>0</v>
      </c>
      <c r="CQ46" s="23">
        <f t="shared" si="76"/>
        <v>0</v>
      </c>
      <c r="CR46" s="23">
        <f t="shared" si="77"/>
        <v>0</v>
      </c>
      <c r="CS46" s="23">
        <f t="shared" si="78"/>
        <v>0</v>
      </c>
      <c r="CT46" s="23">
        <f t="shared" si="79"/>
        <v>0</v>
      </c>
      <c r="CU46" s="23">
        <f t="shared" si="80"/>
        <v>0.1</v>
      </c>
      <c r="CV46" s="23">
        <f t="shared" si="81"/>
        <v>0.1</v>
      </c>
      <c r="CW46" s="23"/>
      <c r="CX46" s="25">
        <f t="shared" si="116"/>
        <v>1.2981909677419348</v>
      </c>
      <c r="CY46" s="25">
        <f t="shared" si="117"/>
        <v>6516.9186580645137</v>
      </c>
      <c r="CZ46" s="25">
        <f t="shared" si="118"/>
        <v>52252.186451612884</v>
      </c>
      <c r="DA46" s="25">
        <f t="shared" si="119"/>
        <v>121.09236860215047</v>
      </c>
      <c r="DB46" s="25">
        <f t="shared" si="120"/>
        <v>17063.999053763433</v>
      </c>
      <c r="DC46" s="25">
        <f t="shared" si="121"/>
        <v>1955.2198408602144</v>
      </c>
      <c r="DD46" s="25">
        <f t="shared" si="122"/>
        <v>1949.4501032258056</v>
      </c>
      <c r="DE46" s="25">
        <f t="shared" si="123"/>
        <v>645.05666752688148</v>
      </c>
      <c r="DF46" s="25">
        <f t="shared" si="124"/>
        <v>51.134299784946222</v>
      </c>
      <c r="DG46" s="25">
        <f t="shared" si="125"/>
        <v>107.89409376344084</v>
      </c>
      <c r="DH46" s="25">
        <f t="shared" si="126"/>
        <v>109.4807716129032</v>
      </c>
      <c r="DI46" s="25">
        <f t="shared" si="127"/>
        <v>175.11153720430102</v>
      </c>
      <c r="DJ46" s="25">
        <f t="shared" si="128"/>
        <v>62.673775053763407</v>
      </c>
      <c r="DK46" s="25">
        <f t="shared" si="129"/>
        <v>5.8418593548387081</v>
      </c>
      <c r="DL46" s="25">
        <f t="shared" si="130"/>
        <v>16.299508817204291</v>
      </c>
      <c r="DM46" s="25">
        <f t="shared" si="131"/>
        <v>0</v>
      </c>
      <c r="DN46" s="25">
        <f t="shared" si="132"/>
        <v>41.902719569892447</v>
      </c>
      <c r="DO46" s="25">
        <f t="shared" si="133"/>
        <v>-0.7933389247311825</v>
      </c>
      <c r="DP46" s="25">
        <f t="shared" si="134"/>
        <v>46.518509677419338</v>
      </c>
      <c r="DQ46" s="25">
        <f t="shared" si="135"/>
        <v>2.0194081720430104</v>
      </c>
      <c r="DR46" s="26">
        <f t="shared" si="136"/>
        <v>364.7195402150536</v>
      </c>
      <c r="DS46" s="25">
        <f t="shared" si="137"/>
        <v>20.482568602150529</v>
      </c>
      <c r="DT46" s="25">
        <f t="shared" si="138"/>
        <v>0</v>
      </c>
      <c r="DU46" s="25">
        <f t="shared" si="139"/>
        <v>3.894572903225805</v>
      </c>
      <c r="DV46" s="25">
        <f t="shared" si="140"/>
        <v>3.4618425806451598</v>
      </c>
      <c r="DW46" s="25">
        <f t="shared" si="141"/>
        <v>0</v>
      </c>
      <c r="DX46" s="25">
        <f t="shared" si="142"/>
        <v>0</v>
      </c>
      <c r="DY46" s="25">
        <f t="shared" si="143"/>
        <v>0</v>
      </c>
      <c r="DZ46" s="25">
        <f t="shared" si="144"/>
        <v>0</v>
      </c>
      <c r="EA46" s="25">
        <f t="shared" si="145"/>
        <v>1.0818258064516124</v>
      </c>
      <c r="EB46" s="25">
        <f t="shared" si="146"/>
        <v>1.0097040860215052</v>
      </c>
      <c r="EC46" s="25">
        <f t="shared" si="147"/>
        <v>0</v>
      </c>
      <c r="ED46" s="25">
        <f t="shared" si="148"/>
        <v>0</v>
      </c>
      <c r="EE46" s="25">
        <f t="shared" si="149"/>
        <v>45.436683870967727</v>
      </c>
      <c r="EF46" s="25">
        <f t="shared" si="150"/>
        <v>1.2260692473118278</v>
      </c>
      <c r="EG46" s="25">
        <f t="shared" si="151"/>
        <v>1.2981909677419348</v>
      </c>
      <c r="EH46" s="25">
        <f t="shared" si="152"/>
        <v>1.3703126881720422</v>
      </c>
      <c r="EI46" s="25">
        <f t="shared" si="153"/>
        <v>0.36060860215053747</v>
      </c>
      <c r="EJ46" s="25">
        <f t="shared" si="154"/>
        <v>5.6254941935483851</v>
      </c>
      <c r="EK46" s="25">
        <f t="shared" si="155"/>
        <v>5.7697376344085995</v>
      </c>
      <c r="EL46" s="25">
        <f t="shared" si="156"/>
        <v>0</v>
      </c>
      <c r="EM46" s="25">
        <f t="shared" si="157"/>
        <v>0</v>
      </c>
      <c r="EN46" s="25">
        <f t="shared" si="158"/>
        <v>0</v>
      </c>
      <c r="EO46" s="25">
        <f t="shared" si="159"/>
        <v>0</v>
      </c>
      <c r="EP46" s="25">
        <f t="shared" si="160"/>
        <v>0</v>
      </c>
      <c r="EQ46" s="25">
        <f t="shared" si="161"/>
        <v>0</v>
      </c>
      <c r="ER46" s="25">
        <f t="shared" si="162"/>
        <v>7.2121720430107505E-2</v>
      </c>
      <c r="ES46" s="25">
        <f t="shared" si="163"/>
        <v>7.2121720430107505E-2</v>
      </c>
      <c r="ET46" s="25">
        <f t="shared" si="164"/>
        <v>0</v>
      </c>
      <c r="EU46" s="27">
        <f t="shared" si="165"/>
        <v>5.7697376344087843</v>
      </c>
      <c r="EV46" s="28">
        <f t="shared" si="166"/>
        <v>1952.3349720430101</v>
      </c>
    </row>
    <row r="47" spans="1:152" x14ac:dyDescent="0.25">
      <c r="A47" s="7" t="s">
        <v>3151</v>
      </c>
      <c r="B47" s="21" t="s">
        <v>3151</v>
      </c>
      <c r="C47" s="22">
        <v>588.76116681859605</v>
      </c>
      <c r="D47" s="8">
        <v>0.45</v>
      </c>
      <c r="E47" s="8">
        <v>754.1</v>
      </c>
      <c r="F47" s="8">
        <v>9433</v>
      </c>
      <c r="G47" s="8">
        <v>38.65</v>
      </c>
      <c r="H47" s="8">
        <v>2972</v>
      </c>
      <c r="I47" s="8">
        <v>448.1</v>
      </c>
      <c r="J47" s="8">
        <v>457.6</v>
      </c>
      <c r="K47" s="8">
        <v>160.5</v>
      </c>
      <c r="L47" s="8">
        <v>8.85</v>
      </c>
      <c r="M47" s="8">
        <v>43.04</v>
      </c>
      <c r="N47" s="8">
        <v>43.38</v>
      </c>
      <c r="O47" s="8">
        <v>44.11</v>
      </c>
      <c r="P47" s="8">
        <v>12.44</v>
      </c>
      <c r="Q47" s="8">
        <v>0.92</v>
      </c>
      <c r="R47" s="8">
        <v>3.69</v>
      </c>
      <c r="S47" s="8">
        <v>0.56000000000000005</v>
      </c>
      <c r="T47" s="8">
        <v>5.01</v>
      </c>
      <c r="U47" s="8">
        <v>0.51</v>
      </c>
      <c r="V47" s="8">
        <v>5.58</v>
      </c>
      <c r="W47" s="8">
        <v>0.26</v>
      </c>
      <c r="X47" s="8">
        <v>59.08</v>
      </c>
      <c r="Y47" s="8">
        <v>3.89</v>
      </c>
      <c r="Z47" s="8">
        <v>0</v>
      </c>
      <c r="AA47" s="8">
        <v>0.67</v>
      </c>
      <c r="AB47" s="8">
        <v>0.68</v>
      </c>
      <c r="AC47" s="8">
        <v>-0.01</v>
      </c>
      <c r="AD47" s="8">
        <v>-0.04</v>
      </c>
      <c r="AE47" s="8">
        <v>-0.08</v>
      </c>
      <c r="AF47" s="8">
        <v>-0.01</v>
      </c>
      <c r="AG47" s="8">
        <v>0.33</v>
      </c>
      <c r="AH47" s="8">
        <v>0.34</v>
      </c>
      <c r="AI47" s="8">
        <v>-0.06</v>
      </c>
      <c r="AJ47" s="8">
        <v>-0.02</v>
      </c>
      <c r="AK47" s="8">
        <v>0.56000000000000005</v>
      </c>
      <c r="AL47" s="8">
        <v>0.22</v>
      </c>
      <c r="AM47" s="8">
        <v>0.21</v>
      </c>
      <c r="AN47" s="8">
        <v>0.22</v>
      </c>
      <c r="AO47" s="8">
        <v>0.08</v>
      </c>
      <c r="AP47" s="8">
        <v>0.9</v>
      </c>
      <c r="AQ47" s="8">
        <v>0.9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0.04</v>
      </c>
      <c r="AY47" s="8">
        <v>0.04</v>
      </c>
      <c r="AZ47" s="8">
        <v>-7.0000000000000007E-2</v>
      </c>
      <c r="BA47" s="23">
        <f t="shared" si="167"/>
        <v>4.5</v>
      </c>
      <c r="BB47" s="24">
        <f t="shared" si="168"/>
        <v>7541</v>
      </c>
      <c r="BC47" s="24">
        <f t="shared" si="169"/>
        <v>94330</v>
      </c>
      <c r="BD47" s="24">
        <f t="shared" si="170"/>
        <v>386.5</v>
      </c>
      <c r="BE47" s="24">
        <f t="shared" si="171"/>
        <v>29720</v>
      </c>
      <c r="BF47" s="24">
        <f t="shared" si="172"/>
        <v>4481</v>
      </c>
      <c r="BG47" s="24">
        <f t="shared" si="173"/>
        <v>4576</v>
      </c>
      <c r="BH47" s="24">
        <f t="shared" si="174"/>
        <v>1605</v>
      </c>
      <c r="BI47" s="24">
        <f t="shared" si="175"/>
        <v>88.5</v>
      </c>
      <c r="BJ47" s="24">
        <f t="shared" si="176"/>
        <v>430.4</v>
      </c>
      <c r="BK47" s="24">
        <f t="shared" si="177"/>
        <v>433.8</v>
      </c>
      <c r="BL47" s="24">
        <f t="shared" si="178"/>
        <v>441.1</v>
      </c>
      <c r="BM47" s="24">
        <f t="shared" si="179"/>
        <v>124.39999999999999</v>
      </c>
      <c r="BN47" s="23">
        <f t="shared" si="180"/>
        <v>9.2000000000000011</v>
      </c>
      <c r="BO47" s="23">
        <f t="shared" si="181"/>
        <v>36.9</v>
      </c>
      <c r="BP47" s="23">
        <f t="shared" ref="BP47:BP56" si="185">S47*10</f>
        <v>5.6000000000000005</v>
      </c>
      <c r="BQ47" s="23">
        <f t="shared" si="182"/>
        <v>50.099999999999994</v>
      </c>
      <c r="BR47" s="23">
        <f t="shared" si="183"/>
        <v>5.0999999999999996</v>
      </c>
      <c r="BS47" s="23">
        <f t="shared" si="106"/>
        <v>55.8</v>
      </c>
      <c r="BT47" s="23">
        <f t="shared" si="184"/>
        <v>2.6</v>
      </c>
      <c r="BU47" s="24">
        <f t="shared" si="107"/>
        <v>590.79999999999995</v>
      </c>
      <c r="BV47" s="23">
        <f t="shared" si="108"/>
        <v>38.9</v>
      </c>
      <c r="BW47" s="23">
        <f>Z47*10</f>
        <v>0</v>
      </c>
      <c r="BX47" s="23">
        <f t="shared" si="111"/>
        <v>6.7</v>
      </c>
      <c r="BY47" s="23">
        <f t="shared" si="112"/>
        <v>6.8000000000000007</v>
      </c>
      <c r="BZ47" s="23"/>
      <c r="CA47" s="23"/>
      <c r="CB47" s="23"/>
      <c r="CC47" s="23"/>
      <c r="CD47" s="23">
        <f t="shared" si="113"/>
        <v>3.3000000000000003</v>
      </c>
      <c r="CE47" s="23">
        <f t="shared" si="114"/>
        <v>3.4000000000000004</v>
      </c>
      <c r="CF47" s="23"/>
      <c r="CG47" s="23"/>
      <c r="CH47" s="23">
        <f t="shared" si="67"/>
        <v>5.6000000000000005</v>
      </c>
      <c r="CI47" s="23">
        <f t="shared" si="68"/>
        <v>2.2000000000000002</v>
      </c>
      <c r="CJ47" s="23">
        <f t="shared" si="69"/>
        <v>2.1</v>
      </c>
      <c r="CK47" s="23">
        <f t="shared" si="70"/>
        <v>2.2000000000000002</v>
      </c>
      <c r="CL47" s="23">
        <f t="shared" si="71"/>
        <v>0.8</v>
      </c>
      <c r="CM47" s="23">
        <f t="shared" si="72"/>
        <v>9</v>
      </c>
      <c r="CN47" s="23">
        <f t="shared" si="73"/>
        <v>9</v>
      </c>
      <c r="CO47" s="23">
        <f t="shared" si="74"/>
        <v>0</v>
      </c>
      <c r="CP47" s="23">
        <f t="shared" si="75"/>
        <v>0</v>
      </c>
      <c r="CQ47" s="23">
        <f t="shared" si="76"/>
        <v>0</v>
      </c>
      <c r="CR47" s="23">
        <f t="shared" si="77"/>
        <v>0</v>
      </c>
      <c r="CS47" s="23">
        <f t="shared" si="78"/>
        <v>0</v>
      </c>
      <c r="CT47" s="23">
        <f t="shared" si="79"/>
        <v>0</v>
      </c>
      <c r="CU47" s="23">
        <f t="shared" si="80"/>
        <v>0.4</v>
      </c>
      <c r="CV47" s="23">
        <f t="shared" si="81"/>
        <v>0.4</v>
      </c>
      <c r="CW47" s="23"/>
      <c r="CX47" s="25">
        <f t="shared" si="116"/>
        <v>2.6494252506836826</v>
      </c>
      <c r="CY47" s="25">
        <f t="shared" si="117"/>
        <v>4439.8479589790331</v>
      </c>
      <c r="CZ47" s="25">
        <f t="shared" si="118"/>
        <v>55537.840865998165</v>
      </c>
      <c r="DA47" s="25">
        <f t="shared" si="119"/>
        <v>227.55619097538738</v>
      </c>
      <c r="DB47" s="25">
        <f t="shared" si="120"/>
        <v>17497.981877848673</v>
      </c>
      <c r="DC47" s="25">
        <f t="shared" si="121"/>
        <v>2638.2387885141288</v>
      </c>
      <c r="DD47" s="25">
        <f t="shared" si="122"/>
        <v>2694.1710993618954</v>
      </c>
      <c r="DE47" s="25">
        <f t="shared" si="123"/>
        <v>944.96167274384663</v>
      </c>
      <c r="DF47" s="25">
        <f t="shared" si="124"/>
        <v>52.105363263445753</v>
      </c>
      <c r="DG47" s="25">
        <f t="shared" si="125"/>
        <v>253.40280619872374</v>
      </c>
      <c r="DH47" s="25">
        <f t="shared" si="126"/>
        <v>255.40459416590699</v>
      </c>
      <c r="DI47" s="25">
        <f t="shared" si="127"/>
        <v>259.70255068368272</v>
      </c>
      <c r="DJ47" s="25">
        <f t="shared" si="128"/>
        <v>73.241889152233341</v>
      </c>
      <c r="DK47" s="25">
        <f t="shared" si="129"/>
        <v>5.416602734731085</v>
      </c>
      <c r="DL47" s="25">
        <f t="shared" si="130"/>
        <v>21.725287055606195</v>
      </c>
      <c r="DM47" s="25">
        <f t="shared" si="131"/>
        <v>3.2970625341841382</v>
      </c>
      <c r="DN47" s="25">
        <f t="shared" si="132"/>
        <v>29.496934457611658</v>
      </c>
      <c r="DO47" s="25">
        <f t="shared" si="133"/>
        <v>3.0026819507748397</v>
      </c>
      <c r="DP47" s="25">
        <f t="shared" si="134"/>
        <v>32.85287310847766</v>
      </c>
      <c r="DQ47" s="25">
        <f t="shared" si="135"/>
        <v>1.5307790337283498</v>
      </c>
      <c r="DR47" s="26">
        <f t="shared" si="136"/>
        <v>347.84009735642655</v>
      </c>
      <c r="DS47" s="25">
        <f t="shared" si="137"/>
        <v>22.902809389243387</v>
      </c>
      <c r="DT47" s="25">
        <f t="shared" si="138"/>
        <v>0</v>
      </c>
      <c r="DU47" s="25">
        <f t="shared" si="139"/>
        <v>3.9446998176845938</v>
      </c>
      <c r="DV47" s="25">
        <f t="shared" si="140"/>
        <v>4.0035759343664532</v>
      </c>
      <c r="DW47" s="25">
        <f t="shared" si="141"/>
        <v>0</v>
      </c>
      <c r="DX47" s="25">
        <f t="shared" si="142"/>
        <v>0</v>
      </c>
      <c r="DY47" s="25">
        <f t="shared" si="143"/>
        <v>0</v>
      </c>
      <c r="DZ47" s="25">
        <f t="shared" si="144"/>
        <v>0</v>
      </c>
      <c r="EA47" s="25">
        <f t="shared" si="145"/>
        <v>1.9429118505013672</v>
      </c>
      <c r="EB47" s="25">
        <f t="shared" si="146"/>
        <v>2.0017879671832266</v>
      </c>
      <c r="EC47" s="25">
        <f t="shared" si="147"/>
        <v>0</v>
      </c>
      <c r="ED47" s="25">
        <f t="shared" si="148"/>
        <v>0</v>
      </c>
      <c r="EE47" s="25">
        <f t="shared" si="149"/>
        <v>3.2970625341841382</v>
      </c>
      <c r="EF47" s="25">
        <f t="shared" si="150"/>
        <v>1.2952745670009114</v>
      </c>
      <c r="EG47" s="25">
        <f t="shared" si="151"/>
        <v>1.2363984503190517</v>
      </c>
      <c r="EH47" s="25">
        <f t="shared" si="152"/>
        <v>1.2952745670009114</v>
      </c>
      <c r="EI47" s="25">
        <f t="shared" si="153"/>
        <v>0.47100893345487688</v>
      </c>
      <c r="EJ47" s="25">
        <f t="shared" si="154"/>
        <v>5.2988505013673652</v>
      </c>
      <c r="EK47" s="25">
        <f t="shared" si="155"/>
        <v>5.2988505013673652</v>
      </c>
      <c r="EL47" s="25">
        <f t="shared" si="156"/>
        <v>0</v>
      </c>
      <c r="EM47" s="25">
        <f t="shared" si="157"/>
        <v>0</v>
      </c>
      <c r="EN47" s="25">
        <f t="shared" si="158"/>
        <v>0</v>
      </c>
      <c r="EO47" s="25">
        <f t="shared" si="159"/>
        <v>0</v>
      </c>
      <c r="EP47" s="25">
        <f t="shared" si="160"/>
        <v>0</v>
      </c>
      <c r="EQ47" s="25">
        <f t="shared" si="161"/>
        <v>0</v>
      </c>
      <c r="ER47" s="25">
        <f t="shared" si="162"/>
        <v>0.23550446672743844</v>
      </c>
      <c r="ES47" s="25">
        <f t="shared" si="163"/>
        <v>0.23550446672743844</v>
      </c>
      <c r="ET47" s="25">
        <f t="shared" si="164"/>
        <v>0</v>
      </c>
      <c r="EU47" s="27">
        <f t="shared" si="165"/>
        <v>-55.93231084776653</v>
      </c>
      <c r="EV47" s="28">
        <f t="shared" si="166"/>
        <v>2666.2049439380121</v>
      </c>
    </row>
    <row r="48" spans="1:152" x14ac:dyDescent="0.25">
      <c r="A48" s="7" t="s">
        <v>3151</v>
      </c>
      <c r="B48" s="21" t="s">
        <v>3151</v>
      </c>
      <c r="C48" s="22">
        <v>588.76116681859605</v>
      </c>
      <c r="D48" s="8">
        <v>0.39</v>
      </c>
      <c r="E48" s="8">
        <v>746.7</v>
      </c>
      <c r="F48" s="8">
        <v>9323</v>
      </c>
      <c r="G48" s="8">
        <v>49.1</v>
      </c>
      <c r="H48" s="8">
        <v>2938</v>
      </c>
      <c r="I48" s="8">
        <v>443.4</v>
      </c>
      <c r="J48" s="8">
        <v>452.1</v>
      </c>
      <c r="K48" s="8">
        <v>162.30000000000001</v>
      </c>
      <c r="L48" s="8">
        <v>8.41</v>
      </c>
      <c r="M48" s="8">
        <v>42.74</v>
      </c>
      <c r="N48" s="8">
        <v>43.12</v>
      </c>
      <c r="O48" s="8">
        <v>43.72</v>
      </c>
      <c r="P48" s="8">
        <v>12.23</v>
      </c>
      <c r="Q48" s="8">
        <v>0.9</v>
      </c>
      <c r="R48" s="8">
        <v>3.49</v>
      </c>
      <c r="S48" s="8">
        <v>0.64</v>
      </c>
      <c r="T48" s="8">
        <v>4.96</v>
      </c>
      <c r="U48" s="8">
        <v>0.62</v>
      </c>
      <c r="V48" s="8">
        <v>5.14</v>
      </c>
      <c r="W48" s="8">
        <v>0.94</v>
      </c>
      <c r="X48" s="8">
        <v>59.02</v>
      </c>
      <c r="Y48" s="8">
        <v>4.59</v>
      </c>
      <c r="Z48" s="8">
        <v>-0.01</v>
      </c>
      <c r="AA48" s="8">
        <v>0.69</v>
      </c>
      <c r="AB48" s="8">
        <v>0.65</v>
      </c>
      <c r="AC48" s="8">
        <v>-0.01</v>
      </c>
      <c r="AD48" s="8">
        <v>-0.04</v>
      </c>
      <c r="AE48" s="8">
        <v>0</v>
      </c>
      <c r="AF48" s="8">
        <v>-0.01</v>
      </c>
      <c r="AG48" s="8">
        <v>0.31</v>
      </c>
      <c r="AH48" s="8">
        <v>0.28000000000000003</v>
      </c>
      <c r="AI48" s="8">
        <v>-0.06</v>
      </c>
      <c r="AJ48" s="8">
        <v>-0.01</v>
      </c>
      <c r="AK48" s="8">
        <v>0.54</v>
      </c>
      <c r="AL48" s="8">
        <v>0.22</v>
      </c>
      <c r="AM48" s="8">
        <v>0.25</v>
      </c>
      <c r="AN48" s="8">
        <v>0.25</v>
      </c>
      <c r="AO48" s="8">
        <v>0.11</v>
      </c>
      <c r="AP48" s="8">
        <v>0.94</v>
      </c>
      <c r="AQ48" s="8">
        <v>0.94</v>
      </c>
      <c r="AR48" s="8">
        <v>0</v>
      </c>
      <c r="AS48" s="8">
        <v>0</v>
      </c>
      <c r="AT48" s="8">
        <v>0.01</v>
      </c>
      <c r="AU48" s="8">
        <v>0.01</v>
      </c>
      <c r="AV48" s="8">
        <v>0</v>
      </c>
      <c r="AW48" s="8">
        <v>0</v>
      </c>
      <c r="AX48" s="8">
        <v>0.04</v>
      </c>
      <c r="AY48" s="8">
        <v>0.03</v>
      </c>
      <c r="AZ48" s="8">
        <v>-7.0000000000000007E-2</v>
      </c>
      <c r="BA48" s="23">
        <f t="shared" si="167"/>
        <v>3.9000000000000004</v>
      </c>
      <c r="BB48" s="24">
        <f t="shared" si="168"/>
        <v>7467</v>
      </c>
      <c r="BC48" s="24">
        <f t="shared" si="169"/>
        <v>93230</v>
      </c>
      <c r="BD48" s="24">
        <f t="shared" si="170"/>
        <v>491</v>
      </c>
      <c r="BE48" s="24">
        <f t="shared" si="171"/>
        <v>29380</v>
      </c>
      <c r="BF48" s="24">
        <f t="shared" si="172"/>
        <v>4434</v>
      </c>
      <c r="BG48" s="24">
        <f t="shared" si="173"/>
        <v>4521</v>
      </c>
      <c r="BH48" s="24">
        <f t="shared" si="174"/>
        <v>1623</v>
      </c>
      <c r="BI48" s="24">
        <f t="shared" si="175"/>
        <v>84.1</v>
      </c>
      <c r="BJ48" s="24">
        <f t="shared" si="176"/>
        <v>427.40000000000003</v>
      </c>
      <c r="BK48" s="24">
        <f t="shared" si="177"/>
        <v>431.2</v>
      </c>
      <c r="BL48" s="24">
        <f t="shared" si="178"/>
        <v>437.2</v>
      </c>
      <c r="BM48" s="24">
        <f t="shared" si="179"/>
        <v>122.30000000000001</v>
      </c>
      <c r="BN48" s="23">
        <f t="shared" si="180"/>
        <v>9</v>
      </c>
      <c r="BO48" s="23">
        <f t="shared" si="181"/>
        <v>34.900000000000006</v>
      </c>
      <c r="BP48" s="23">
        <f t="shared" si="185"/>
        <v>6.4</v>
      </c>
      <c r="BQ48" s="23">
        <f t="shared" si="182"/>
        <v>49.6</v>
      </c>
      <c r="BR48" s="23">
        <f t="shared" si="183"/>
        <v>6.2</v>
      </c>
      <c r="BS48" s="23">
        <f t="shared" si="106"/>
        <v>51.4</v>
      </c>
      <c r="BT48" s="23">
        <f t="shared" si="184"/>
        <v>9.3999999999999986</v>
      </c>
      <c r="BU48" s="24">
        <f t="shared" si="107"/>
        <v>590.20000000000005</v>
      </c>
      <c r="BV48" s="23">
        <f t="shared" si="108"/>
        <v>45.9</v>
      </c>
      <c r="BW48" s="23"/>
      <c r="BX48" s="23">
        <f t="shared" si="111"/>
        <v>6.8999999999999995</v>
      </c>
      <c r="BY48" s="23">
        <f t="shared" si="112"/>
        <v>6.5</v>
      </c>
      <c r="BZ48" s="23"/>
      <c r="CA48" s="23"/>
      <c r="CB48" s="23">
        <f>AE48*10</f>
        <v>0</v>
      </c>
      <c r="CC48" s="23"/>
      <c r="CD48" s="23">
        <f t="shared" si="113"/>
        <v>3.1</v>
      </c>
      <c r="CE48" s="23">
        <f t="shared" si="114"/>
        <v>2.8000000000000003</v>
      </c>
      <c r="CF48" s="23"/>
      <c r="CG48" s="23"/>
      <c r="CH48" s="23">
        <f t="shared" si="67"/>
        <v>5.4</v>
      </c>
      <c r="CI48" s="23">
        <f t="shared" si="68"/>
        <v>2.2000000000000002</v>
      </c>
      <c r="CJ48" s="23">
        <f t="shared" si="69"/>
        <v>2.5</v>
      </c>
      <c r="CK48" s="23">
        <f t="shared" si="70"/>
        <v>2.5</v>
      </c>
      <c r="CL48" s="23">
        <f t="shared" si="71"/>
        <v>1.1000000000000001</v>
      </c>
      <c r="CM48" s="23">
        <f t="shared" si="72"/>
        <v>9.3999999999999986</v>
      </c>
      <c r="CN48" s="23">
        <f t="shared" si="73"/>
        <v>9.3999999999999986</v>
      </c>
      <c r="CO48" s="23">
        <f t="shared" si="74"/>
        <v>0</v>
      </c>
      <c r="CP48" s="23">
        <f t="shared" si="75"/>
        <v>0</v>
      </c>
      <c r="CQ48" s="23">
        <f t="shared" si="76"/>
        <v>0.1</v>
      </c>
      <c r="CR48" s="23">
        <f t="shared" si="77"/>
        <v>0.1</v>
      </c>
      <c r="CS48" s="23">
        <f t="shared" si="78"/>
        <v>0</v>
      </c>
      <c r="CT48" s="23">
        <f t="shared" si="79"/>
        <v>0</v>
      </c>
      <c r="CU48" s="23">
        <f t="shared" si="80"/>
        <v>0.4</v>
      </c>
      <c r="CV48" s="23">
        <f t="shared" si="81"/>
        <v>0.3</v>
      </c>
      <c r="CW48" s="23"/>
      <c r="CX48" s="25">
        <f t="shared" si="116"/>
        <v>2.2961685505925247</v>
      </c>
      <c r="CY48" s="25">
        <f t="shared" si="117"/>
        <v>4396.279632634456</v>
      </c>
      <c r="CZ48" s="25">
        <f t="shared" si="118"/>
        <v>54890.203582497707</v>
      </c>
      <c r="DA48" s="25">
        <f t="shared" si="119"/>
        <v>289.0817329079307</v>
      </c>
      <c r="DB48" s="25">
        <f t="shared" si="120"/>
        <v>17297.803081130351</v>
      </c>
      <c r="DC48" s="25">
        <f t="shared" si="121"/>
        <v>2610.5670136736549</v>
      </c>
      <c r="DD48" s="25">
        <f t="shared" si="122"/>
        <v>2661.7892351868727</v>
      </c>
      <c r="DE48" s="25">
        <f t="shared" si="123"/>
        <v>955.5593737465814</v>
      </c>
      <c r="DF48" s="25">
        <f t="shared" si="124"/>
        <v>49.514814129443927</v>
      </c>
      <c r="DG48" s="25">
        <f t="shared" si="125"/>
        <v>251.63652269826798</v>
      </c>
      <c r="DH48" s="25">
        <f t="shared" si="126"/>
        <v>253.87381513217861</v>
      </c>
      <c r="DI48" s="25">
        <f t="shared" si="127"/>
        <v>257.40638213309018</v>
      </c>
      <c r="DJ48" s="25">
        <f t="shared" si="128"/>
        <v>72.005490701914297</v>
      </c>
      <c r="DK48" s="25">
        <f t="shared" si="129"/>
        <v>5.2988505013673652</v>
      </c>
      <c r="DL48" s="25">
        <f t="shared" si="130"/>
        <v>20.547764721969003</v>
      </c>
      <c r="DM48" s="25">
        <f t="shared" si="131"/>
        <v>3.768071467639015</v>
      </c>
      <c r="DN48" s="25">
        <f t="shared" si="132"/>
        <v>29.202553874202362</v>
      </c>
      <c r="DO48" s="25">
        <f t="shared" si="133"/>
        <v>3.6503192342752953</v>
      </c>
      <c r="DP48" s="25">
        <f t="shared" si="134"/>
        <v>30.262323974475837</v>
      </c>
      <c r="DQ48" s="25">
        <f t="shared" si="135"/>
        <v>5.5343549680948021</v>
      </c>
      <c r="DR48" s="26">
        <f t="shared" si="136"/>
        <v>347.4868406563354</v>
      </c>
      <c r="DS48" s="25">
        <f t="shared" si="137"/>
        <v>27.024137556973557</v>
      </c>
      <c r="DT48" s="25">
        <f t="shared" si="138"/>
        <v>0</v>
      </c>
      <c r="DU48" s="25">
        <f t="shared" si="139"/>
        <v>4.0624520510483126</v>
      </c>
      <c r="DV48" s="25">
        <f t="shared" si="140"/>
        <v>3.8269475843208745</v>
      </c>
      <c r="DW48" s="25">
        <f t="shared" si="141"/>
        <v>0</v>
      </c>
      <c r="DX48" s="25">
        <f t="shared" si="142"/>
        <v>0</v>
      </c>
      <c r="DY48" s="25">
        <f t="shared" si="143"/>
        <v>0</v>
      </c>
      <c r="DZ48" s="25">
        <f t="shared" si="144"/>
        <v>0</v>
      </c>
      <c r="EA48" s="25">
        <f t="shared" si="145"/>
        <v>1.8251596171376476</v>
      </c>
      <c r="EB48" s="25">
        <f t="shared" si="146"/>
        <v>1.6485312670920691</v>
      </c>
      <c r="EC48" s="25">
        <f t="shared" si="147"/>
        <v>0</v>
      </c>
      <c r="ED48" s="25">
        <f t="shared" si="148"/>
        <v>0</v>
      </c>
      <c r="EE48" s="25">
        <f t="shared" si="149"/>
        <v>3.1793103008204189</v>
      </c>
      <c r="EF48" s="25">
        <f t="shared" si="150"/>
        <v>1.2952745670009114</v>
      </c>
      <c r="EG48" s="25">
        <f t="shared" si="151"/>
        <v>1.4719029170464901</v>
      </c>
      <c r="EH48" s="25">
        <f t="shared" si="152"/>
        <v>1.4719029170464901</v>
      </c>
      <c r="EI48" s="25">
        <f t="shared" si="153"/>
        <v>0.64763728350045568</v>
      </c>
      <c r="EJ48" s="25">
        <f t="shared" si="154"/>
        <v>5.5343549680948021</v>
      </c>
      <c r="EK48" s="25">
        <f t="shared" si="155"/>
        <v>5.5343549680948021</v>
      </c>
      <c r="EL48" s="25">
        <f t="shared" si="156"/>
        <v>0</v>
      </c>
      <c r="EM48" s="25">
        <f t="shared" si="157"/>
        <v>0</v>
      </c>
      <c r="EN48" s="25">
        <f t="shared" si="158"/>
        <v>5.887611668185961E-2</v>
      </c>
      <c r="EO48" s="25">
        <f t="shared" si="159"/>
        <v>5.887611668185961E-2</v>
      </c>
      <c r="EP48" s="25">
        <f t="shared" si="160"/>
        <v>0</v>
      </c>
      <c r="EQ48" s="25">
        <f t="shared" si="161"/>
        <v>0</v>
      </c>
      <c r="ER48" s="25">
        <f t="shared" si="162"/>
        <v>0.23550446672743844</v>
      </c>
      <c r="ES48" s="25">
        <f t="shared" si="163"/>
        <v>0.17662835004557881</v>
      </c>
      <c r="ET48" s="25">
        <f t="shared" si="164"/>
        <v>0</v>
      </c>
      <c r="EU48" s="27">
        <f t="shared" si="165"/>
        <v>-51.222221513217846</v>
      </c>
      <c r="EV48" s="28">
        <f t="shared" si="166"/>
        <v>2636.1781244302638</v>
      </c>
    </row>
    <row r="49" spans="1:152" x14ac:dyDescent="0.25">
      <c r="A49" s="7" t="s">
        <v>3151</v>
      </c>
      <c r="B49" s="21" t="s">
        <v>3151</v>
      </c>
      <c r="C49" s="22">
        <v>588.76116681859605</v>
      </c>
      <c r="D49" s="8">
        <v>0.23</v>
      </c>
      <c r="E49" s="8">
        <v>751.2</v>
      </c>
      <c r="F49" s="8">
        <v>9132</v>
      </c>
      <c r="G49" s="8">
        <v>18.440000000000001</v>
      </c>
      <c r="H49" s="8">
        <v>2902</v>
      </c>
      <c r="I49" s="8">
        <v>424</v>
      </c>
      <c r="J49" s="8">
        <v>446</v>
      </c>
      <c r="K49" s="8">
        <v>154.6</v>
      </c>
      <c r="L49" s="8">
        <v>8.5299999999999994</v>
      </c>
      <c r="M49" s="8">
        <v>41.79</v>
      </c>
      <c r="N49" s="8">
        <v>41.77</v>
      </c>
      <c r="O49" s="8">
        <v>43.21</v>
      </c>
      <c r="P49" s="8">
        <v>12.06</v>
      </c>
      <c r="Q49" s="8">
        <v>0.96</v>
      </c>
      <c r="R49" s="8">
        <v>3.34</v>
      </c>
      <c r="S49" s="8">
        <v>0.68</v>
      </c>
      <c r="T49" s="8">
        <v>4.95</v>
      </c>
      <c r="U49" s="8">
        <v>0.56999999999999995</v>
      </c>
      <c r="V49" s="8">
        <v>4.58</v>
      </c>
      <c r="W49" s="8">
        <v>0.46</v>
      </c>
      <c r="X49" s="8">
        <v>58.58</v>
      </c>
      <c r="Y49" s="8">
        <v>4.6399999999999997</v>
      </c>
      <c r="Z49" s="8">
        <v>-0.02</v>
      </c>
      <c r="AA49" s="8">
        <v>0.63</v>
      </c>
      <c r="AB49" s="8">
        <v>0.69</v>
      </c>
      <c r="AC49" s="8">
        <v>-0.02</v>
      </c>
      <c r="AD49" s="8">
        <v>-0.04</v>
      </c>
      <c r="AE49" s="8">
        <v>-0.06</v>
      </c>
      <c r="AF49" s="8">
        <v>-0.01</v>
      </c>
      <c r="AG49" s="8">
        <v>0.32</v>
      </c>
      <c r="AH49" s="8">
        <v>0.26</v>
      </c>
      <c r="AI49" s="8">
        <v>-0.01</v>
      </c>
      <c r="AJ49" s="8">
        <v>0.03</v>
      </c>
      <c r="AK49" s="8">
        <v>0.56000000000000005</v>
      </c>
      <c r="AL49" s="8">
        <v>0.23</v>
      </c>
      <c r="AM49" s="8">
        <v>0.23</v>
      </c>
      <c r="AN49" s="8">
        <v>0.24</v>
      </c>
      <c r="AO49" s="8">
        <v>0.09</v>
      </c>
      <c r="AP49" s="8">
        <v>0.94</v>
      </c>
      <c r="AQ49" s="8">
        <v>0.93</v>
      </c>
      <c r="AR49" s="8">
        <v>0</v>
      </c>
      <c r="AS49" s="8">
        <v>0</v>
      </c>
      <c r="AT49" s="8">
        <v>0.01</v>
      </c>
      <c r="AU49" s="8">
        <v>0.01</v>
      </c>
      <c r="AV49" s="8">
        <v>0</v>
      </c>
      <c r="AW49" s="8">
        <v>0</v>
      </c>
      <c r="AX49" s="8">
        <v>0.04</v>
      </c>
      <c r="AY49" s="8">
        <v>0.03</v>
      </c>
      <c r="AZ49" s="8">
        <v>-7.0000000000000007E-2</v>
      </c>
      <c r="BA49" s="23">
        <f t="shared" si="167"/>
        <v>2.3000000000000003</v>
      </c>
      <c r="BB49" s="24">
        <f t="shared" si="168"/>
        <v>7512</v>
      </c>
      <c r="BC49" s="24">
        <f t="shared" si="169"/>
        <v>91320</v>
      </c>
      <c r="BD49" s="24">
        <f t="shared" si="170"/>
        <v>184.4</v>
      </c>
      <c r="BE49" s="24">
        <f t="shared" si="171"/>
        <v>29020</v>
      </c>
      <c r="BF49" s="24">
        <f t="shared" si="172"/>
        <v>4240</v>
      </c>
      <c r="BG49" s="24">
        <f t="shared" si="173"/>
        <v>4460</v>
      </c>
      <c r="BH49" s="24">
        <f t="shared" si="174"/>
        <v>1546</v>
      </c>
      <c r="BI49" s="24">
        <f t="shared" si="175"/>
        <v>85.3</v>
      </c>
      <c r="BJ49" s="24">
        <f t="shared" si="176"/>
        <v>417.9</v>
      </c>
      <c r="BK49" s="24">
        <f t="shared" si="177"/>
        <v>417.70000000000005</v>
      </c>
      <c r="BL49" s="24">
        <f t="shared" si="178"/>
        <v>432.1</v>
      </c>
      <c r="BM49" s="24">
        <f t="shared" si="179"/>
        <v>120.60000000000001</v>
      </c>
      <c r="BN49" s="23">
        <f t="shared" si="180"/>
        <v>9.6</v>
      </c>
      <c r="BO49" s="23">
        <f t="shared" si="181"/>
        <v>33.4</v>
      </c>
      <c r="BP49" s="23">
        <f t="shared" si="185"/>
        <v>6.8000000000000007</v>
      </c>
      <c r="BQ49" s="23">
        <f t="shared" si="182"/>
        <v>49.5</v>
      </c>
      <c r="BR49" s="23">
        <f t="shared" si="183"/>
        <v>5.6999999999999993</v>
      </c>
      <c r="BS49" s="23">
        <f t="shared" ref="BS49:BS80" si="186">V49*10</f>
        <v>45.8</v>
      </c>
      <c r="BT49" s="23">
        <f t="shared" si="184"/>
        <v>4.6000000000000005</v>
      </c>
      <c r="BU49" s="24">
        <f t="shared" ref="BU49:BU80" si="187">X49*10</f>
        <v>585.79999999999995</v>
      </c>
      <c r="BV49" s="23">
        <f t="shared" ref="BV49:BV80" si="188">Y49*10</f>
        <v>46.4</v>
      </c>
      <c r="BW49" s="23"/>
      <c r="BX49" s="23">
        <f t="shared" si="111"/>
        <v>6.3</v>
      </c>
      <c r="BY49" s="23">
        <f t="shared" si="112"/>
        <v>6.8999999999999995</v>
      </c>
      <c r="BZ49" s="23"/>
      <c r="CA49" s="23"/>
      <c r="CB49" s="23"/>
      <c r="CC49" s="23"/>
      <c r="CD49" s="23">
        <f t="shared" si="113"/>
        <v>3.2</v>
      </c>
      <c r="CE49" s="23">
        <f t="shared" si="114"/>
        <v>2.6</v>
      </c>
      <c r="CF49" s="23"/>
      <c r="CG49" s="23">
        <f>AJ49*10</f>
        <v>0.3</v>
      </c>
      <c r="CH49" s="23">
        <f t="shared" si="67"/>
        <v>5.6000000000000005</v>
      </c>
      <c r="CI49" s="23">
        <f t="shared" si="68"/>
        <v>2.3000000000000003</v>
      </c>
      <c r="CJ49" s="23">
        <f t="shared" si="69"/>
        <v>2.3000000000000003</v>
      </c>
      <c r="CK49" s="23">
        <f t="shared" si="70"/>
        <v>2.4</v>
      </c>
      <c r="CL49" s="23">
        <f t="shared" si="71"/>
        <v>0.89999999999999991</v>
      </c>
      <c r="CM49" s="23">
        <f t="shared" si="72"/>
        <v>9.3999999999999986</v>
      </c>
      <c r="CN49" s="23">
        <f t="shared" si="73"/>
        <v>9.3000000000000007</v>
      </c>
      <c r="CO49" s="23">
        <f t="shared" si="74"/>
        <v>0</v>
      </c>
      <c r="CP49" s="23">
        <f t="shared" si="75"/>
        <v>0</v>
      </c>
      <c r="CQ49" s="23">
        <f t="shared" si="76"/>
        <v>0.1</v>
      </c>
      <c r="CR49" s="23">
        <f t="shared" si="77"/>
        <v>0.1</v>
      </c>
      <c r="CS49" s="23">
        <f t="shared" si="78"/>
        <v>0</v>
      </c>
      <c r="CT49" s="23">
        <f t="shared" si="79"/>
        <v>0</v>
      </c>
      <c r="CU49" s="23">
        <f t="shared" si="80"/>
        <v>0.4</v>
      </c>
      <c r="CV49" s="23">
        <f t="shared" si="81"/>
        <v>0.3</v>
      </c>
      <c r="CW49" s="23"/>
      <c r="CX49" s="25">
        <f t="shared" si="116"/>
        <v>1.3541506836827713</v>
      </c>
      <c r="CY49" s="25">
        <f t="shared" si="117"/>
        <v>4422.7738851412932</v>
      </c>
      <c r="CZ49" s="25">
        <f t="shared" si="118"/>
        <v>53765.669753874194</v>
      </c>
      <c r="DA49" s="25">
        <f t="shared" si="119"/>
        <v>108.56755916134911</v>
      </c>
      <c r="DB49" s="25">
        <f t="shared" si="120"/>
        <v>17085.849061075656</v>
      </c>
      <c r="DC49" s="25">
        <f t="shared" si="121"/>
        <v>2496.347347310847</v>
      </c>
      <c r="DD49" s="25">
        <f t="shared" si="122"/>
        <v>2625.8748040109385</v>
      </c>
      <c r="DE49" s="25">
        <f t="shared" si="123"/>
        <v>910.22476390154952</v>
      </c>
      <c r="DF49" s="25">
        <f t="shared" si="124"/>
        <v>50.221327529626244</v>
      </c>
      <c r="DG49" s="25">
        <f t="shared" si="125"/>
        <v>246.04329161349128</v>
      </c>
      <c r="DH49" s="25">
        <f t="shared" si="126"/>
        <v>245.92553938012759</v>
      </c>
      <c r="DI49" s="25">
        <f t="shared" si="127"/>
        <v>254.40370018231536</v>
      </c>
      <c r="DJ49" s="25">
        <f t="shared" si="128"/>
        <v>71.004596718322688</v>
      </c>
      <c r="DK49" s="25">
        <f t="shared" si="129"/>
        <v>5.6521072014585219</v>
      </c>
      <c r="DL49" s="25">
        <f t="shared" si="130"/>
        <v>19.664622971741107</v>
      </c>
      <c r="DM49" s="25">
        <f t="shared" si="131"/>
        <v>4.0035759343664532</v>
      </c>
      <c r="DN49" s="25">
        <f t="shared" si="132"/>
        <v>29.143677757520503</v>
      </c>
      <c r="DO49" s="25">
        <f t="shared" si="133"/>
        <v>3.3559386508659972</v>
      </c>
      <c r="DP49" s="25">
        <f t="shared" si="134"/>
        <v>26.965261440291698</v>
      </c>
      <c r="DQ49" s="25">
        <f t="shared" si="135"/>
        <v>2.7083013673655425</v>
      </c>
      <c r="DR49" s="26">
        <f t="shared" si="136"/>
        <v>344.89629152233351</v>
      </c>
      <c r="DS49" s="25">
        <f t="shared" si="137"/>
        <v>27.318518140382857</v>
      </c>
      <c r="DT49" s="25">
        <f t="shared" si="138"/>
        <v>0</v>
      </c>
      <c r="DU49" s="25">
        <f t="shared" si="139"/>
        <v>3.7091953509571551</v>
      </c>
      <c r="DV49" s="25">
        <f t="shared" si="140"/>
        <v>4.0624520510483126</v>
      </c>
      <c r="DW49" s="25">
        <f t="shared" si="141"/>
        <v>0</v>
      </c>
      <c r="DX49" s="25">
        <f t="shared" si="142"/>
        <v>0</v>
      </c>
      <c r="DY49" s="25">
        <f t="shared" si="143"/>
        <v>0</v>
      </c>
      <c r="DZ49" s="25">
        <f t="shared" si="144"/>
        <v>0</v>
      </c>
      <c r="EA49" s="25">
        <f t="shared" si="145"/>
        <v>1.8840357338195075</v>
      </c>
      <c r="EB49" s="25">
        <f t="shared" si="146"/>
        <v>1.5307790337283498</v>
      </c>
      <c r="EC49" s="25">
        <f t="shared" si="147"/>
        <v>0</v>
      </c>
      <c r="ED49" s="25">
        <f t="shared" si="148"/>
        <v>0.17662835004557881</v>
      </c>
      <c r="EE49" s="25">
        <f t="shared" si="149"/>
        <v>3.2970625341841382</v>
      </c>
      <c r="EF49" s="25">
        <f t="shared" si="150"/>
        <v>1.3541506836827713</v>
      </c>
      <c r="EG49" s="25">
        <f t="shared" si="151"/>
        <v>1.3541506836827713</v>
      </c>
      <c r="EH49" s="25">
        <f t="shared" si="152"/>
        <v>1.4130268003646305</v>
      </c>
      <c r="EI49" s="25">
        <f t="shared" si="153"/>
        <v>0.52988505013673637</v>
      </c>
      <c r="EJ49" s="25">
        <f t="shared" si="154"/>
        <v>5.5343549680948021</v>
      </c>
      <c r="EK49" s="25">
        <f t="shared" si="155"/>
        <v>5.4754788514129444</v>
      </c>
      <c r="EL49" s="25">
        <f t="shared" si="156"/>
        <v>0</v>
      </c>
      <c r="EM49" s="25">
        <f t="shared" si="157"/>
        <v>0</v>
      </c>
      <c r="EN49" s="25">
        <f t="shared" si="158"/>
        <v>5.887611668185961E-2</v>
      </c>
      <c r="EO49" s="25">
        <f t="shared" si="159"/>
        <v>5.887611668185961E-2</v>
      </c>
      <c r="EP49" s="25">
        <f t="shared" si="160"/>
        <v>0</v>
      </c>
      <c r="EQ49" s="25">
        <f t="shared" si="161"/>
        <v>0</v>
      </c>
      <c r="ER49" s="25">
        <f t="shared" si="162"/>
        <v>0.23550446672743844</v>
      </c>
      <c r="ES49" s="25">
        <f t="shared" si="163"/>
        <v>0.17662835004557881</v>
      </c>
      <c r="ET49" s="25">
        <f t="shared" si="164"/>
        <v>0</v>
      </c>
      <c r="EU49" s="27">
        <f t="shared" si="165"/>
        <v>-129.52745670009153</v>
      </c>
      <c r="EV49" s="28">
        <f t="shared" si="166"/>
        <v>2561.1110756608928</v>
      </c>
    </row>
    <row r="50" spans="1:152" x14ac:dyDescent="0.25">
      <c r="A50" s="7" t="s">
        <v>3350</v>
      </c>
      <c r="B50" s="21" t="s">
        <v>3350</v>
      </c>
      <c r="C50" s="22">
        <v>534.68810289389103</v>
      </c>
      <c r="D50" s="8">
        <v>0.43</v>
      </c>
      <c r="E50" s="8">
        <v>804.9</v>
      </c>
      <c r="F50" s="8">
        <v>9630</v>
      </c>
      <c r="G50" s="8">
        <v>43.77</v>
      </c>
      <c r="H50" s="8">
        <v>3057</v>
      </c>
      <c r="I50" s="8">
        <v>451.4</v>
      </c>
      <c r="J50" s="8">
        <v>460.6</v>
      </c>
      <c r="K50" s="8">
        <v>162.19999999999999</v>
      </c>
      <c r="L50" s="8">
        <v>8.6199999999999992</v>
      </c>
      <c r="M50" s="8">
        <v>41.26</v>
      </c>
      <c r="N50" s="8">
        <v>42.41</v>
      </c>
      <c r="O50" s="8">
        <v>44.49</v>
      </c>
      <c r="P50" s="8">
        <v>12.56</v>
      </c>
      <c r="Q50" s="8">
        <v>0.99</v>
      </c>
      <c r="R50" s="8">
        <v>3.37</v>
      </c>
      <c r="S50" s="8">
        <v>0.56000000000000005</v>
      </c>
      <c r="T50" s="8">
        <v>5.38</v>
      </c>
      <c r="U50" s="8">
        <v>0.62</v>
      </c>
      <c r="V50" s="8">
        <v>5.47</v>
      </c>
      <c r="W50" s="8">
        <v>1.33</v>
      </c>
      <c r="X50" s="8">
        <v>61.19</v>
      </c>
      <c r="Y50" s="8">
        <v>3.98</v>
      </c>
      <c r="Z50" s="8">
        <v>-0.02</v>
      </c>
      <c r="AA50" s="8">
        <v>0.56999999999999995</v>
      </c>
      <c r="AB50" s="8">
        <v>0.6</v>
      </c>
      <c r="AC50" s="8">
        <v>-0.01</v>
      </c>
      <c r="AD50" s="8">
        <v>-0.04</v>
      </c>
      <c r="AE50" s="8">
        <v>-7.0000000000000007E-2</v>
      </c>
      <c r="AF50" s="8">
        <v>-0.01</v>
      </c>
      <c r="AG50" s="8">
        <v>0.3</v>
      </c>
      <c r="AH50" s="8">
        <v>0.28999999999999998</v>
      </c>
      <c r="AI50" s="8">
        <v>0.01</v>
      </c>
      <c r="AJ50" s="8">
        <v>-0.02</v>
      </c>
      <c r="AK50" s="8">
        <v>0.59</v>
      </c>
      <c r="AL50" s="8">
        <v>0.24</v>
      </c>
      <c r="AM50" s="8">
        <v>0.23</v>
      </c>
      <c r="AN50" s="8">
        <v>0.23</v>
      </c>
      <c r="AO50" s="8">
        <v>0.09</v>
      </c>
      <c r="AP50" s="8">
        <v>0.86</v>
      </c>
      <c r="AQ50" s="8">
        <v>0.82</v>
      </c>
      <c r="AR50" s="8">
        <v>0</v>
      </c>
      <c r="AS50" s="8">
        <v>0</v>
      </c>
      <c r="AT50" s="8">
        <v>0</v>
      </c>
      <c r="AU50" s="8">
        <v>-0.01</v>
      </c>
      <c r="AV50" s="8">
        <v>0</v>
      </c>
      <c r="AW50" s="8">
        <v>0</v>
      </c>
      <c r="AX50" s="8">
        <v>0.04</v>
      </c>
      <c r="AY50" s="8">
        <v>0.03</v>
      </c>
      <c r="AZ50" s="8">
        <v>-7.0000000000000007E-2</v>
      </c>
      <c r="BA50" s="23">
        <f t="shared" si="167"/>
        <v>4.3</v>
      </c>
      <c r="BB50" s="24">
        <f t="shared" si="168"/>
        <v>8049</v>
      </c>
      <c r="BC50" s="24">
        <f t="shared" si="169"/>
        <v>96300</v>
      </c>
      <c r="BD50" s="24">
        <f t="shared" si="170"/>
        <v>437.70000000000005</v>
      </c>
      <c r="BE50" s="24">
        <f t="shared" si="171"/>
        <v>30570</v>
      </c>
      <c r="BF50" s="24">
        <f t="shared" si="172"/>
        <v>4514</v>
      </c>
      <c r="BG50" s="24">
        <f t="shared" si="173"/>
        <v>4606</v>
      </c>
      <c r="BH50" s="24">
        <f t="shared" si="174"/>
        <v>1622</v>
      </c>
      <c r="BI50" s="24">
        <f t="shared" si="175"/>
        <v>86.199999999999989</v>
      </c>
      <c r="BJ50" s="24">
        <f t="shared" si="176"/>
        <v>412.59999999999997</v>
      </c>
      <c r="BK50" s="24">
        <f t="shared" si="177"/>
        <v>424.09999999999997</v>
      </c>
      <c r="BL50" s="24">
        <f t="shared" si="178"/>
        <v>444.90000000000003</v>
      </c>
      <c r="BM50" s="24">
        <f t="shared" si="179"/>
        <v>125.60000000000001</v>
      </c>
      <c r="BN50" s="23">
        <f t="shared" si="180"/>
        <v>9.9</v>
      </c>
      <c r="BO50" s="23">
        <f t="shared" si="181"/>
        <v>33.700000000000003</v>
      </c>
      <c r="BP50" s="23">
        <f t="shared" si="185"/>
        <v>5.6000000000000005</v>
      </c>
      <c r="BQ50" s="23">
        <f t="shared" si="182"/>
        <v>53.8</v>
      </c>
      <c r="BR50" s="23">
        <f t="shared" si="183"/>
        <v>6.2</v>
      </c>
      <c r="BS50" s="23">
        <f t="shared" si="186"/>
        <v>54.699999999999996</v>
      </c>
      <c r="BT50" s="23">
        <f t="shared" si="184"/>
        <v>13.3</v>
      </c>
      <c r="BU50" s="24">
        <f t="shared" si="187"/>
        <v>611.9</v>
      </c>
      <c r="BV50" s="23">
        <f t="shared" si="188"/>
        <v>39.799999999999997</v>
      </c>
      <c r="BW50" s="23"/>
      <c r="BX50" s="23">
        <f t="shared" si="111"/>
        <v>5.6999999999999993</v>
      </c>
      <c r="BY50" s="23">
        <f t="shared" si="112"/>
        <v>6</v>
      </c>
      <c r="BZ50" s="23"/>
      <c r="CA50" s="23"/>
      <c r="CB50" s="23"/>
      <c r="CC50" s="23"/>
      <c r="CD50" s="23">
        <f t="shared" si="113"/>
        <v>3</v>
      </c>
      <c r="CE50" s="23">
        <f t="shared" si="114"/>
        <v>2.9</v>
      </c>
      <c r="CF50" s="23">
        <f>AI50*10</f>
        <v>0.1</v>
      </c>
      <c r="CG50" s="23"/>
      <c r="CH50" s="23">
        <f t="shared" si="67"/>
        <v>5.8999999999999995</v>
      </c>
      <c r="CI50" s="23">
        <f t="shared" si="68"/>
        <v>2.4</v>
      </c>
      <c r="CJ50" s="23">
        <f t="shared" si="69"/>
        <v>2.3000000000000003</v>
      </c>
      <c r="CK50" s="23">
        <f t="shared" si="70"/>
        <v>2.3000000000000003</v>
      </c>
      <c r="CL50" s="23">
        <f t="shared" si="71"/>
        <v>0.89999999999999991</v>
      </c>
      <c r="CM50" s="23">
        <f t="shared" si="72"/>
        <v>8.6</v>
      </c>
      <c r="CN50" s="23">
        <f t="shared" si="73"/>
        <v>8.1999999999999993</v>
      </c>
      <c r="CO50" s="23">
        <f t="shared" si="74"/>
        <v>0</v>
      </c>
      <c r="CP50" s="23">
        <f t="shared" si="75"/>
        <v>0</v>
      </c>
      <c r="CQ50" s="23">
        <f t="shared" si="76"/>
        <v>0</v>
      </c>
      <c r="CR50" s="23">
        <f t="shared" si="77"/>
        <v>-0.1</v>
      </c>
      <c r="CS50" s="23">
        <f t="shared" si="78"/>
        <v>0</v>
      </c>
      <c r="CT50" s="23">
        <f t="shared" si="79"/>
        <v>0</v>
      </c>
      <c r="CU50" s="23">
        <f t="shared" si="80"/>
        <v>0.4</v>
      </c>
      <c r="CV50" s="23">
        <f t="shared" si="81"/>
        <v>0.3</v>
      </c>
      <c r="CW50" s="23"/>
      <c r="CX50" s="25">
        <f t="shared" si="116"/>
        <v>2.2991588424437315</v>
      </c>
      <c r="CY50" s="25">
        <f t="shared" si="117"/>
        <v>4303.704540192929</v>
      </c>
      <c r="CZ50" s="25">
        <f t="shared" si="118"/>
        <v>51490.464308681701</v>
      </c>
      <c r="DA50" s="25">
        <f t="shared" si="119"/>
        <v>234.03298263665613</v>
      </c>
      <c r="DB50" s="25">
        <f t="shared" si="120"/>
        <v>16345.415305466249</v>
      </c>
      <c r="DC50" s="25">
        <f t="shared" si="121"/>
        <v>2413.5820964630243</v>
      </c>
      <c r="DD50" s="25">
        <f t="shared" si="122"/>
        <v>2462.773401929262</v>
      </c>
      <c r="DE50" s="25">
        <f t="shared" si="123"/>
        <v>867.26410289389128</v>
      </c>
      <c r="DF50" s="25">
        <f t="shared" si="124"/>
        <v>46.090114469453404</v>
      </c>
      <c r="DG50" s="25">
        <f t="shared" si="125"/>
        <v>220.6123112540194</v>
      </c>
      <c r="DH50" s="25">
        <f t="shared" si="126"/>
        <v>226.76122443729915</v>
      </c>
      <c r="DI50" s="25">
        <f t="shared" si="127"/>
        <v>237.88273697749213</v>
      </c>
      <c r="DJ50" s="25">
        <f t="shared" si="128"/>
        <v>67.156825723472721</v>
      </c>
      <c r="DK50" s="25">
        <f t="shared" si="129"/>
        <v>5.2934122186495216</v>
      </c>
      <c r="DL50" s="25">
        <f t="shared" si="130"/>
        <v>18.018989067524128</v>
      </c>
      <c r="DM50" s="25">
        <f t="shared" si="131"/>
        <v>2.9942533762057901</v>
      </c>
      <c r="DN50" s="25">
        <f t="shared" si="132"/>
        <v>28.766219935691336</v>
      </c>
      <c r="DO50" s="25">
        <f t="shared" si="133"/>
        <v>3.3150662379421245</v>
      </c>
      <c r="DP50" s="25">
        <f t="shared" si="134"/>
        <v>29.247439228295836</v>
      </c>
      <c r="DQ50" s="25">
        <f t="shared" si="135"/>
        <v>7.1113517684887508</v>
      </c>
      <c r="DR50" s="26">
        <f t="shared" si="136"/>
        <v>327.17565016077191</v>
      </c>
      <c r="DS50" s="25">
        <f t="shared" si="137"/>
        <v>21.280586495176859</v>
      </c>
      <c r="DT50" s="25">
        <f t="shared" si="138"/>
        <v>0</v>
      </c>
      <c r="DU50" s="25">
        <f t="shared" si="139"/>
        <v>3.0477221864951782</v>
      </c>
      <c r="DV50" s="25">
        <f t="shared" si="140"/>
        <v>3.2081286173633461</v>
      </c>
      <c r="DW50" s="25">
        <f t="shared" si="141"/>
        <v>0</v>
      </c>
      <c r="DX50" s="25">
        <f t="shared" si="142"/>
        <v>0</v>
      </c>
      <c r="DY50" s="25">
        <f t="shared" si="143"/>
        <v>0</v>
      </c>
      <c r="DZ50" s="25">
        <f t="shared" si="144"/>
        <v>0</v>
      </c>
      <c r="EA50" s="25">
        <f t="shared" si="145"/>
        <v>1.604064308681673</v>
      </c>
      <c r="EB50" s="25">
        <f t="shared" si="146"/>
        <v>1.5505954983922838</v>
      </c>
      <c r="EC50" s="25">
        <f t="shared" si="147"/>
        <v>5.3468810289389102E-2</v>
      </c>
      <c r="ED50" s="25">
        <f t="shared" si="148"/>
        <v>0</v>
      </c>
      <c r="EE50" s="25">
        <f t="shared" si="149"/>
        <v>3.1546598070739571</v>
      </c>
      <c r="EF50" s="25">
        <f t="shared" si="150"/>
        <v>1.2832514469453384</v>
      </c>
      <c r="EG50" s="25">
        <f t="shared" si="151"/>
        <v>1.2297826366559494</v>
      </c>
      <c r="EH50" s="25">
        <f t="shared" si="152"/>
        <v>1.2297826366559494</v>
      </c>
      <c r="EI50" s="25">
        <f t="shared" si="153"/>
        <v>0.48121929260450191</v>
      </c>
      <c r="EJ50" s="25">
        <f t="shared" si="154"/>
        <v>4.598317684887463</v>
      </c>
      <c r="EK50" s="25">
        <f t="shared" si="155"/>
        <v>4.3844424437299061</v>
      </c>
      <c r="EL50" s="25">
        <f t="shared" si="156"/>
        <v>0</v>
      </c>
      <c r="EM50" s="25">
        <f t="shared" si="157"/>
        <v>0</v>
      </c>
      <c r="EN50" s="25">
        <f t="shared" si="158"/>
        <v>0</v>
      </c>
      <c r="EO50" s="25">
        <f t="shared" si="159"/>
        <v>-5.3468810289389102E-2</v>
      </c>
      <c r="EP50" s="25">
        <f t="shared" si="160"/>
        <v>0</v>
      </c>
      <c r="EQ50" s="25">
        <f t="shared" si="161"/>
        <v>0</v>
      </c>
      <c r="ER50" s="25">
        <f t="shared" si="162"/>
        <v>0.21387524115755641</v>
      </c>
      <c r="ES50" s="25">
        <f t="shared" si="163"/>
        <v>0.1604064308681673</v>
      </c>
      <c r="ET50" s="25">
        <f t="shared" si="164"/>
        <v>0</v>
      </c>
      <c r="EU50" s="27">
        <f t="shared" si="165"/>
        <v>-49.191305466237736</v>
      </c>
      <c r="EV50" s="28">
        <f t="shared" si="166"/>
        <v>2438.1777491961429</v>
      </c>
    </row>
    <row r="51" spans="1:152" x14ac:dyDescent="0.25">
      <c r="A51" s="7" t="s">
        <v>3350</v>
      </c>
      <c r="B51" s="21" t="s">
        <v>3350</v>
      </c>
      <c r="C51" s="22">
        <v>534.68810289389103</v>
      </c>
      <c r="D51" s="8">
        <v>0.41</v>
      </c>
      <c r="E51" s="8">
        <v>796.3</v>
      </c>
      <c r="F51" s="8">
        <v>9482</v>
      </c>
      <c r="G51" s="8">
        <v>41.28</v>
      </c>
      <c r="H51" s="8">
        <v>2998</v>
      </c>
      <c r="I51" s="8">
        <v>443.3</v>
      </c>
      <c r="J51" s="8">
        <v>454</v>
      </c>
      <c r="K51" s="8">
        <v>157.5</v>
      </c>
      <c r="L51" s="8">
        <v>8.67</v>
      </c>
      <c r="M51" s="8">
        <v>40.479999999999997</v>
      </c>
      <c r="N51" s="8">
        <v>40.49</v>
      </c>
      <c r="O51" s="8">
        <v>44.92</v>
      </c>
      <c r="P51" s="8">
        <v>12.32</v>
      </c>
      <c r="Q51" s="8">
        <v>1.02</v>
      </c>
      <c r="R51" s="8">
        <v>3.39</v>
      </c>
      <c r="S51" s="8">
        <v>0.52</v>
      </c>
      <c r="T51" s="8">
        <v>5.28</v>
      </c>
      <c r="U51" s="8">
        <v>0.61</v>
      </c>
      <c r="V51" s="8">
        <v>5.82</v>
      </c>
      <c r="W51" s="8">
        <v>0.9</v>
      </c>
      <c r="X51" s="8">
        <v>59.5</v>
      </c>
      <c r="Y51" s="8">
        <v>4.28</v>
      </c>
      <c r="Z51" s="8">
        <v>-0.03</v>
      </c>
      <c r="AA51" s="8">
        <v>0.61</v>
      </c>
      <c r="AB51" s="8">
        <v>0.59</v>
      </c>
      <c r="AC51" s="8">
        <v>-0.02</v>
      </c>
      <c r="AD51" s="8">
        <v>-0.04</v>
      </c>
      <c r="AE51" s="8">
        <v>-0.11</v>
      </c>
      <c r="AF51" s="8">
        <v>-0.01</v>
      </c>
      <c r="AG51" s="8">
        <v>0.31</v>
      </c>
      <c r="AH51" s="8">
        <v>0.28999999999999998</v>
      </c>
      <c r="AI51" s="8">
        <v>-0.06</v>
      </c>
      <c r="AJ51" s="8">
        <v>-0.01</v>
      </c>
      <c r="AK51" s="8">
        <v>0.55000000000000004</v>
      </c>
      <c r="AL51" s="8">
        <v>0.21</v>
      </c>
      <c r="AM51" s="8">
        <v>0.21</v>
      </c>
      <c r="AN51" s="8">
        <v>0.23</v>
      </c>
      <c r="AO51" s="8">
        <v>0.09</v>
      </c>
      <c r="AP51" s="8">
        <v>0.87</v>
      </c>
      <c r="AQ51" s="8">
        <v>0.83</v>
      </c>
      <c r="AR51" s="8">
        <v>0</v>
      </c>
      <c r="AS51" s="8">
        <v>0</v>
      </c>
      <c r="AT51" s="8">
        <v>0</v>
      </c>
      <c r="AU51" s="8">
        <v>-0.01</v>
      </c>
      <c r="AV51" s="8">
        <v>0</v>
      </c>
      <c r="AW51" s="8">
        <v>0</v>
      </c>
      <c r="AX51" s="8">
        <v>0.04</v>
      </c>
      <c r="AY51" s="8">
        <v>0.04</v>
      </c>
      <c r="AZ51" s="8">
        <v>-7.0000000000000007E-2</v>
      </c>
      <c r="BA51" s="23">
        <f t="shared" si="167"/>
        <v>4.0999999999999996</v>
      </c>
      <c r="BB51" s="24">
        <f t="shared" si="168"/>
        <v>7963</v>
      </c>
      <c r="BC51" s="24">
        <f t="shared" si="169"/>
        <v>94820</v>
      </c>
      <c r="BD51" s="24">
        <f t="shared" si="170"/>
        <v>412.8</v>
      </c>
      <c r="BE51" s="24">
        <f t="shared" si="171"/>
        <v>29980</v>
      </c>
      <c r="BF51" s="24">
        <f t="shared" si="172"/>
        <v>4433</v>
      </c>
      <c r="BG51" s="24">
        <f t="shared" si="173"/>
        <v>4540</v>
      </c>
      <c r="BH51" s="24">
        <f t="shared" si="174"/>
        <v>1575</v>
      </c>
      <c r="BI51" s="24">
        <f t="shared" si="175"/>
        <v>86.7</v>
      </c>
      <c r="BJ51" s="24">
        <f t="shared" si="176"/>
        <v>404.79999999999995</v>
      </c>
      <c r="BK51" s="24">
        <f t="shared" si="177"/>
        <v>404.90000000000003</v>
      </c>
      <c r="BL51" s="24">
        <f t="shared" si="178"/>
        <v>449.20000000000005</v>
      </c>
      <c r="BM51" s="24">
        <f t="shared" si="179"/>
        <v>123.2</v>
      </c>
      <c r="BN51" s="23">
        <f t="shared" si="180"/>
        <v>10.199999999999999</v>
      </c>
      <c r="BO51" s="23">
        <f t="shared" si="181"/>
        <v>33.9</v>
      </c>
      <c r="BP51" s="23">
        <f t="shared" si="185"/>
        <v>5.2</v>
      </c>
      <c r="BQ51" s="23">
        <f t="shared" si="182"/>
        <v>52.800000000000004</v>
      </c>
      <c r="BR51" s="23">
        <f t="shared" si="183"/>
        <v>6.1</v>
      </c>
      <c r="BS51" s="23">
        <f t="shared" si="186"/>
        <v>58.2</v>
      </c>
      <c r="BT51" s="23">
        <f t="shared" si="184"/>
        <v>9</v>
      </c>
      <c r="BU51" s="24">
        <f t="shared" si="187"/>
        <v>595</v>
      </c>
      <c r="BV51" s="23">
        <f t="shared" si="188"/>
        <v>42.800000000000004</v>
      </c>
      <c r="BW51" s="23"/>
      <c r="BX51" s="23">
        <f t="shared" si="111"/>
        <v>6.1</v>
      </c>
      <c r="BY51" s="23">
        <f t="shared" si="112"/>
        <v>5.8999999999999995</v>
      </c>
      <c r="BZ51" s="23"/>
      <c r="CA51" s="23"/>
      <c r="CB51" s="23"/>
      <c r="CC51" s="23"/>
      <c r="CD51" s="23">
        <f t="shared" si="113"/>
        <v>3.1</v>
      </c>
      <c r="CE51" s="23">
        <f t="shared" si="114"/>
        <v>2.9</v>
      </c>
      <c r="CF51" s="23"/>
      <c r="CG51" s="23"/>
      <c r="CH51" s="23">
        <f t="shared" si="67"/>
        <v>5.5</v>
      </c>
      <c r="CI51" s="23">
        <f t="shared" si="68"/>
        <v>2.1</v>
      </c>
      <c r="CJ51" s="23">
        <f t="shared" si="69"/>
        <v>2.1</v>
      </c>
      <c r="CK51" s="23">
        <f t="shared" si="70"/>
        <v>2.3000000000000003</v>
      </c>
      <c r="CL51" s="23">
        <f t="shared" si="71"/>
        <v>0.89999999999999991</v>
      </c>
      <c r="CM51" s="23">
        <f t="shared" si="72"/>
        <v>8.6999999999999993</v>
      </c>
      <c r="CN51" s="23">
        <f t="shared" si="73"/>
        <v>8.2999999999999989</v>
      </c>
      <c r="CO51" s="23">
        <f t="shared" si="74"/>
        <v>0</v>
      </c>
      <c r="CP51" s="23">
        <f t="shared" si="75"/>
        <v>0</v>
      </c>
      <c r="CQ51" s="23">
        <f t="shared" si="76"/>
        <v>0</v>
      </c>
      <c r="CR51" s="23">
        <f t="shared" si="77"/>
        <v>-0.1</v>
      </c>
      <c r="CS51" s="23">
        <f t="shared" si="78"/>
        <v>0</v>
      </c>
      <c r="CT51" s="23">
        <f t="shared" si="79"/>
        <v>0</v>
      </c>
      <c r="CU51" s="23">
        <f t="shared" si="80"/>
        <v>0.4</v>
      </c>
      <c r="CV51" s="23">
        <f t="shared" si="81"/>
        <v>0.4</v>
      </c>
      <c r="CW51" s="23"/>
      <c r="CX51" s="25">
        <f t="shared" si="116"/>
        <v>2.1922212218649531</v>
      </c>
      <c r="CY51" s="25">
        <f t="shared" si="117"/>
        <v>4257.7213633440542</v>
      </c>
      <c r="CZ51" s="25">
        <f t="shared" si="118"/>
        <v>50699.125916398749</v>
      </c>
      <c r="DA51" s="25">
        <f t="shared" si="119"/>
        <v>220.71924887459821</v>
      </c>
      <c r="DB51" s="25">
        <f t="shared" si="120"/>
        <v>16029.949324758854</v>
      </c>
      <c r="DC51" s="25">
        <f t="shared" si="121"/>
        <v>2370.2723601286189</v>
      </c>
      <c r="DD51" s="25">
        <f t="shared" si="122"/>
        <v>2427.4839871382651</v>
      </c>
      <c r="DE51" s="25">
        <f t="shared" si="123"/>
        <v>842.13376205787847</v>
      </c>
      <c r="DF51" s="25">
        <f t="shared" si="124"/>
        <v>46.357458520900359</v>
      </c>
      <c r="DG51" s="25">
        <f t="shared" si="125"/>
        <v>216.44174405144705</v>
      </c>
      <c r="DH51" s="25">
        <f t="shared" si="126"/>
        <v>216.49521286173652</v>
      </c>
      <c r="DI51" s="25">
        <f t="shared" si="127"/>
        <v>240.18189581993585</v>
      </c>
      <c r="DJ51" s="25">
        <f t="shared" si="128"/>
        <v>65.873574276527378</v>
      </c>
      <c r="DK51" s="25">
        <f t="shared" si="129"/>
        <v>5.4538186495176877</v>
      </c>
      <c r="DL51" s="25">
        <f t="shared" si="130"/>
        <v>18.125926688102904</v>
      </c>
      <c r="DM51" s="25">
        <f t="shared" si="131"/>
        <v>2.7803781350482337</v>
      </c>
      <c r="DN51" s="25">
        <f t="shared" si="132"/>
        <v>28.231531832797451</v>
      </c>
      <c r="DO51" s="25">
        <f t="shared" si="133"/>
        <v>3.2615974276527351</v>
      </c>
      <c r="DP51" s="25">
        <f t="shared" si="134"/>
        <v>31.118847588424458</v>
      </c>
      <c r="DQ51" s="25">
        <f t="shared" si="135"/>
        <v>4.8121929260450198</v>
      </c>
      <c r="DR51" s="26">
        <f t="shared" si="136"/>
        <v>318.13942122186518</v>
      </c>
      <c r="DS51" s="25">
        <f t="shared" si="137"/>
        <v>22.884650803858538</v>
      </c>
      <c r="DT51" s="25">
        <f t="shared" si="138"/>
        <v>0</v>
      </c>
      <c r="DU51" s="25">
        <f t="shared" si="139"/>
        <v>3.2615974276527351</v>
      </c>
      <c r="DV51" s="25">
        <f t="shared" si="140"/>
        <v>3.1546598070739571</v>
      </c>
      <c r="DW51" s="25">
        <f t="shared" si="141"/>
        <v>0</v>
      </c>
      <c r="DX51" s="25">
        <f t="shared" si="142"/>
        <v>0</v>
      </c>
      <c r="DY51" s="25">
        <f t="shared" si="143"/>
        <v>0</v>
      </c>
      <c r="DZ51" s="25">
        <f t="shared" si="144"/>
        <v>0</v>
      </c>
      <c r="EA51" s="25">
        <f t="shared" si="145"/>
        <v>1.6575331189710623</v>
      </c>
      <c r="EB51" s="25">
        <f t="shared" si="146"/>
        <v>1.5505954983922838</v>
      </c>
      <c r="EC51" s="25">
        <f t="shared" si="147"/>
        <v>0</v>
      </c>
      <c r="ED51" s="25">
        <f t="shared" si="148"/>
        <v>0</v>
      </c>
      <c r="EE51" s="25">
        <f t="shared" si="149"/>
        <v>2.9407845659164003</v>
      </c>
      <c r="EF51" s="25">
        <f t="shared" si="150"/>
        <v>1.1228450160771712</v>
      </c>
      <c r="EG51" s="25">
        <f t="shared" si="151"/>
        <v>1.1228450160771712</v>
      </c>
      <c r="EH51" s="25">
        <f t="shared" si="152"/>
        <v>1.2297826366559494</v>
      </c>
      <c r="EI51" s="25">
        <f t="shared" si="153"/>
        <v>0.48121929260450191</v>
      </c>
      <c r="EJ51" s="25">
        <f t="shared" si="154"/>
        <v>4.6517864951768519</v>
      </c>
      <c r="EK51" s="25">
        <f t="shared" si="155"/>
        <v>4.4379112540192942</v>
      </c>
      <c r="EL51" s="25">
        <f t="shared" si="156"/>
        <v>0</v>
      </c>
      <c r="EM51" s="25">
        <f t="shared" si="157"/>
        <v>0</v>
      </c>
      <c r="EN51" s="25">
        <f t="shared" si="158"/>
        <v>0</v>
      </c>
      <c r="EO51" s="25">
        <f t="shared" si="159"/>
        <v>-5.3468810289389102E-2</v>
      </c>
      <c r="EP51" s="25">
        <f t="shared" si="160"/>
        <v>0</v>
      </c>
      <c r="EQ51" s="25">
        <f t="shared" si="161"/>
        <v>0</v>
      </c>
      <c r="ER51" s="25">
        <f t="shared" si="162"/>
        <v>0.21387524115755641</v>
      </c>
      <c r="ES51" s="25">
        <f t="shared" si="163"/>
        <v>0.21387524115755641</v>
      </c>
      <c r="ET51" s="25">
        <f t="shared" si="164"/>
        <v>0</v>
      </c>
      <c r="EU51" s="27">
        <f t="shared" si="165"/>
        <v>-57.211627009646236</v>
      </c>
      <c r="EV51" s="28">
        <f t="shared" si="166"/>
        <v>2398.8781736334422</v>
      </c>
    </row>
    <row r="52" spans="1:152" x14ac:dyDescent="0.25">
      <c r="A52" s="7" t="s">
        <v>3350</v>
      </c>
      <c r="B52" s="21" t="s">
        <v>3350</v>
      </c>
      <c r="C52" s="22">
        <v>534.68810289389103</v>
      </c>
      <c r="D52" s="8">
        <v>0.23</v>
      </c>
      <c r="E52" s="8">
        <v>791.7</v>
      </c>
      <c r="F52" s="8">
        <v>9452</v>
      </c>
      <c r="G52" s="8">
        <v>45.14</v>
      </c>
      <c r="H52" s="8">
        <v>3013</v>
      </c>
      <c r="I52" s="8">
        <v>444.3</v>
      </c>
      <c r="J52" s="8">
        <v>454.3</v>
      </c>
      <c r="K52" s="8">
        <v>160.30000000000001</v>
      </c>
      <c r="L52" s="8">
        <v>8.6</v>
      </c>
      <c r="M52" s="8">
        <v>40.659999999999997</v>
      </c>
      <c r="N52" s="8">
        <v>40.9</v>
      </c>
      <c r="O52" s="8">
        <v>44.25</v>
      </c>
      <c r="P52" s="8">
        <v>12.41</v>
      </c>
      <c r="Q52" s="8">
        <v>0.98</v>
      </c>
      <c r="R52" s="8">
        <v>3.41</v>
      </c>
      <c r="S52" s="8">
        <v>0.44</v>
      </c>
      <c r="T52" s="8">
        <v>5.5</v>
      </c>
      <c r="U52" s="8">
        <v>0.41</v>
      </c>
      <c r="V52" s="8">
        <v>6.23</v>
      </c>
      <c r="W52" s="8">
        <v>-0.14000000000000001</v>
      </c>
      <c r="X52" s="8">
        <v>59.7</v>
      </c>
      <c r="Y52" s="8">
        <v>4.3600000000000003</v>
      </c>
      <c r="Z52" s="8">
        <v>-0.03</v>
      </c>
      <c r="AA52" s="8">
        <v>0.59</v>
      </c>
      <c r="AB52" s="8">
        <v>0.59</v>
      </c>
      <c r="AC52" s="8">
        <v>-0.01</v>
      </c>
      <c r="AD52" s="8">
        <v>-0.03</v>
      </c>
      <c r="AE52" s="8">
        <v>-0.1</v>
      </c>
      <c r="AF52" s="8">
        <v>-0.01</v>
      </c>
      <c r="AG52" s="8">
        <v>0.28999999999999998</v>
      </c>
      <c r="AH52" s="8">
        <v>0.25</v>
      </c>
      <c r="AI52" s="8">
        <v>-0.06</v>
      </c>
      <c r="AJ52" s="8">
        <v>0.01</v>
      </c>
      <c r="AK52" s="8">
        <v>0.57999999999999996</v>
      </c>
      <c r="AL52" s="8">
        <v>0.23</v>
      </c>
      <c r="AM52" s="8">
        <v>0.23</v>
      </c>
      <c r="AN52" s="8">
        <v>0.22</v>
      </c>
      <c r="AO52" s="8">
        <v>0.09</v>
      </c>
      <c r="AP52" s="8">
        <v>0.89</v>
      </c>
      <c r="AQ52" s="8">
        <v>0.85</v>
      </c>
      <c r="AR52" s="8">
        <v>0</v>
      </c>
      <c r="AS52" s="8">
        <v>0</v>
      </c>
      <c r="AT52" s="8">
        <v>0</v>
      </c>
      <c r="AU52" s="8">
        <v>-0.01</v>
      </c>
      <c r="AV52" s="8">
        <v>0</v>
      </c>
      <c r="AW52" s="8">
        <v>0</v>
      </c>
      <c r="AX52" s="8">
        <v>0.04</v>
      </c>
      <c r="AY52" s="8">
        <v>0.04</v>
      </c>
      <c r="AZ52" s="8">
        <v>-0.08</v>
      </c>
      <c r="BA52" s="23">
        <f t="shared" si="167"/>
        <v>2.3000000000000003</v>
      </c>
      <c r="BB52" s="24">
        <f t="shared" si="168"/>
        <v>7917</v>
      </c>
      <c r="BC52" s="24">
        <f t="shared" si="169"/>
        <v>94520</v>
      </c>
      <c r="BD52" s="24">
        <f t="shared" si="170"/>
        <v>451.4</v>
      </c>
      <c r="BE52" s="24">
        <f t="shared" si="171"/>
        <v>30130</v>
      </c>
      <c r="BF52" s="24">
        <f t="shared" si="172"/>
        <v>4443</v>
      </c>
      <c r="BG52" s="24">
        <f t="shared" si="173"/>
        <v>4543</v>
      </c>
      <c r="BH52" s="24">
        <f t="shared" si="174"/>
        <v>1603</v>
      </c>
      <c r="BI52" s="24">
        <f t="shared" si="175"/>
        <v>86</v>
      </c>
      <c r="BJ52" s="24">
        <f t="shared" si="176"/>
        <v>406.59999999999997</v>
      </c>
      <c r="BK52" s="24">
        <f t="shared" si="177"/>
        <v>409</v>
      </c>
      <c r="BL52" s="24">
        <f t="shared" si="178"/>
        <v>442.5</v>
      </c>
      <c r="BM52" s="24">
        <f t="shared" si="179"/>
        <v>124.1</v>
      </c>
      <c r="BN52" s="23">
        <f t="shared" si="180"/>
        <v>9.8000000000000007</v>
      </c>
      <c r="BO52" s="23">
        <f t="shared" si="181"/>
        <v>34.1</v>
      </c>
      <c r="BP52" s="23">
        <f t="shared" si="185"/>
        <v>4.4000000000000004</v>
      </c>
      <c r="BQ52" s="23">
        <f t="shared" si="182"/>
        <v>55</v>
      </c>
      <c r="BR52" s="23">
        <f t="shared" si="183"/>
        <v>4.0999999999999996</v>
      </c>
      <c r="BS52" s="23">
        <f t="shared" si="186"/>
        <v>62.300000000000004</v>
      </c>
      <c r="BT52" s="23"/>
      <c r="BU52" s="24">
        <f t="shared" si="187"/>
        <v>597</v>
      </c>
      <c r="BV52" s="23">
        <f t="shared" si="188"/>
        <v>43.6</v>
      </c>
      <c r="BW52" s="23"/>
      <c r="BX52" s="23">
        <f t="shared" si="111"/>
        <v>5.8999999999999995</v>
      </c>
      <c r="BY52" s="23">
        <f t="shared" si="112"/>
        <v>5.8999999999999995</v>
      </c>
      <c r="BZ52" s="23"/>
      <c r="CA52" s="23"/>
      <c r="CB52" s="23"/>
      <c r="CC52" s="23"/>
      <c r="CD52" s="23">
        <f t="shared" si="113"/>
        <v>2.9</v>
      </c>
      <c r="CE52" s="23">
        <f t="shared" si="114"/>
        <v>2.5</v>
      </c>
      <c r="CF52" s="23"/>
      <c r="CG52" s="23">
        <f t="shared" ref="CG52:CQ52" si="189">AJ52*10</f>
        <v>0.1</v>
      </c>
      <c r="CH52" s="23">
        <f t="shared" si="189"/>
        <v>5.8</v>
      </c>
      <c r="CI52" s="23">
        <f t="shared" si="189"/>
        <v>2.3000000000000003</v>
      </c>
      <c r="CJ52" s="23">
        <f t="shared" si="189"/>
        <v>2.3000000000000003</v>
      </c>
      <c r="CK52" s="23">
        <f t="shared" si="189"/>
        <v>2.2000000000000002</v>
      </c>
      <c r="CL52" s="23">
        <f t="shared" si="189"/>
        <v>0.89999999999999991</v>
      </c>
      <c r="CM52" s="23">
        <f t="shared" si="189"/>
        <v>8.9</v>
      </c>
      <c r="CN52" s="23">
        <f t="shared" si="189"/>
        <v>8.5</v>
      </c>
      <c r="CO52" s="23">
        <f t="shared" si="189"/>
        <v>0</v>
      </c>
      <c r="CP52" s="23">
        <f t="shared" si="189"/>
        <v>0</v>
      </c>
      <c r="CQ52" s="23">
        <f t="shared" si="189"/>
        <v>0</v>
      </c>
      <c r="CR52" s="23"/>
      <c r="CS52" s="23">
        <f t="shared" ref="CS52:CS87" si="190">AV52*10</f>
        <v>0</v>
      </c>
      <c r="CT52" s="23">
        <f t="shared" ref="CT52:CT87" si="191">AW52*10</f>
        <v>0</v>
      </c>
      <c r="CU52" s="23">
        <f t="shared" ref="CU52:CU87" si="192">AX52*10</f>
        <v>0.4</v>
      </c>
      <c r="CV52" s="23">
        <f t="shared" ref="CV52:CV87" si="193">AY52*10</f>
        <v>0.4</v>
      </c>
      <c r="CW52" s="23"/>
      <c r="CX52" s="25">
        <f t="shared" si="116"/>
        <v>1.2297826366559494</v>
      </c>
      <c r="CY52" s="25">
        <f t="shared" si="117"/>
        <v>4233.1257106109351</v>
      </c>
      <c r="CZ52" s="25">
        <f t="shared" si="118"/>
        <v>50538.719485530579</v>
      </c>
      <c r="DA52" s="25">
        <f t="shared" si="119"/>
        <v>241.35820964630238</v>
      </c>
      <c r="DB52" s="25">
        <f t="shared" si="120"/>
        <v>16110.152540192938</v>
      </c>
      <c r="DC52" s="25">
        <f t="shared" si="121"/>
        <v>2375.619241157558</v>
      </c>
      <c r="DD52" s="25">
        <f t="shared" si="122"/>
        <v>2429.0880514469468</v>
      </c>
      <c r="DE52" s="25">
        <f t="shared" si="123"/>
        <v>857.10502893890737</v>
      </c>
      <c r="DF52" s="25">
        <f t="shared" si="124"/>
        <v>45.983176848874628</v>
      </c>
      <c r="DG52" s="25">
        <f t="shared" si="125"/>
        <v>217.40418263665606</v>
      </c>
      <c r="DH52" s="25">
        <f t="shared" si="126"/>
        <v>218.68743408360143</v>
      </c>
      <c r="DI52" s="25">
        <f t="shared" si="127"/>
        <v>236.59948553054679</v>
      </c>
      <c r="DJ52" s="25">
        <f t="shared" si="128"/>
        <v>66.354793569131871</v>
      </c>
      <c r="DK52" s="25">
        <f t="shared" si="129"/>
        <v>5.2399434083601326</v>
      </c>
      <c r="DL52" s="25">
        <f t="shared" si="130"/>
        <v>18.232864308681684</v>
      </c>
      <c r="DM52" s="25">
        <f t="shared" si="131"/>
        <v>2.3526276527331205</v>
      </c>
      <c r="DN52" s="25">
        <f t="shared" si="132"/>
        <v>29.407845659164007</v>
      </c>
      <c r="DO52" s="25">
        <f t="shared" si="133"/>
        <v>2.1922212218649531</v>
      </c>
      <c r="DP52" s="25">
        <f t="shared" si="134"/>
        <v>33.311068810289413</v>
      </c>
      <c r="DQ52" s="25">
        <f t="shared" si="135"/>
        <v>0</v>
      </c>
      <c r="DR52" s="26">
        <f t="shared" si="136"/>
        <v>319.20879742765294</v>
      </c>
      <c r="DS52" s="25">
        <f t="shared" si="137"/>
        <v>23.31240128617365</v>
      </c>
      <c r="DT52" s="25">
        <f t="shared" si="138"/>
        <v>0</v>
      </c>
      <c r="DU52" s="25">
        <f t="shared" si="139"/>
        <v>3.1546598070739571</v>
      </c>
      <c r="DV52" s="25">
        <f t="shared" si="140"/>
        <v>3.1546598070739571</v>
      </c>
      <c r="DW52" s="25">
        <f t="shared" si="141"/>
        <v>0</v>
      </c>
      <c r="DX52" s="25">
        <f t="shared" si="142"/>
        <v>0</v>
      </c>
      <c r="DY52" s="25">
        <f t="shared" si="143"/>
        <v>0</v>
      </c>
      <c r="DZ52" s="25">
        <f t="shared" si="144"/>
        <v>0</v>
      </c>
      <c r="EA52" s="25">
        <f t="shared" si="145"/>
        <v>1.5505954983922838</v>
      </c>
      <c r="EB52" s="25">
        <f t="shared" si="146"/>
        <v>1.3367202572347276</v>
      </c>
      <c r="EC52" s="25">
        <f t="shared" si="147"/>
        <v>0</v>
      </c>
      <c r="ED52" s="25">
        <f t="shared" si="148"/>
        <v>5.3468810289389102E-2</v>
      </c>
      <c r="EE52" s="25">
        <f t="shared" si="149"/>
        <v>3.1011909967845677</v>
      </c>
      <c r="EF52" s="25">
        <f t="shared" si="150"/>
        <v>1.2297826366559494</v>
      </c>
      <c r="EG52" s="25">
        <f t="shared" si="151"/>
        <v>1.2297826366559494</v>
      </c>
      <c r="EH52" s="25">
        <f t="shared" si="152"/>
        <v>1.1763138263665602</v>
      </c>
      <c r="EI52" s="25">
        <f t="shared" si="153"/>
        <v>0.48121929260450191</v>
      </c>
      <c r="EJ52" s="25">
        <f t="shared" si="154"/>
        <v>4.7587241157556299</v>
      </c>
      <c r="EK52" s="25">
        <f t="shared" si="155"/>
        <v>4.544848874598074</v>
      </c>
      <c r="EL52" s="25">
        <f t="shared" si="156"/>
        <v>0</v>
      </c>
      <c r="EM52" s="25">
        <f t="shared" si="157"/>
        <v>0</v>
      </c>
      <c r="EN52" s="25">
        <f t="shared" si="158"/>
        <v>0</v>
      </c>
      <c r="EO52" s="25">
        <f t="shared" si="159"/>
        <v>0</v>
      </c>
      <c r="EP52" s="25">
        <f t="shared" si="160"/>
        <v>0</v>
      </c>
      <c r="EQ52" s="25">
        <f t="shared" si="161"/>
        <v>0</v>
      </c>
      <c r="ER52" s="25">
        <f t="shared" si="162"/>
        <v>0.21387524115755641</v>
      </c>
      <c r="ES52" s="25">
        <f t="shared" si="163"/>
        <v>0.21387524115755641</v>
      </c>
      <c r="ET52" s="25">
        <f t="shared" si="164"/>
        <v>0</v>
      </c>
      <c r="EU52" s="27">
        <f t="shared" si="165"/>
        <v>-53.468810289388784</v>
      </c>
      <c r="EV52" s="28">
        <f t="shared" si="166"/>
        <v>2402.3536463022524</v>
      </c>
    </row>
    <row r="53" spans="1:152" x14ac:dyDescent="0.25">
      <c r="A53" s="7" t="s">
        <v>3549</v>
      </c>
      <c r="B53" s="21" t="s">
        <v>3549</v>
      </c>
      <c r="C53" s="22">
        <v>652.820837390458</v>
      </c>
      <c r="D53" s="8">
        <v>0.36</v>
      </c>
      <c r="E53" s="8">
        <v>682.3</v>
      </c>
      <c r="F53" s="8">
        <v>8434</v>
      </c>
      <c r="G53" s="8">
        <v>17.66</v>
      </c>
      <c r="H53" s="8">
        <v>2679</v>
      </c>
      <c r="I53" s="8">
        <v>411.4</v>
      </c>
      <c r="J53" s="8">
        <v>416.6</v>
      </c>
      <c r="K53" s="8">
        <v>145</v>
      </c>
      <c r="L53" s="8">
        <v>7.81</v>
      </c>
      <c r="M53" s="8">
        <v>38.64</v>
      </c>
      <c r="N53" s="8">
        <v>39.299999999999997</v>
      </c>
      <c r="O53" s="8">
        <v>39.64</v>
      </c>
      <c r="P53" s="8">
        <v>11.13</v>
      </c>
      <c r="Q53" s="8">
        <v>0.83</v>
      </c>
      <c r="R53" s="8">
        <v>3.02</v>
      </c>
      <c r="S53" s="8">
        <v>0.39</v>
      </c>
      <c r="T53" s="8">
        <v>5.0199999999999996</v>
      </c>
      <c r="U53" s="8">
        <v>0.38</v>
      </c>
      <c r="V53" s="8">
        <v>5.27</v>
      </c>
      <c r="W53" s="8">
        <v>0.72</v>
      </c>
      <c r="X53" s="8">
        <v>54.02</v>
      </c>
      <c r="Y53" s="8">
        <v>4.2699999999999996</v>
      </c>
      <c r="Z53" s="8">
        <v>-0.03</v>
      </c>
      <c r="AA53" s="8">
        <v>0.52</v>
      </c>
      <c r="AB53" s="8">
        <v>0.56000000000000005</v>
      </c>
      <c r="AC53" s="8">
        <v>-0.02</v>
      </c>
      <c r="AD53" s="8">
        <v>-0.04</v>
      </c>
      <c r="AE53" s="8">
        <v>-0.06</v>
      </c>
      <c r="AF53" s="8">
        <v>-0.01</v>
      </c>
      <c r="AG53" s="8">
        <v>0.28000000000000003</v>
      </c>
      <c r="AH53" s="8">
        <v>0.28000000000000003</v>
      </c>
      <c r="AI53" s="8">
        <v>-0.03</v>
      </c>
      <c r="AJ53" s="8">
        <v>-0.02</v>
      </c>
      <c r="AK53" s="8">
        <v>0.48</v>
      </c>
      <c r="AL53" s="8">
        <v>0.24</v>
      </c>
      <c r="AM53" s="8">
        <v>0.23</v>
      </c>
      <c r="AN53" s="8">
        <v>0.23</v>
      </c>
      <c r="AO53" s="8">
        <v>0.09</v>
      </c>
      <c r="AP53" s="8">
        <v>0.8</v>
      </c>
      <c r="AQ53" s="8">
        <v>0.8</v>
      </c>
      <c r="AR53" s="8">
        <v>0</v>
      </c>
      <c r="AS53" s="8">
        <v>0</v>
      </c>
      <c r="AT53" s="8">
        <v>0</v>
      </c>
      <c r="AU53" s="8">
        <v>-0.01</v>
      </c>
      <c r="AV53" s="8">
        <v>0</v>
      </c>
      <c r="AW53" s="8">
        <v>0</v>
      </c>
      <c r="AX53" s="8">
        <v>0.03</v>
      </c>
      <c r="AY53" s="8">
        <v>0.02</v>
      </c>
      <c r="AZ53" s="8">
        <v>-0.08</v>
      </c>
      <c r="BA53" s="23">
        <f t="shared" si="167"/>
        <v>3.5999999999999996</v>
      </c>
      <c r="BB53" s="24">
        <f t="shared" si="168"/>
        <v>6823</v>
      </c>
      <c r="BC53" s="24">
        <f t="shared" si="169"/>
        <v>84340</v>
      </c>
      <c r="BD53" s="24">
        <f t="shared" si="170"/>
        <v>176.6</v>
      </c>
      <c r="BE53" s="24">
        <f t="shared" si="171"/>
        <v>26790</v>
      </c>
      <c r="BF53" s="24">
        <f t="shared" si="172"/>
        <v>4114</v>
      </c>
      <c r="BG53" s="24">
        <f t="shared" si="173"/>
        <v>4166</v>
      </c>
      <c r="BH53" s="24">
        <f t="shared" si="174"/>
        <v>1450</v>
      </c>
      <c r="BI53" s="24">
        <f t="shared" si="175"/>
        <v>78.099999999999994</v>
      </c>
      <c r="BJ53" s="24">
        <f t="shared" si="176"/>
        <v>386.4</v>
      </c>
      <c r="BK53" s="24">
        <f t="shared" si="177"/>
        <v>393</v>
      </c>
      <c r="BL53" s="24">
        <f t="shared" si="178"/>
        <v>396.4</v>
      </c>
      <c r="BM53" s="24">
        <f t="shared" si="179"/>
        <v>111.30000000000001</v>
      </c>
      <c r="BN53" s="23">
        <f t="shared" si="180"/>
        <v>8.2999999999999989</v>
      </c>
      <c r="BO53" s="23">
        <f t="shared" si="181"/>
        <v>30.2</v>
      </c>
      <c r="BP53" s="23">
        <f t="shared" si="185"/>
        <v>3.9000000000000004</v>
      </c>
      <c r="BQ53" s="23">
        <f t="shared" si="182"/>
        <v>50.199999999999996</v>
      </c>
      <c r="BR53" s="23">
        <f t="shared" si="183"/>
        <v>3.8</v>
      </c>
      <c r="BS53" s="23">
        <f t="shared" si="186"/>
        <v>52.699999999999996</v>
      </c>
      <c r="BT53" s="23">
        <f>W53*10</f>
        <v>7.1999999999999993</v>
      </c>
      <c r="BU53" s="24">
        <f t="shared" si="187"/>
        <v>540.20000000000005</v>
      </c>
      <c r="BV53" s="23">
        <f t="shared" si="188"/>
        <v>42.699999999999996</v>
      </c>
      <c r="BW53" s="23"/>
      <c r="BX53" s="23">
        <f t="shared" si="111"/>
        <v>5.2</v>
      </c>
      <c r="BY53" s="23">
        <f t="shared" si="112"/>
        <v>5.6000000000000005</v>
      </c>
      <c r="BZ53" s="23"/>
      <c r="CA53" s="23"/>
      <c r="CB53" s="23"/>
      <c r="CC53" s="23"/>
      <c r="CD53" s="23">
        <f t="shared" si="113"/>
        <v>2.8000000000000003</v>
      </c>
      <c r="CE53" s="23">
        <f t="shared" si="114"/>
        <v>2.8000000000000003</v>
      </c>
      <c r="CF53" s="23"/>
      <c r="CG53" s="23"/>
      <c r="CH53" s="23">
        <f t="shared" ref="CH53:CH84" si="194">AK53*10</f>
        <v>4.8</v>
      </c>
      <c r="CI53" s="23">
        <f t="shared" ref="CI53:CI84" si="195">AL53*10</f>
        <v>2.4</v>
      </c>
      <c r="CJ53" s="23">
        <f t="shared" ref="CJ53:CJ84" si="196">AM53*10</f>
        <v>2.3000000000000003</v>
      </c>
      <c r="CK53" s="23">
        <f t="shared" ref="CK53:CK84" si="197">AN53*10</f>
        <v>2.3000000000000003</v>
      </c>
      <c r="CL53" s="23">
        <f t="shared" ref="CL53:CL84" si="198">AO53*10</f>
        <v>0.89999999999999991</v>
      </c>
      <c r="CM53" s="23">
        <f t="shared" ref="CM53:CM84" si="199">AP53*10</f>
        <v>8</v>
      </c>
      <c r="CN53" s="23">
        <f t="shared" ref="CN53:CN84" si="200">AQ53*10</f>
        <v>8</v>
      </c>
      <c r="CO53" s="23">
        <f t="shared" ref="CO53:CO84" si="201">AR53*10</f>
        <v>0</v>
      </c>
      <c r="CP53" s="23">
        <f t="shared" ref="CP53:CP84" si="202">AS53*10</f>
        <v>0</v>
      </c>
      <c r="CQ53" s="23">
        <f t="shared" ref="CQ53:CQ84" si="203">AT53*10</f>
        <v>0</v>
      </c>
      <c r="CR53" s="23"/>
      <c r="CS53" s="23">
        <f t="shared" si="190"/>
        <v>0</v>
      </c>
      <c r="CT53" s="23">
        <f t="shared" si="191"/>
        <v>0</v>
      </c>
      <c r="CU53" s="23">
        <f t="shared" si="192"/>
        <v>0.3</v>
      </c>
      <c r="CV53" s="23">
        <f t="shared" si="193"/>
        <v>0.2</v>
      </c>
      <c r="CW53" s="23"/>
      <c r="CX53" s="25">
        <f t="shared" si="116"/>
        <v>2.3501550146056482</v>
      </c>
      <c r="CY53" s="25">
        <f t="shared" si="117"/>
        <v>4454.1965735150952</v>
      </c>
      <c r="CZ53" s="25">
        <f t="shared" si="118"/>
        <v>55058.909425511229</v>
      </c>
      <c r="DA53" s="25">
        <f t="shared" si="119"/>
        <v>115.28815988315488</v>
      </c>
      <c r="DB53" s="25">
        <f t="shared" si="120"/>
        <v>17489.070233690371</v>
      </c>
      <c r="DC53" s="25">
        <f t="shared" si="121"/>
        <v>2685.704925024344</v>
      </c>
      <c r="DD53" s="25">
        <f t="shared" si="122"/>
        <v>2719.651608568648</v>
      </c>
      <c r="DE53" s="25">
        <f t="shared" si="123"/>
        <v>946.5902142161641</v>
      </c>
      <c r="DF53" s="25">
        <f t="shared" si="124"/>
        <v>50.98530740019477</v>
      </c>
      <c r="DG53" s="25">
        <f t="shared" si="125"/>
        <v>252.24997156767296</v>
      </c>
      <c r="DH53" s="25">
        <f t="shared" si="126"/>
        <v>256.55858909444999</v>
      </c>
      <c r="DI53" s="25">
        <f t="shared" si="127"/>
        <v>258.77817994157755</v>
      </c>
      <c r="DJ53" s="25">
        <f t="shared" si="128"/>
        <v>72.658959201557977</v>
      </c>
      <c r="DK53" s="25">
        <f t="shared" si="129"/>
        <v>5.4184129503408007</v>
      </c>
      <c r="DL53" s="25">
        <f t="shared" si="130"/>
        <v>19.715189289191834</v>
      </c>
      <c r="DM53" s="25">
        <f t="shared" si="131"/>
        <v>2.5460012658227864</v>
      </c>
      <c r="DN53" s="25">
        <f t="shared" si="132"/>
        <v>32.771606037000986</v>
      </c>
      <c r="DO53" s="25">
        <f t="shared" si="133"/>
        <v>2.4807191820837402</v>
      </c>
      <c r="DP53" s="25">
        <f t="shared" si="134"/>
        <v>34.403658130477133</v>
      </c>
      <c r="DQ53" s="25">
        <f t="shared" si="135"/>
        <v>4.7003100292112965</v>
      </c>
      <c r="DR53" s="26">
        <f t="shared" si="136"/>
        <v>352.6538163583254</v>
      </c>
      <c r="DS53" s="25">
        <f t="shared" si="137"/>
        <v>27.875449756572554</v>
      </c>
      <c r="DT53" s="25">
        <f t="shared" si="138"/>
        <v>0</v>
      </c>
      <c r="DU53" s="25">
        <f t="shared" si="139"/>
        <v>3.3946683544303817</v>
      </c>
      <c r="DV53" s="25">
        <f t="shared" si="140"/>
        <v>3.6557966893865652</v>
      </c>
      <c r="DW53" s="25">
        <f t="shared" si="141"/>
        <v>0</v>
      </c>
      <c r="DX53" s="25">
        <f t="shared" si="142"/>
        <v>0</v>
      </c>
      <c r="DY53" s="25">
        <f t="shared" si="143"/>
        <v>0</v>
      </c>
      <c r="DZ53" s="25">
        <f t="shared" si="144"/>
        <v>0</v>
      </c>
      <c r="EA53" s="25">
        <f t="shared" si="145"/>
        <v>1.8278983446932826</v>
      </c>
      <c r="EB53" s="25">
        <f t="shared" si="146"/>
        <v>1.8278983446932826</v>
      </c>
      <c r="EC53" s="25">
        <f t="shared" si="147"/>
        <v>0</v>
      </c>
      <c r="ED53" s="25">
        <f t="shared" si="148"/>
        <v>0</v>
      </c>
      <c r="EE53" s="25">
        <f t="shared" si="149"/>
        <v>3.1335400194741982</v>
      </c>
      <c r="EF53" s="25">
        <f t="shared" si="150"/>
        <v>1.5667700097370991</v>
      </c>
      <c r="EG53" s="25">
        <f t="shared" si="151"/>
        <v>1.5014879259980534</v>
      </c>
      <c r="EH53" s="25">
        <f t="shared" si="152"/>
        <v>1.5014879259980534</v>
      </c>
      <c r="EI53" s="25">
        <f t="shared" si="153"/>
        <v>0.58753875365141206</v>
      </c>
      <c r="EJ53" s="25">
        <f t="shared" si="154"/>
        <v>5.2225666991236643</v>
      </c>
      <c r="EK53" s="25">
        <f t="shared" si="155"/>
        <v>5.2225666991236643</v>
      </c>
      <c r="EL53" s="25">
        <f t="shared" si="156"/>
        <v>0</v>
      </c>
      <c r="EM53" s="25">
        <f t="shared" si="157"/>
        <v>0</v>
      </c>
      <c r="EN53" s="25">
        <f t="shared" si="158"/>
        <v>0</v>
      </c>
      <c r="EO53" s="25">
        <f t="shared" si="159"/>
        <v>0</v>
      </c>
      <c r="EP53" s="25">
        <f t="shared" si="160"/>
        <v>0</v>
      </c>
      <c r="EQ53" s="25">
        <f t="shared" si="161"/>
        <v>0</v>
      </c>
      <c r="ER53" s="25">
        <f t="shared" si="162"/>
        <v>0.19584625121713739</v>
      </c>
      <c r="ES53" s="25">
        <f t="shared" si="163"/>
        <v>0.1305641674780916</v>
      </c>
      <c r="ET53" s="25">
        <f t="shared" si="164"/>
        <v>0</v>
      </c>
      <c r="EU53" s="27">
        <f t="shared" si="165"/>
        <v>-33.946683544304051</v>
      </c>
      <c r="EV53" s="28">
        <f t="shared" si="166"/>
        <v>2702.6782667964962</v>
      </c>
    </row>
    <row r="54" spans="1:152" x14ac:dyDescent="0.25">
      <c r="A54" s="7" t="s">
        <v>3549</v>
      </c>
      <c r="B54" s="21" t="s">
        <v>3549</v>
      </c>
      <c r="C54" s="22">
        <v>652.820837390458</v>
      </c>
      <c r="D54" s="8">
        <v>0.28999999999999998</v>
      </c>
      <c r="E54" s="8">
        <v>670.5</v>
      </c>
      <c r="F54" s="8">
        <v>8261</v>
      </c>
      <c r="G54" s="8">
        <v>44.89</v>
      </c>
      <c r="H54" s="8">
        <v>2638</v>
      </c>
      <c r="I54" s="8">
        <v>391.6</v>
      </c>
      <c r="J54" s="8">
        <v>406.6</v>
      </c>
      <c r="K54" s="8">
        <v>146.19999999999999</v>
      </c>
      <c r="L54" s="8">
        <v>7.56</v>
      </c>
      <c r="M54" s="8">
        <v>38.119999999999997</v>
      </c>
      <c r="N54" s="8">
        <v>38.520000000000003</v>
      </c>
      <c r="O54" s="8">
        <v>38.340000000000003</v>
      </c>
      <c r="P54" s="8">
        <v>10.65</v>
      </c>
      <c r="Q54" s="8">
        <v>0.83</v>
      </c>
      <c r="R54" s="8">
        <v>3.07</v>
      </c>
      <c r="S54" s="8">
        <v>0.25</v>
      </c>
      <c r="T54" s="8">
        <v>4.88</v>
      </c>
      <c r="U54" s="8">
        <v>0.11</v>
      </c>
      <c r="V54" s="8">
        <v>5.1100000000000003</v>
      </c>
      <c r="W54" s="8">
        <v>0.27</v>
      </c>
      <c r="X54" s="8">
        <v>53.04</v>
      </c>
      <c r="Y54" s="8">
        <v>4.51</v>
      </c>
      <c r="Z54" s="8">
        <v>-0.03</v>
      </c>
      <c r="AA54" s="8">
        <v>0.6</v>
      </c>
      <c r="AB54" s="8">
        <v>0.56000000000000005</v>
      </c>
      <c r="AC54" s="8">
        <v>-0.02</v>
      </c>
      <c r="AD54" s="8">
        <v>-0.04</v>
      </c>
      <c r="AE54" s="8">
        <v>-0.1</v>
      </c>
      <c r="AF54" s="8">
        <v>-0.01</v>
      </c>
      <c r="AG54" s="8">
        <v>0.28000000000000003</v>
      </c>
      <c r="AH54" s="8">
        <v>0.25</v>
      </c>
      <c r="AI54" s="8">
        <v>-0.06</v>
      </c>
      <c r="AJ54" s="8">
        <v>-0.03</v>
      </c>
      <c r="AK54" s="8">
        <v>0.52</v>
      </c>
      <c r="AL54" s="8">
        <v>0.23</v>
      </c>
      <c r="AM54" s="8">
        <v>0.24</v>
      </c>
      <c r="AN54" s="8">
        <v>0.23</v>
      </c>
      <c r="AO54" s="8">
        <v>0.09</v>
      </c>
      <c r="AP54" s="8">
        <v>0.81</v>
      </c>
      <c r="AQ54" s="8">
        <v>0.82</v>
      </c>
      <c r="AR54" s="8">
        <v>0</v>
      </c>
      <c r="AS54" s="8">
        <v>0</v>
      </c>
      <c r="AT54" s="8">
        <v>0</v>
      </c>
      <c r="AU54" s="8">
        <v>-0.01</v>
      </c>
      <c r="AV54" s="8">
        <v>0</v>
      </c>
      <c r="AW54" s="8">
        <v>0</v>
      </c>
      <c r="AX54" s="8">
        <v>0.03</v>
      </c>
      <c r="AY54" s="8">
        <v>0.03</v>
      </c>
      <c r="AZ54" s="8">
        <v>-0.08</v>
      </c>
      <c r="BA54" s="23">
        <f t="shared" si="167"/>
        <v>2.9</v>
      </c>
      <c r="BB54" s="24">
        <f t="shared" si="168"/>
        <v>6705</v>
      </c>
      <c r="BC54" s="24">
        <f t="shared" si="169"/>
        <v>82610</v>
      </c>
      <c r="BD54" s="24">
        <f t="shared" si="170"/>
        <v>448.9</v>
      </c>
      <c r="BE54" s="24">
        <f t="shared" si="171"/>
        <v>26380</v>
      </c>
      <c r="BF54" s="24">
        <f t="shared" si="172"/>
        <v>3916</v>
      </c>
      <c r="BG54" s="24">
        <f t="shared" si="173"/>
        <v>4066</v>
      </c>
      <c r="BH54" s="24">
        <f t="shared" si="174"/>
        <v>1462</v>
      </c>
      <c r="BI54" s="24">
        <f t="shared" si="175"/>
        <v>75.599999999999994</v>
      </c>
      <c r="BJ54" s="24">
        <f t="shared" si="176"/>
        <v>381.2</v>
      </c>
      <c r="BK54" s="24">
        <f t="shared" si="177"/>
        <v>385.20000000000005</v>
      </c>
      <c r="BL54" s="24">
        <f t="shared" si="178"/>
        <v>383.40000000000003</v>
      </c>
      <c r="BM54" s="24">
        <f t="shared" si="179"/>
        <v>106.5</v>
      </c>
      <c r="BN54" s="23">
        <f t="shared" si="180"/>
        <v>8.2999999999999989</v>
      </c>
      <c r="BO54" s="23">
        <f t="shared" si="181"/>
        <v>30.7</v>
      </c>
      <c r="BP54" s="23">
        <f t="shared" si="185"/>
        <v>2.5</v>
      </c>
      <c r="BQ54" s="23">
        <f t="shared" si="182"/>
        <v>48.8</v>
      </c>
      <c r="BR54" s="23">
        <f t="shared" si="183"/>
        <v>1.1000000000000001</v>
      </c>
      <c r="BS54" s="23">
        <f t="shared" si="186"/>
        <v>51.1</v>
      </c>
      <c r="BT54" s="23">
        <f>W54*10</f>
        <v>2.7</v>
      </c>
      <c r="BU54" s="24">
        <f t="shared" si="187"/>
        <v>530.4</v>
      </c>
      <c r="BV54" s="23">
        <f t="shared" si="188"/>
        <v>45.099999999999994</v>
      </c>
      <c r="BW54" s="23"/>
      <c r="BX54" s="23">
        <f t="shared" si="111"/>
        <v>6</v>
      </c>
      <c r="BY54" s="23">
        <f t="shared" si="112"/>
        <v>5.6000000000000005</v>
      </c>
      <c r="BZ54" s="23"/>
      <c r="CA54" s="23"/>
      <c r="CB54" s="23"/>
      <c r="CC54" s="23"/>
      <c r="CD54" s="23">
        <f t="shared" si="113"/>
        <v>2.8000000000000003</v>
      </c>
      <c r="CE54" s="23">
        <f t="shared" si="114"/>
        <v>2.5</v>
      </c>
      <c r="CF54" s="23"/>
      <c r="CG54" s="23"/>
      <c r="CH54" s="23">
        <f t="shared" si="194"/>
        <v>5.2</v>
      </c>
      <c r="CI54" s="23">
        <f t="shared" si="195"/>
        <v>2.3000000000000003</v>
      </c>
      <c r="CJ54" s="23">
        <f t="shared" si="196"/>
        <v>2.4</v>
      </c>
      <c r="CK54" s="23">
        <f t="shared" si="197"/>
        <v>2.3000000000000003</v>
      </c>
      <c r="CL54" s="23">
        <f t="shared" si="198"/>
        <v>0.89999999999999991</v>
      </c>
      <c r="CM54" s="23">
        <f t="shared" si="199"/>
        <v>8.1000000000000014</v>
      </c>
      <c r="CN54" s="23">
        <f t="shared" si="200"/>
        <v>8.1999999999999993</v>
      </c>
      <c r="CO54" s="23">
        <f t="shared" si="201"/>
        <v>0</v>
      </c>
      <c r="CP54" s="23">
        <f t="shared" si="202"/>
        <v>0</v>
      </c>
      <c r="CQ54" s="23">
        <f t="shared" si="203"/>
        <v>0</v>
      </c>
      <c r="CR54" s="23"/>
      <c r="CS54" s="23">
        <f t="shared" si="190"/>
        <v>0</v>
      </c>
      <c r="CT54" s="23">
        <f t="shared" si="191"/>
        <v>0</v>
      </c>
      <c r="CU54" s="23">
        <f t="shared" si="192"/>
        <v>0.3</v>
      </c>
      <c r="CV54" s="23">
        <f t="shared" si="193"/>
        <v>0.3</v>
      </c>
      <c r="CW54" s="23"/>
      <c r="CX54" s="25">
        <f t="shared" si="116"/>
        <v>1.8931804284323281</v>
      </c>
      <c r="CY54" s="25">
        <f t="shared" si="117"/>
        <v>4377.1637147030206</v>
      </c>
      <c r="CZ54" s="25">
        <f t="shared" si="118"/>
        <v>53929.529376825732</v>
      </c>
      <c r="DA54" s="25">
        <f t="shared" si="119"/>
        <v>293.05127390457659</v>
      </c>
      <c r="DB54" s="25">
        <f t="shared" si="120"/>
        <v>17221.413690360281</v>
      </c>
      <c r="DC54" s="25">
        <f t="shared" si="121"/>
        <v>2556.4463992210335</v>
      </c>
      <c r="DD54" s="25">
        <f t="shared" si="122"/>
        <v>2654.3695248296021</v>
      </c>
      <c r="DE54" s="25">
        <f t="shared" si="123"/>
        <v>954.42406426484968</v>
      </c>
      <c r="DF54" s="25">
        <f t="shared" si="124"/>
        <v>49.353255306718623</v>
      </c>
      <c r="DG54" s="25">
        <f t="shared" si="125"/>
        <v>248.85530321324259</v>
      </c>
      <c r="DH54" s="25">
        <f t="shared" si="126"/>
        <v>251.46658656280445</v>
      </c>
      <c r="DI54" s="25">
        <f t="shared" si="127"/>
        <v>250.29150905550162</v>
      </c>
      <c r="DJ54" s="25">
        <f t="shared" si="128"/>
        <v>69.525419182083766</v>
      </c>
      <c r="DK54" s="25">
        <f t="shared" si="129"/>
        <v>5.4184129503408007</v>
      </c>
      <c r="DL54" s="25">
        <f t="shared" si="130"/>
        <v>20.041599707887059</v>
      </c>
      <c r="DM54" s="25">
        <f t="shared" si="131"/>
        <v>1.6320520934761451</v>
      </c>
      <c r="DN54" s="25">
        <f t="shared" si="132"/>
        <v>31.857656864654349</v>
      </c>
      <c r="DO54" s="25">
        <f t="shared" si="133"/>
        <v>0.71810292112950391</v>
      </c>
      <c r="DP54" s="25">
        <f t="shared" si="134"/>
        <v>33.359144790652401</v>
      </c>
      <c r="DQ54" s="25">
        <f t="shared" si="135"/>
        <v>1.7626162609542366</v>
      </c>
      <c r="DR54" s="26">
        <f t="shared" si="136"/>
        <v>346.25617215189891</v>
      </c>
      <c r="DS54" s="25">
        <f t="shared" si="137"/>
        <v>29.442219766309652</v>
      </c>
      <c r="DT54" s="25">
        <f t="shared" si="138"/>
        <v>0</v>
      </c>
      <c r="DU54" s="25">
        <f t="shared" si="139"/>
        <v>3.9169250243427478</v>
      </c>
      <c r="DV54" s="25">
        <f t="shared" si="140"/>
        <v>3.6557966893865652</v>
      </c>
      <c r="DW54" s="25">
        <f t="shared" si="141"/>
        <v>0</v>
      </c>
      <c r="DX54" s="25">
        <f t="shared" si="142"/>
        <v>0</v>
      </c>
      <c r="DY54" s="25">
        <f t="shared" si="143"/>
        <v>0</v>
      </c>
      <c r="DZ54" s="25">
        <f t="shared" si="144"/>
        <v>0</v>
      </c>
      <c r="EA54" s="25">
        <f t="shared" si="145"/>
        <v>1.8278983446932826</v>
      </c>
      <c r="EB54" s="25">
        <f t="shared" si="146"/>
        <v>1.6320520934761451</v>
      </c>
      <c r="EC54" s="25">
        <f t="shared" si="147"/>
        <v>0</v>
      </c>
      <c r="ED54" s="25">
        <f t="shared" si="148"/>
        <v>0</v>
      </c>
      <c r="EE54" s="25">
        <f t="shared" si="149"/>
        <v>3.3946683544303817</v>
      </c>
      <c r="EF54" s="25">
        <f t="shared" si="150"/>
        <v>1.5014879259980534</v>
      </c>
      <c r="EG54" s="25">
        <f t="shared" si="151"/>
        <v>1.5667700097370991</v>
      </c>
      <c r="EH54" s="25">
        <f t="shared" si="152"/>
        <v>1.5014879259980534</v>
      </c>
      <c r="EI54" s="25">
        <f t="shared" si="153"/>
        <v>0.58753875365141206</v>
      </c>
      <c r="EJ54" s="25">
        <f t="shared" si="154"/>
        <v>5.2878487828627101</v>
      </c>
      <c r="EK54" s="25">
        <f t="shared" si="155"/>
        <v>5.353130866601755</v>
      </c>
      <c r="EL54" s="25">
        <f t="shared" si="156"/>
        <v>0</v>
      </c>
      <c r="EM54" s="25">
        <f t="shared" si="157"/>
        <v>0</v>
      </c>
      <c r="EN54" s="25">
        <f t="shared" si="158"/>
        <v>0</v>
      </c>
      <c r="EO54" s="25">
        <f t="shared" si="159"/>
        <v>0</v>
      </c>
      <c r="EP54" s="25">
        <f t="shared" si="160"/>
        <v>0</v>
      </c>
      <c r="EQ54" s="25">
        <f t="shared" si="161"/>
        <v>0</v>
      </c>
      <c r="ER54" s="25">
        <f t="shared" si="162"/>
        <v>0.19584625121713739</v>
      </c>
      <c r="ES54" s="25">
        <f t="shared" si="163"/>
        <v>0.19584625121713739</v>
      </c>
      <c r="ET54" s="25">
        <f t="shared" si="164"/>
        <v>0</v>
      </c>
      <c r="EU54" s="27">
        <f t="shared" si="165"/>
        <v>-97.923125608568625</v>
      </c>
      <c r="EV54" s="28">
        <f t="shared" si="166"/>
        <v>2605.4079620253178</v>
      </c>
    </row>
    <row r="55" spans="1:152" x14ac:dyDescent="0.25">
      <c r="A55" s="7" t="s">
        <v>3549</v>
      </c>
      <c r="B55" s="21" t="s">
        <v>3549</v>
      </c>
      <c r="C55" s="22">
        <v>652.820837390458</v>
      </c>
      <c r="D55" s="8">
        <v>0.46</v>
      </c>
      <c r="E55" s="8">
        <v>709</v>
      </c>
      <c r="F55" s="8">
        <v>8654</v>
      </c>
      <c r="G55" s="8">
        <v>27.83</v>
      </c>
      <c r="H55" s="8">
        <v>2767</v>
      </c>
      <c r="I55" s="8">
        <v>420</v>
      </c>
      <c r="J55" s="8">
        <v>426.6</v>
      </c>
      <c r="K55" s="8">
        <v>149</v>
      </c>
      <c r="L55" s="8">
        <v>7.86</v>
      </c>
      <c r="M55" s="8">
        <v>39.85</v>
      </c>
      <c r="N55" s="8">
        <v>39.770000000000003</v>
      </c>
      <c r="O55" s="8">
        <v>40.369999999999997</v>
      </c>
      <c r="P55" s="8">
        <v>11.34</v>
      </c>
      <c r="Q55" s="8">
        <v>0.8</v>
      </c>
      <c r="R55" s="8">
        <v>3.18</v>
      </c>
      <c r="S55" s="8">
        <v>0.41</v>
      </c>
      <c r="T55" s="8">
        <v>5.56</v>
      </c>
      <c r="U55" s="8">
        <v>0.26</v>
      </c>
      <c r="V55" s="8">
        <v>5.2</v>
      </c>
      <c r="W55" s="8">
        <v>0.71</v>
      </c>
      <c r="X55" s="8">
        <v>55.25</v>
      </c>
      <c r="Y55" s="8">
        <v>4.8600000000000003</v>
      </c>
      <c r="Z55" s="8">
        <v>-0.03</v>
      </c>
      <c r="AA55" s="8">
        <v>0.65</v>
      </c>
      <c r="AB55" s="8">
        <v>0.57999999999999996</v>
      </c>
      <c r="AC55" s="8">
        <v>-0.01</v>
      </c>
      <c r="AD55" s="8">
        <v>-0.04</v>
      </c>
      <c r="AE55" s="8">
        <v>-0.03</v>
      </c>
      <c r="AF55" s="8">
        <v>-0.01</v>
      </c>
      <c r="AG55" s="8">
        <v>0.3</v>
      </c>
      <c r="AH55" s="8">
        <v>0.25</v>
      </c>
      <c r="AI55" s="8">
        <v>-0.03</v>
      </c>
      <c r="AJ55" s="8">
        <v>-0.01</v>
      </c>
      <c r="AK55" s="8">
        <v>0.55000000000000004</v>
      </c>
      <c r="AL55" s="8">
        <v>0.24</v>
      </c>
      <c r="AM55" s="8">
        <v>0.24</v>
      </c>
      <c r="AN55" s="8">
        <v>0.25</v>
      </c>
      <c r="AO55" s="8">
        <v>0.09</v>
      </c>
      <c r="AP55" s="8">
        <v>0.87</v>
      </c>
      <c r="AQ55" s="8">
        <v>0.86</v>
      </c>
      <c r="AR55" s="8">
        <v>0</v>
      </c>
      <c r="AS55" s="8">
        <v>0</v>
      </c>
      <c r="AT55" s="8">
        <v>0</v>
      </c>
      <c r="AU55" s="8">
        <v>-0.01</v>
      </c>
      <c r="AV55" s="8">
        <v>0</v>
      </c>
      <c r="AW55" s="8">
        <v>0</v>
      </c>
      <c r="AX55" s="8">
        <v>0.03</v>
      </c>
      <c r="AY55" s="8">
        <v>0.03</v>
      </c>
      <c r="AZ55" s="8">
        <v>-0.08</v>
      </c>
      <c r="BA55" s="23">
        <f t="shared" si="167"/>
        <v>4.6000000000000005</v>
      </c>
      <c r="BB55" s="24">
        <f t="shared" si="168"/>
        <v>7090</v>
      </c>
      <c r="BC55" s="24">
        <f t="shared" si="169"/>
        <v>86540</v>
      </c>
      <c r="BD55" s="24">
        <f t="shared" si="170"/>
        <v>278.29999999999995</v>
      </c>
      <c r="BE55" s="24">
        <f t="shared" si="171"/>
        <v>27670</v>
      </c>
      <c r="BF55" s="24">
        <f t="shared" si="172"/>
        <v>4200</v>
      </c>
      <c r="BG55" s="24">
        <f t="shared" si="173"/>
        <v>4266</v>
      </c>
      <c r="BH55" s="24">
        <f t="shared" si="174"/>
        <v>1490</v>
      </c>
      <c r="BI55" s="24">
        <f t="shared" si="175"/>
        <v>78.600000000000009</v>
      </c>
      <c r="BJ55" s="24">
        <f t="shared" si="176"/>
        <v>398.5</v>
      </c>
      <c r="BK55" s="24">
        <f t="shared" si="177"/>
        <v>397.70000000000005</v>
      </c>
      <c r="BL55" s="24">
        <f t="shared" si="178"/>
        <v>403.7</v>
      </c>
      <c r="BM55" s="24">
        <f t="shared" si="179"/>
        <v>113.4</v>
      </c>
      <c r="BN55" s="23">
        <f t="shared" si="180"/>
        <v>8</v>
      </c>
      <c r="BO55" s="23">
        <f t="shared" si="181"/>
        <v>31.8</v>
      </c>
      <c r="BP55" s="23">
        <f t="shared" si="185"/>
        <v>4.0999999999999996</v>
      </c>
      <c r="BQ55" s="23">
        <f t="shared" si="182"/>
        <v>55.599999999999994</v>
      </c>
      <c r="BR55" s="23">
        <f t="shared" si="183"/>
        <v>2.6</v>
      </c>
      <c r="BS55" s="23">
        <f t="shared" si="186"/>
        <v>52</v>
      </c>
      <c r="BT55" s="23">
        <f>W55*10</f>
        <v>7.1</v>
      </c>
      <c r="BU55" s="24">
        <f t="shared" si="187"/>
        <v>552.5</v>
      </c>
      <c r="BV55" s="23">
        <f t="shared" si="188"/>
        <v>48.6</v>
      </c>
      <c r="BW55" s="23"/>
      <c r="BX55" s="23">
        <f t="shared" si="111"/>
        <v>6.5</v>
      </c>
      <c r="BY55" s="23">
        <f t="shared" si="112"/>
        <v>5.8</v>
      </c>
      <c r="BZ55" s="23"/>
      <c r="CA55" s="23"/>
      <c r="CB55" s="23"/>
      <c r="CC55" s="23"/>
      <c r="CD55" s="23">
        <f t="shared" si="113"/>
        <v>3</v>
      </c>
      <c r="CE55" s="23">
        <f t="shared" si="114"/>
        <v>2.5</v>
      </c>
      <c r="CF55" s="23"/>
      <c r="CG55" s="23"/>
      <c r="CH55" s="23">
        <f t="shared" si="194"/>
        <v>5.5</v>
      </c>
      <c r="CI55" s="23">
        <f t="shared" si="195"/>
        <v>2.4</v>
      </c>
      <c r="CJ55" s="23">
        <f t="shared" si="196"/>
        <v>2.4</v>
      </c>
      <c r="CK55" s="23">
        <f t="shared" si="197"/>
        <v>2.5</v>
      </c>
      <c r="CL55" s="23">
        <f t="shared" si="198"/>
        <v>0.89999999999999991</v>
      </c>
      <c r="CM55" s="23">
        <f t="shared" si="199"/>
        <v>8.6999999999999993</v>
      </c>
      <c r="CN55" s="23">
        <f t="shared" si="200"/>
        <v>8.6</v>
      </c>
      <c r="CO55" s="23">
        <f t="shared" si="201"/>
        <v>0</v>
      </c>
      <c r="CP55" s="23">
        <f t="shared" si="202"/>
        <v>0</v>
      </c>
      <c r="CQ55" s="23">
        <f t="shared" si="203"/>
        <v>0</v>
      </c>
      <c r="CR55" s="23"/>
      <c r="CS55" s="23">
        <f t="shared" si="190"/>
        <v>0</v>
      </c>
      <c r="CT55" s="23">
        <f t="shared" si="191"/>
        <v>0</v>
      </c>
      <c r="CU55" s="23">
        <f t="shared" si="192"/>
        <v>0.3</v>
      </c>
      <c r="CV55" s="23">
        <f t="shared" si="193"/>
        <v>0.3</v>
      </c>
      <c r="CW55" s="23"/>
      <c r="CX55" s="25">
        <f t="shared" si="116"/>
        <v>3.0029758519961067</v>
      </c>
      <c r="CY55" s="25">
        <f t="shared" si="117"/>
        <v>4628.4997370983474</v>
      </c>
      <c r="CZ55" s="25">
        <f t="shared" si="118"/>
        <v>56495.115267770241</v>
      </c>
      <c r="DA55" s="25">
        <f t="shared" si="119"/>
        <v>181.68003904576443</v>
      </c>
      <c r="DB55" s="25">
        <f t="shared" si="120"/>
        <v>18063.552570593973</v>
      </c>
      <c r="DC55" s="25">
        <f t="shared" si="121"/>
        <v>2741.8475170399233</v>
      </c>
      <c r="DD55" s="25">
        <f t="shared" si="122"/>
        <v>2784.9336923076939</v>
      </c>
      <c r="DE55" s="25">
        <f t="shared" si="123"/>
        <v>972.70304771178235</v>
      </c>
      <c r="DF55" s="25">
        <f t="shared" si="124"/>
        <v>51.31171781889001</v>
      </c>
      <c r="DG55" s="25">
        <f t="shared" si="125"/>
        <v>260.1491037000975</v>
      </c>
      <c r="DH55" s="25">
        <f t="shared" si="126"/>
        <v>259.62684703018516</v>
      </c>
      <c r="DI55" s="25">
        <f t="shared" si="127"/>
        <v>263.54377205452789</v>
      </c>
      <c r="DJ55" s="25">
        <f t="shared" si="128"/>
        <v>74.029882960077941</v>
      </c>
      <c r="DK55" s="25">
        <f t="shared" si="129"/>
        <v>5.2225666991236643</v>
      </c>
      <c r="DL55" s="25">
        <f t="shared" si="130"/>
        <v>20.759702629016562</v>
      </c>
      <c r="DM55" s="25">
        <f t="shared" si="131"/>
        <v>2.6765654333008775</v>
      </c>
      <c r="DN55" s="25">
        <f t="shared" si="132"/>
        <v>36.296838558909464</v>
      </c>
      <c r="DO55" s="25">
        <f t="shared" si="133"/>
        <v>1.6973341772151909</v>
      </c>
      <c r="DP55" s="25">
        <f t="shared" si="134"/>
        <v>33.946683544303816</v>
      </c>
      <c r="DQ55" s="25">
        <f t="shared" si="135"/>
        <v>4.6350279454722516</v>
      </c>
      <c r="DR55" s="26">
        <f t="shared" si="136"/>
        <v>360.68351265822804</v>
      </c>
      <c r="DS55" s="25">
        <f t="shared" si="137"/>
        <v>31.727092697176261</v>
      </c>
      <c r="DT55" s="25">
        <f t="shared" si="138"/>
        <v>0</v>
      </c>
      <c r="DU55" s="25">
        <f t="shared" si="139"/>
        <v>4.2433354430379771</v>
      </c>
      <c r="DV55" s="25">
        <f t="shared" si="140"/>
        <v>3.7863608568646563</v>
      </c>
      <c r="DW55" s="25">
        <f t="shared" si="141"/>
        <v>0</v>
      </c>
      <c r="DX55" s="25">
        <f t="shared" si="142"/>
        <v>0</v>
      </c>
      <c r="DY55" s="25">
        <f t="shared" si="143"/>
        <v>0</v>
      </c>
      <c r="DZ55" s="25">
        <f t="shared" si="144"/>
        <v>0</v>
      </c>
      <c r="EA55" s="25">
        <f t="shared" si="145"/>
        <v>1.9584625121713739</v>
      </c>
      <c r="EB55" s="25">
        <f t="shared" si="146"/>
        <v>1.6320520934761451</v>
      </c>
      <c r="EC55" s="25">
        <f t="shared" si="147"/>
        <v>0</v>
      </c>
      <c r="ED55" s="25">
        <f t="shared" si="148"/>
        <v>0</v>
      </c>
      <c r="EE55" s="25">
        <f t="shared" si="149"/>
        <v>3.590514605647519</v>
      </c>
      <c r="EF55" s="25">
        <f t="shared" si="150"/>
        <v>1.5667700097370991</v>
      </c>
      <c r="EG55" s="25">
        <f t="shared" si="151"/>
        <v>1.5667700097370991</v>
      </c>
      <c r="EH55" s="25">
        <f t="shared" si="152"/>
        <v>1.6320520934761451</v>
      </c>
      <c r="EI55" s="25">
        <f t="shared" si="153"/>
        <v>0.58753875365141206</v>
      </c>
      <c r="EJ55" s="25">
        <f t="shared" si="154"/>
        <v>5.6795412852969838</v>
      </c>
      <c r="EK55" s="25">
        <f t="shared" si="155"/>
        <v>5.6142592015579389</v>
      </c>
      <c r="EL55" s="25">
        <f t="shared" si="156"/>
        <v>0</v>
      </c>
      <c r="EM55" s="25">
        <f t="shared" si="157"/>
        <v>0</v>
      </c>
      <c r="EN55" s="25">
        <f t="shared" si="158"/>
        <v>0</v>
      </c>
      <c r="EO55" s="25">
        <f t="shared" si="159"/>
        <v>0</v>
      </c>
      <c r="EP55" s="25">
        <f t="shared" si="160"/>
        <v>0</v>
      </c>
      <c r="EQ55" s="25">
        <f t="shared" si="161"/>
        <v>0</v>
      </c>
      <c r="ER55" s="25">
        <f t="shared" si="162"/>
        <v>0.19584625121713739</v>
      </c>
      <c r="ES55" s="25">
        <f t="shared" si="163"/>
        <v>0.19584625121713739</v>
      </c>
      <c r="ET55" s="25">
        <f t="shared" si="164"/>
        <v>0</v>
      </c>
      <c r="EU55" s="27">
        <f t="shared" si="165"/>
        <v>-43.086175267770614</v>
      </c>
      <c r="EV55" s="28">
        <f t="shared" si="166"/>
        <v>2763.3906046738084</v>
      </c>
    </row>
    <row r="56" spans="1:152" x14ac:dyDescent="0.25">
      <c r="A56" s="7" t="s">
        <v>3749</v>
      </c>
      <c r="B56" s="21" t="s">
        <v>3749</v>
      </c>
      <c r="C56" s="22">
        <v>644.78754940711497</v>
      </c>
      <c r="D56" s="8">
        <v>0.28000000000000003</v>
      </c>
      <c r="E56" s="8">
        <v>417.8</v>
      </c>
      <c r="F56" s="8">
        <v>7676</v>
      </c>
      <c r="G56" s="8">
        <v>13.04</v>
      </c>
      <c r="H56" s="8">
        <v>2246</v>
      </c>
      <c r="I56" s="8">
        <v>380.7</v>
      </c>
      <c r="J56" s="8">
        <v>386.6</v>
      </c>
      <c r="K56" s="8">
        <v>132.69999999999999</v>
      </c>
      <c r="L56" s="8">
        <v>7.22</v>
      </c>
      <c r="M56" s="8">
        <v>29.77</v>
      </c>
      <c r="N56" s="8">
        <v>31.03</v>
      </c>
      <c r="O56" s="8">
        <v>33.1</v>
      </c>
      <c r="P56" s="8">
        <v>9.27</v>
      </c>
      <c r="Q56" s="8">
        <v>0.71</v>
      </c>
      <c r="R56" s="8">
        <v>2.7</v>
      </c>
      <c r="S56" s="8">
        <v>0.32</v>
      </c>
      <c r="T56" s="8">
        <v>3</v>
      </c>
      <c r="U56" s="8">
        <v>0.12</v>
      </c>
      <c r="V56" s="8">
        <v>3.39</v>
      </c>
      <c r="W56" s="8">
        <v>0.28999999999999998</v>
      </c>
      <c r="X56" s="8">
        <v>49.95</v>
      </c>
      <c r="Y56" s="8">
        <v>2.87</v>
      </c>
      <c r="Z56" s="8">
        <v>-0.04</v>
      </c>
      <c r="AA56" s="8">
        <v>0.53</v>
      </c>
      <c r="AB56" s="8">
        <v>0.53</v>
      </c>
      <c r="AC56" s="8">
        <v>-0.02</v>
      </c>
      <c r="AD56" s="8">
        <v>-0.03</v>
      </c>
      <c r="AE56" s="8">
        <v>-0.09</v>
      </c>
      <c r="AF56" s="8">
        <v>-0.01</v>
      </c>
      <c r="AG56" s="8">
        <v>0.23</v>
      </c>
      <c r="AH56" s="8">
        <v>0.2</v>
      </c>
      <c r="AI56" s="8">
        <v>-0.03</v>
      </c>
      <c r="AJ56" s="8">
        <v>0</v>
      </c>
      <c r="AK56" s="8">
        <v>0.24</v>
      </c>
      <c r="AL56" s="8">
        <v>0.17</v>
      </c>
      <c r="AM56" s="8">
        <v>0.17</v>
      </c>
      <c r="AN56" s="8">
        <v>0.18</v>
      </c>
      <c r="AO56" s="8">
        <v>0.08</v>
      </c>
      <c r="AP56" s="8">
        <v>0.83</v>
      </c>
      <c r="AQ56" s="8">
        <v>0.79</v>
      </c>
      <c r="AR56" s="8">
        <v>0</v>
      </c>
      <c r="AS56" s="8">
        <v>0</v>
      </c>
      <c r="AT56" s="8">
        <v>0.01</v>
      </c>
      <c r="AU56" s="8">
        <v>0.01</v>
      </c>
      <c r="AV56" s="8">
        <v>0</v>
      </c>
      <c r="AW56" s="8">
        <v>0</v>
      </c>
      <c r="AX56" s="8">
        <v>0.02</v>
      </c>
      <c r="AY56" s="8">
        <v>0.02</v>
      </c>
      <c r="AZ56" s="8">
        <v>-0.08</v>
      </c>
      <c r="BA56" s="23">
        <f t="shared" si="167"/>
        <v>2.8000000000000003</v>
      </c>
      <c r="BB56" s="24">
        <f t="shared" si="168"/>
        <v>4178</v>
      </c>
      <c r="BC56" s="24">
        <f t="shared" si="169"/>
        <v>76760</v>
      </c>
      <c r="BD56" s="24">
        <f t="shared" si="170"/>
        <v>130.39999999999998</v>
      </c>
      <c r="BE56" s="24">
        <f t="shared" si="171"/>
        <v>22460</v>
      </c>
      <c r="BF56" s="24">
        <f t="shared" si="172"/>
        <v>3807</v>
      </c>
      <c r="BG56" s="24">
        <f t="shared" si="173"/>
        <v>3866</v>
      </c>
      <c r="BH56" s="24">
        <f t="shared" si="174"/>
        <v>1327</v>
      </c>
      <c r="BI56" s="24">
        <f t="shared" si="175"/>
        <v>72.2</v>
      </c>
      <c r="BJ56" s="24">
        <f t="shared" si="176"/>
        <v>297.7</v>
      </c>
      <c r="BK56" s="24">
        <f t="shared" si="177"/>
        <v>310.3</v>
      </c>
      <c r="BL56" s="24">
        <f t="shared" si="178"/>
        <v>331</v>
      </c>
      <c r="BM56" s="24">
        <f t="shared" si="179"/>
        <v>92.699999999999989</v>
      </c>
      <c r="BN56" s="23">
        <f t="shared" si="180"/>
        <v>7.1</v>
      </c>
      <c r="BO56" s="23">
        <f t="shared" si="181"/>
        <v>27</v>
      </c>
      <c r="BP56" s="23">
        <f t="shared" si="185"/>
        <v>3.2</v>
      </c>
      <c r="BQ56" s="23">
        <f t="shared" si="182"/>
        <v>30</v>
      </c>
      <c r="BR56" s="23">
        <f t="shared" si="183"/>
        <v>1.2</v>
      </c>
      <c r="BS56" s="23">
        <f t="shared" si="186"/>
        <v>33.9</v>
      </c>
      <c r="BT56" s="23">
        <f>W56*10</f>
        <v>2.9</v>
      </c>
      <c r="BU56" s="24">
        <f t="shared" si="187"/>
        <v>499.5</v>
      </c>
      <c r="BV56" s="23">
        <f t="shared" si="188"/>
        <v>28.700000000000003</v>
      </c>
      <c r="BW56" s="23"/>
      <c r="BX56" s="23">
        <f t="shared" si="111"/>
        <v>5.3000000000000007</v>
      </c>
      <c r="BY56" s="23">
        <f t="shared" si="112"/>
        <v>5.3000000000000007</v>
      </c>
      <c r="BZ56" s="23"/>
      <c r="CA56" s="23"/>
      <c r="CB56" s="23"/>
      <c r="CC56" s="23"/>
      <c r="CD56" s="23">
        <f t="shared" si="113"/>
        <v>2.3000000000000003</v>
      </c>
      <c r="CE56" s="23">
        <f t="shared" si="114"/>
        <v>2</v>
      </c>
      <c r="CF56" s="23"/>
      <c r="CG56" s="23">
        <f>AJ56*10</f>
        <v>0</v>
      </c>
      <c r="CH56" s="23">
        <f t="shared" si="194"/>
        <v>2.4</v>
      </c>
      <c r="CI56" s="23">
        <f t="shared" si="195"/>
        <v>1.7000000000000002</v>
      </c>
      <c r="CJ56" s="23">
        <f t="shared" si="196"/>
        <v>1.7000000000000002</v>
      </c>
      <c r="CK56" s="23">
        <f t="shared" si="197"/>
        <v>1.7999999999999998</v>
      </c>
      <c r="CL56" s="23">
        <f t="shared" si="198"/>
        <v>0.8</v>
      </c>
      <c r="CM56" s="23">
        <f t="shared" si="199"/>
        <v>8.2999999999999989</v>
      </c>
      <c r="CN56" s="23">
        <f t="shared" si="200"/>
        <v>7.9</v>
      </c>
      <c r="CO56" s="23">
        <f t="shared" si="201"/>
        <v>0</v>
      </c>
      <c r="CP56" s="23">
        <f t="shared" si="202"/>
        <v>0</v>
      </c>
      <c r="CQ56" s="23">
        <f t="shared" si="203"/>
        <v>0.1</v>
      </c>
      <c r="CR56" s="23">
        <f>AU56*10</f>
        <v>0.1</v>
      </c>
      <c r="CS56" s="23">
        <f t="shared" si="190"/>
        <v>0</v>
      </c>
      <c r="CT56" s="23">
        <f t="shared" si="191"/>
        <v>0</v>
      </c>
      <c r="CU56" s="23">
        <f t="shared" si="192"/>
        <v>0.2</v>
      </c>
      <c r="CV56" s="23">
        <f t="shared" si="193"/>
        <v>0.2</v>
      </c>
      <c r="CW56" s="23"/>
      <c r="CX56" s="25">
        <f t="shared" si="116"/>
        <v>1.8054051383399221</v>
      </c>
      <c r="CY56" s="25">
        <f t="shared" si="117"/>
        <v>2693.9223814229263</v>
      </c>
      <c r="CZ56" s="25">
        <f t="shared" si="118"/>
        <v>49493.892292490149</v>
      </c>
      <c r="DA56" s="25">
        <f t="shared" si="119"/>
        <v>84.080296442687768</v>
      </c>
      <c r="DB56" s="25">
        <f t="shared" si="120"/>
        <v>14481.928359683803</v>
      </c>
      <c r="DC56" s="25">
        <f t="shared" si="121"/>
        <v>2454.7062005928865</v>
      </c>
      <c r="DD56" s="25">
        <f t="shared" si="122"/>
        <v>2492.7486660079066</v>
      </c>
      <c r="DE56" s="25">
        <f t="shared" si="123"/>
        <v>855.63307806324156</v>
      </c>
      <c r="DF56" s="25">
        <f t="shared" si="124"/>
        <v>46.553661067193701</v>
      </c>
      <c r="DG56" s="25">
        <f t="shared" si="125"/>
        <v>191.9532534584981</v>
      </c>
      <c r="DH56" s="25">
        <f t="shared" si="126"/>
        <v>200.07757658102778</v>
      </c>
      <c r="DI56" s="25">
        <f t="shared" si="127"/>
        <v>213.42467885375507</v>
      </c>
      <c r="DJ56" s="25">
        <f t="shared" si="128"/>
        <v>59.771805830039547</v>
      </c>
      <c r="DK56" s="25">
        <f t="shared" si="129"/>
        <v>4.5779916007905159</v>
      </c>
      <c r="DL56" s="25">
        <f t="shared" si="130"/>
        <v>17.409263833992103</v>
      </c>
      <c r="DM56" s="25">
        <f t="shared" si="131"/>
        <v>2.0633201581027678</v>
      </c>
      <c r="DN56" s="25">
        <f t="shared" si="132"/>
        <v>19.343626482213448</v>
      </c>
      <c r="DO56" s="25">
        <f t="shared" si="133"/>
        <v>0.77374505928853798</v>
      </c>
      <c r="DP56" s="25">
        <f t="shared" si="134"/>
        <v>21.858297924901194</v>
      </c>
      <c r="DQ56" s="25">
        <f t="shared" si="135"/>
        <v>1.8698838932806334</v>
      </c>
      <c r="DR56" s="26">
        <f t="shared" si="136"/>
        <v>322.07138092885396</v>
      </c>
      <c r="DS56" s="25">
        <f t="shared" si="137"/>
        <v>18.505402667984203</v>
      </c>
      <c r="DT56" s="25">
        <f t="shared" si="138"/>
        <v>0</v>
      </c>
      <c r="DU56" s="25">
        <f t="shared" si="139"/>
        <v>3.4173740118577096</v>
      </c>
      <c r="DV56" s="25">
        <f t="shared" si="140"/>
        <v>3.4173740118577096</v>
      </c>
      <c r="DW56" s="25">
        <f t="shared" si="141"/>
        <v>0</v>
      </c>
      <c r="DX56" s="25">
        <f t="shared" si="142"/>
        <v>0</v>
      </c>
      <c r="DY56" s="25">
        <f t="shared" si="143"/>
        <v>0</v>
      </c>
      <c r="DZ56" s="25">
        <f t="shared" si="144"/>
        <v>0</v>
      </c>
      <c r="EA56" s="25">
        <f t="shared" si="145"/>
        <v>1.4830113636363647</v>
      </c>
      <c r="EB56" s="25">
        <f t="shared" si="146"/>
        <v>1.2895750988142298</v>
      </c>
      <c r="EC56" s="25">
        <f t="shared" si="147"/>
        <v>0</v>
      </c>
      <c r="ED56" s="25">
        <f t="shared" si="148"/>
        <v>0</v>
      </c>
      <c r="EE56" s="25">
        <f t="shared" si="149"/>
        <v>1.547490118577076</v>
      </c>
      <c r="EF56" s="25">
        <f t="shared" si="150"/>
        <v>1.0961388339920957</v>
      </c>
      <c r="EG56" s="25">
        <f t="shared" si="151"/>
        <v>1.0961388339920957</v>
      </c>
      <c r="EH56" s="25">
        <f t="shared" si="152"/>
        <v>1.1606175889328068</v>
      </c>
      <c r="EI56" s="25">
        <f t="shared" si="153"/>
        <v>0.51583003952569195</v>
      </c>
      <c r="EJ56" s="25">
        <f t="shared" si="154"/>
        <v>5.3517366600790535</v>
      </c>
      <c r="EK56" s="25">
        <f t="shared" si="155"/>
        <v>5.0938216403162091</v>
      </c>
      <c r="EL56" s="25">
        <f t="shared" si="156"/>
        <v>0</v>
      </c>
      <c r="EM56" s="25">
        <f t="shared" si="157"/>
        <v>0</v>
      </c>
      <c r="EN56" s="25">
        <f t="shared" si="158"/>
        <v>6.4478754940711494E-2</v>
      </c>
      <c r="EO56" s="25">
        <f t="shared" si="159"/>
        <v>6.4478754940711494E-2</v>
      </c>
      <c r="EP56" s="25">
        <f t="shared" si="160"/>
        <v>0</v>
      </c>
      <c r="EQ56" s="25">
        <f t="shared" si="161"/>
        <v>0</v>
      </c>
      <c r="ER56" s="25">
        <f t="shared" si="162"/>
        <v>0.12895750988142299</v>
      </c>
      <c r="ES56" s="25">
        <f t="shared" si="163"/>
        <v>0.12895750988142299</v>
      </c>
      <c r="ET56" s="25">
        <f t="shared" si="164"/>
        <v>0</v>
      </c>
      <c r="EU56" s="27">
        <f t="shared" si="165"/>
        <v>-38.04246541502016</v>
      </c>
      <c r="EV56" s="28">
        <f t="shared" si="166"/>
        <v>2473.7274333003966</v>
      </c>
    </row>
    <row r="57" spans="1:152" x14ac:dyDescent="0.25">
      <c r="A57" s="7" t="s">
        <v>3749</v>
      </c>
      <c r="B57" s="21" t="s">
        <v>3749</v>
      </c>
      <c r="C57" s="22">
        <v>644.78754940711497</v>
      </c>
      <c r="D57" s="8">
        <v>0.17</v>
      </c>
      <c r="E57" s="8">
        <v>420.5</v>
      </c>
      <c r="F57" s="8">
        <v>7778</v>
      </c>
      <c r="G57" s="8">
        <v>28.82</v>
      </c>
      <c r="H57" s="8">
        <v>2286</v>
      </c>
      <c r="I57" s="8">
        <v>385.5</v>
      </c>
      <c r="J57" s="8">
        <v>395.1</v>
      </c>
      <c r="K57" s="8">
        <v>136.1</v>
      </c>
      <c r="L57" s="8">
        <v>7.2</v>
      </c>
      <c r="M57" s="8">
        <v>29.88</v>
      </c>
      <c r="N57" s="8">
        <v>30.31</v>
      </c>
      <c r="O57" s="8">
        <v>33.26</v>
      </c>
      <c r="P57" s="8">
        <v>9.57</v>
      </c>
      <c r="Q57" s="8">
        <v>0.71</v>
      </c>
      <c r="R57" s="8">
        <v>2.8</v>
      </c>
      <c r="S57" s="8">
        <v>-0.03</v>
      </c>
      <c r="T57" s="8">
        <v>3.09</v>
      </c>
      <c r="U57" s="8">
        <v>-0.08</v>
      </c>
      <c r="V57" s="8">
        <v>3.1</v>
      </c>
      <c r="W57" s="8">
        <v>0.44</v>
      </c>
      <c r="X57" s="8">
        <v>51.18</v>
      </c>
      <c r="Y57" s="8">
        <v>3.1</v>
      </c>
      <c r="Z57" s="8">
        <v>-0.04</v>
      </c>
      <c r="AA57" s="8">
        <v>0.55000000000000004</v>
      </c>
      <c r="AB57" s="8">
        <v>0.59</v>
      </c>
      <c r="AC57" s="8">
        <v>-0.01</v>
      </c>
      <c r="AD57" s="8">
        <v>-0.04</v>
      </c>
      <c r="AE57" s="8">
        <v>-0.05</v>
      </c>
      <c r="AF57" s="8">
        <v>-0.01</v>
      </c>
      <c r="AG57" s="8">
        <v>0.21</v>
      </c>
      <c r="AH57" s="8">
        <v>0.21</v>
      </c>
      <c r="AI57" s="8">
        <v>-0.06</v>
      </c>
      <c r="AJ57" s="8">
        <v>-0.02</v>
      </c>
      <c r="AK57" s="8">
        <v>0.27</v>
      </c>
      <c r="AL57" s="8">
        <v>0.17</v>
      </c>
      <c r="AM57" s="8">
        <v>0.18</v>
      </c>
      <c r="AN57" s="8">
        <v>0.19</v>
      </c>
      <c r="AO57" s="8">
        <v>0.08</v>
      </c>
      <c r="AP57" s="8">
        <v>0.91</v>
      </c>
      <c r="AQ57" s="8">
        <v>0.87</v>
      </c>
      <c r="AR57" s="8">
        <v>0</v>
      </c>
      <c r="AS57" s="8">
        <v>0</v>
      </c>
      <c r="AT57" s="8">
        <v>0.04</v>
      </c>
      <c r="AU57" s="8">
        <v>0.03</v>
      </c>
      <c r="AV57" s="8">
        <v>0</v>
      </c>
      <c r="AW57" s="8">
        <v>0</v>
      </c>
      <c r="AX57" s="8">
        <v>0.02</v>
      </c>
      <c r="AY57" s="8">
        <v>0.02</v>
      </c>
      <c r="AZ57" s="8">
        <v>-0.08</v>
      </c>
      <c r="BA57" s="23">
        <f t="shared" si="167"/>
        <v>1.7000000000000002</v>
      </c>
      <c r="BB57" s="24">
        <f t="shared" si="168"/>
        <v>4205</v>
      </c>
      <c r="BC57" s="24">
        <f t="shared" si="169"/>
        <v>77780</v>
      </c>
      <c r="BD57" s="24">
        <f t="shared" si="170"/>
        <v>288.2</v>
      </c>
      <c r="BE57" s="24">
        <f t="shared" si="171"/>
        <v>22860</v>
      </c>
      <c r="BF57" s="24">
        <f t="shared" si="172"/>
        <v>3855</v>
      </c>
      <c r="BG57" s="24">
        <f t="shared" si="173"/>
        <v>3951</v>
      </c>
      <c r="BH57" s="24">
        <f t="shared" si="174"/>
        <v>1361</v>
      </c>
      <c r="BI57" s="24">
        <f t="shared" si="175"/>
        <v>72</v>
      </c>
      <c r="BJ57" s="24">
        <f t="shared" si="176"/>
        <v>298.8</v>
      </c>
      <c r="BK57" s="24">
        <f t="shared" si="177"/>
        <v>303.09999999999997</v>
      </c>
      <c r="BL57" s="24">
        <f t="shared" si="178"/>
        <v>332.59999999999997</v>
      </c>
      <c r="BM57" s="24">
        <f t="shared" si="179"/>
        <v>95.7</v>
      </c>
      <c r="BN57" s="23">
        <f t="shared" si="180"/>
        <v>7.1</v>
      </c>
      <c r="BO57" s="23">
        <f t="shared" si="181"/>
        <v>28</v>
      </c>
      <c r="BP57" s="23"/>
      <c r="BQ57" s="23">
        <f t="shared" si="182"/>
        <v>30.9</v>
      </c>
      <c r="BR57" s="23"/>
      <c r="BS57" s="23">
        <f t="shared" si="186"/>
        <v>31</v>
      </c>
      <c r="BT57" s="23">
        <f>W57*10</f>
        <v>4.4000000000000004</v>
      </c>
      <c r="BU57" s="24">
        <f t="shared" si="187"/>
        <v>511.8</v>
      </c>
      <c r="BV57" s="23">
        <f t="shared" si="188"/>
        <v>31</v>
      </c>
      <c r="BW57" s="23"/>
      <c r="BX57" s="23">
        <f t="shared" si="111"/>
        <v>5.5</v>
      </c>
      <c r="BY57" s="23">
        <f t="shared" si="112"/>
        <v>5.8999999999999995</v>
      </c>
      <c r="BZ57" s="23"/>
      <c r="CA57" s="23"/>
      <c r="CB57" s="23"/>
      <c r="CC57" s="23"/>
      <c r="CD57" s="23">
        <f t="shared" si="113"/>
        <v>2.1</v>
      </c>
      <c r="CE57" s="23">
        <f t="shared" si="114"/>
        <v>2.1</v>
      </c>
      <c r="CF57" s="23"/>
      <c r="CG57" s="23"/>
      <c r="CH57" s="23">
        <f t="shared" si="194"/>
        <v>2.7</v>
      </c>
      <c r="CI57" s="23">
        <f t="shared" si="195"/>
        <v>1.7000000000000002</v>
      </c>
      <c r="CJ57" s="23">
        <f t="shared" si="196"/>
        <v>1.7999999999999998</v>
      </c>
      <c r="CK57" s="23">
        <f t="shared" si="197"/>
        <v>1.9</v>
      </c>
      <c r="CL57" s="23">
        <f t="shared" si="198"/>
        <v>0.8</v>
      </c>
      <c r="CM57" s="23">
        <f t="shared" si="199"/>
        <v>9.1</v>
      </c>
      <c r="CN57" s="23">
        <f t="shared" si="200"/>
        <v>8.6999999999999993</v>
      </c>
      <c r="CO57" s="23">
        <f t="shared" si="201"/>
        <v>0</v>
      </c>
      <c r="CP57" s="23">
        <f t="shared" si="202"/>
        <v>0</v>
      </c>
      <c r="CQ57" s="23">
        <f t="shared" si="203"/>
        <v>0.4</v>
      </c>
      <c r="CR57" s="23">
        <f>AU57*10</f>
        <v>0.3</v>
      </c>
      <c r="CS57" s="23">
        <f t="shared" si="190"/>
        <v>0</v>
      </c>
      <c r="CT57" s="23">
        <f t="shared" si="191"/>
        <v>0</v>
      </c>
      <c r="CU57" s="23">
        <f t="shared" si="192"/>
        <v>0.2</v>
      </c>
      <c r="CV57" s="23">
        <f t="shared" si="193"/>
        <v>0.2</v>
      </c>
      <c r="CW57" s="23"/>
      <c r="CX57" s="25">
        <f t="shared" si="116"/>
        <v>1.0961388339920957</v>
      </c>
      <c r="CY57" s="25">
        <f t="shared" si="117"/>
        <v>2711.3316452569184</v>
      </c>
      <c r="CZ57" s="25">
        <f t="shared" si="118"/>
        <v>50151.575592885405</v>
      </c>
      <c r="DA57" s="25">
        <f t="shared" si="119"/>
        <v>185.82777173913053</v>
      </c>
      <c r="DB57" s="25">
        <f t="shared" si="120"/>
        <v>14739.843379446647</v>
      </c>
      <c r="DC57" s="25">
        <f t="shared" si="121"/>
        <v>2485.6560029644284</v>
      </c>
      <c r="DD57" s="25">
        <f t="shared" si="122"/>
        <v>2547.5556077075112</v>
      </c>
      <c r="DE57" s="25">
        <f t="shared" si="123"/>
        <v>877.5558547430835</v>
      </c>
      <c r="DF57" s="25">
        <f t="shared" si="124"/>
        <v>46.424703557312277</v>
      </c>
      <c r="DG57" s="25">
        <f t="shared" si="125"/>
        <v>192.66251976284596</v>
      </c>
      <c r="DH57" s="25">
        <f t="shared" si="126"/>
        <v>195.43510622529652</v>
      </c>
      <c r="DI57" s="25">
        <f t="shared" si="127"/>
        <v>214.45633893280643</v>
      </c>
      <c r="DJ57" s="25">
        <f t="shared" si="128"/>
        <v>61.706168478260899</v>
      </c>
      <c r="DK57" s="25">
        <f t="shared" si="129"/>
        <v>4.5779916007905159</v>
      </c>
      <c r="DL57" s="25">
        <f t="shared" si="130"/>
        <v>18.054051383399219</v>
      </c>
      <c r="DM57" s="25">
        <f t="shared" si="131"/>
        <v>0</v>
      </c>
      <c r="DN57" s="25">
        <f t="shared" si="132"/>
        <v>19.923935276679853</v>
      </c>
      <c r="DO57" s="25">
        <f t="shared" si="133"/>
        <v>0</v>
      </c>
      <c r="DP57" s="25">
        <f t="shared" si="134"/>
        <v>19.988414031620565</v>
      </c>
      <c r="DQ57" s="25">
        <f t="shared" si="135"/>
        <v>2.8370652173913062</v>
      </c>
      <c r="DR57" s="26">
        <f t="shared" si="136"/>
        <v>330.00226778656145</v>
      </c>
      <c r="DS57" s="25">
        <f t="shared" si="137"/>
        <v>19.988414031620565</v>
      </c>
      <c r="DT57" s="25">
        <f t="shared" si="138"/>
        <v>0</v>
      </c>
      <c r="DU57" s="25">
        <f t="shared" si="139"/>
        <v>3.5463315217391322</v>
      </c>
      <c r="DV57" s="25">
        <f t="shared" si="140"/>
        <v>3.8042465415019779</v>
      </c>
      <c r="DW57" s="25">
        <f t="shared" si="141"/>
        <v>0</v>
      </c>
      <c r="DX57" s="25">
        <f t="shared" si="142"/>
        <v>0</v>
      </c>
      <c r="DY57" s="25">
        <f t="shared" si="143"/>
        <v>0</v>
      </c>
      <c r="DZ57" s="25">
        <f t="shared" si="144"/>
        <v>0</v>
      </c>
      <c r="EA57" s="25">
        <f t="shared" si="145"/>
        <v>1.3540538537549414</v>
      </c>
      <c r="EB57" s="25">
        <f t="shared" si="146"/>
        <v>1.3540538537549414</v>
      </c>
      <c r="EC57" s="25">
        <f t="shared" si="147"/>
        <v>0</v>
      </c>
      <c r="ED57" s="25">
        <f t="shared" si="148"/>
        <v>0</v>
      </c>
      <c r="EE57" s="25">
        <f t="shared" si="149"/>
        <v>1.7409263833992106</v>
      </c>
      <c r="EF57" s="25">
        <f t="shared" si="150"/>
        <v>1.0961388339920957</v>
      </c>
      <c r="EG57" s="25">
        <f t="shared" si="151"/>
        <v>1.1606175889328068</v>
      </c>
      <c r="EH57" s="25">
        <f t="shared" si="152"/>
        <v>1.2250963438735185</v>
      </c>
      <c r="EI57" s="25">
        <f t="shared" si="153"/>
        <v>0.51583003952569195</v>
      </c>
      <c r="EJ57" s="25">
        <f t="shared" si="154"/>
        <v>5.8675666996047458</v>
      </c>
      <c r="EK57" s="25">
        <f t="shared" si="155"/>
        <v>5.6096516798418996</v>
      </c>
      <c r="EL57" s="25">
        <f t="shared" si="156"/>
        <v>0</v>
      </c>
      <c r="EM57" s="25">
        <f t="shared" si="157"/>
        <v>0</v>
      </c>
      <c r="EN57" s="25">
        <f t="shared" si="158"/>
        <v>0.25791501976284598</v>
      </c>
      <c r="EO57" s="25">
        <f t="shared" si="159"/>
        <v>0.1934362648221345</v>
      </c>
      <c r="EP57" s="25">
        <f t="shared" si="160"/>
        <v>0</v>
      </c>
      <c r="EQ57" s="25">
        <f t="shared" si="161"/>
        <v>0</v>
      </c>
      <c r="ER57" s="25">
        <f t="shared" si="162"/>
        <v>0.12895750988142299</v>
      </c>
      <c r="ES57" s="25">
        <f t="shared" si="163"/>
        <v>0.12895750988142299</v>
      </c>
      <c r="ET57" s="25">
        <f t="shared" si="164"/>
        <v>0</v>
      </c>
      <c r="EU57" s="27">
        <f t="shared" si="165"/>
        <v>-61.899604743082818</v>
      </c>
      <c r="EV57" s="28">
        <f t="shared" si="166"/>
        <v>2516.6058053359698</v>
      </c>
    </row>
    <row r="58" spans="1:152" x14ac:dyDescent="0.25">
      <c r="A58" s="7" t="s">
        <v>3749</v>
      </c>
      <c r="B58" s="21" t="s">
        <v>3749</v>
      </c>
      <c r="C58" s="22">
        <v>644.78754940711497</v>
      </c>
      <c r="D58" s="8">
        <v>0.19</v>
      </c>
      <c r="E58" s="8">
        <v>438</v>
      </c>
      <c r="F58" s="8">
        <v>7963</v>
      </c>
      <c r="G58" s="8">
        <v>39.61</v>
      </c>
      <c r="H58" s="8">
        <v>2354</v>
      </c>
      <c r="I58" s="8">
        <v>400.6</v>
      </c>
      <c r="J58" s="8">
        <v>406.5</v>
      </c>
      <c r="K58" s="8">
        <v>139.69999999999999</v>
      </c>
      <c r="L58" s="8">
        <v>7.55</v>
      </c>
      <c r="M58" s="8">
        <v>30.56</v>
      </c>
      <c r="N58" s="8">
        <v>30.99</v>
      </c>
      <c r="O58" s="8">
        <v>34.840000000000003</v>
      </c>
      <c r="P58" s="8">
        <v>9.7100000000000009</v>
      </c>
      <c r="Q58" s="8">
        <v>0.76</v>
      </c>
      <c r="R58" s="8">
        <v>3.04</v>
      </c>
      <c r="S58" s="8">
        <v>0.37</v>
      </c>
      <c r="T58" s="8">
        <v>3.32</v>
      </c>
      <c r="U58" s="8">
        <v>0.22</v>
      </c>
      <c r="V58" s="8">
        <v>3.91</v>
      </c>
      <c r="W58" s="8">
        <v>-7.0000000000000007E-2</v>
      </c>
      <c r="X58" s="8">
        <v>51.52</v>
      </c>
      <c r="Y58" s="8">
        <v>3.09</v>
      </c>
      <c r="Z58" s="8">
        <v>-0.04</v>
      </c>
      <c r="AA58" s="8">
        <v>0.56999999999999995</v>
      </c>
      <c r="AB58" s="8">
        <v>0.57999999999999996</v>
      </c>
      <c r="AC58" s="8">
        <v>-0.01</v>
      </c>
      <c r="AD58" s="8">
        <v>-0.03</v>
      </c>
      <c r="AE58" s="8">
        <v>-0.05</v>
      </c>
      <c r="AF58" s="8">
        <v>-0.01</v>
      </c>
      <c r="AG58" s="8">
        <v>0.22</v>
      </c>
      <c r="AH58" s="8">
        <v>0.21</v>
      </c>
      <c r="AI58" s="8">
        <v>-0.03</v>
      </c>
      <c r="AJ58" s="8">
        <v>-0.01</v>
      </c>
      <c r="AK58" s="8">
        <v>0.28999999999999998</v>
      </c>
      <c r="AL58" s="8">
        <v>0.17</v>
      </c>
      <c r="AM58" s="8">
        <v>0.18</v>
      </c>
      <c r="AN58" s="8">
        <v>0.2</v>
      </c>
      <c r="AO58" s="8">
        <v>0.08</v>
      </c>
      <c r="AP58" s="8">
        <v>0.91</v>
      </c>
      <c r="AQ58" s="8">
        <v>0.92</v>
      </c>
      <c r="AR58" s="8">
        <v>0</v>
      </c>
      <c r="AS58" s="8">
        <v>0</v>
      </c>
      <c r="AT58" s="8">
        <v>0.03</v>
      </c>
      <c r="AU58" s="8">
        <v>0.03</v>
      </c>
      <c r="AV58" s="8">
        <v>0</v>
      </c>
      <c r="AW58" s="8">
        <v>0</v>
      </c>
      <c r="AX58" s="8">
        <v>0.02</v>
      </c>
      <c r="AY58" s="8">
        <v>0.02</v>
      </c>
      <c r="AZ58" s="8">
        <v>-0.08</v>
      </c>
      <c r="BA58" s="23">
        <f t="shared" si="167"/>
        <v>1.9</v>
      </c>
      <c r="BB58" s="24">
        <f t="shared" si="168"/>
        <v>4380</v>
      </c>
      <c r="BC58" s="24">
        <f t="shared" si="169"/>
        <v>79630</v>
      </c>
      <c r="BD58" s="24">
        <f t="shared" si="170"/>
        <v>396.1</v>
      </c>
      <c r="BE58" s="24">
        <f t="shared" si="171"/>
        <v>23540</v>
      </c>
      <c r="BF58" s="24">
        <f t="shared" si="172"/>
        <v>4006</v>
      </c>
      <c r="BG58" s="24">
        <f t="shared" si="173"/>
        <v>4065</v>
      </c>
      <c r="BH58" s="24">
        <f t="shared" si="174"/>
        <v>1397</v>
      </c>
      <c r="BI58" s="24">
        <f t="shared" si="175"/>
        <v>75.5</v>
      </c>
      <c r="BJ58" s="24">
        <f t="shared" si="176"/>
        <v>305.59999999999997</v>
      </c>
      <c r="BK58" s="24">
        <f t="shared" si="177"/>
        <v>309.89999999999998</v>
      </c>
      <c r="BL58" s="24">
        <f t="shared" si="178"/>
        <v>348.40000000000003</v>
      </c>
      <c r="BM58" s="24">
        <f t="shared" si="179"/>
        <v>97.100000000000009</v>
      </c>
      <c r="BN58" s="23">
        <f t="shared" si="180"/>
        <v>7.6</v>
      </c>
      <c r="BO58" s="23">
        <f t="shared" si="181"/>
        <v>30.4</v>
      </c>
      <c r="BP58" s="23">
        <f>S58*10</f>
        <v>3.7</v>
      </c>
      <c r="BQ58" s="23">
        <f t="shared" si="182"/>
        <v>33.199999999999996</v>
      </c>
      <c r="BR58" s="23">
        <f>U58*10</f>
        <v>2.2000000000000002</v>
      </c>
      <c r="BS58" s="23">
        <f t="shared" si="186"/>
        <v>39.1</v>
      </c>
      <c r="BT58" s="23"/>
      <c r="BU58" s="24">
        <f t="shared" si="187"/>
        <v>515.20000000000005</v>
      </c>
      <c r="BV58" s="23">
        <f t="shared" si="188"/>
        <v>30.9</v>
      </c>
      <c r="BW58" s="23"/>
      <c r="BX58" s="23">
        <f t="shared" si="111"/>
        <v>5.6999999999999993</v>
      </c>
      <c r="BY58" s="23">
        <f t="shared" si="112"/>
        <v>5.8</v>
      </c>
      <c r="BZ58" s="23"/>
      <c r="CA58" s="23"/>
      <c r="CB58" s="23"/>
      <c r="CC58" s="23"/>
      <c r="CD58" s="23">
        <f t="shared" si="113"/>
        <v>2.2000000000000002</v>
      </c>
      <c r="CE58" s="23">
        <f t="shared" si="114"/>
        <v>2.1</v>
      </c>
      <c r="CF58" s="23"/>
      <c r="CG58" s="23"/>
      <c r="CH58" s="23">
        <f t="shared" si="194"/>
        <v>2.9</v>
      </c>
      <c r="CI58" s="23">
        <f t="shared" si="195"/>
        <v>1.7000000000000002</v>
      </c>
      <c r="CJ58" s="23">
        <f t="shared" si="196"/>
        <v>1.7999999999999998</v>
      </c>
      <c r="CK58" s="23">
        <f t="shared" si="197"/>
        <v>2</v>
      </c>
      <c r="CL58" s="23">
        <f t="shared" si="198"/>
        <v>0.8</v>
      </c>
      <c r="CM58" s="23">
        <f t="shared" si="199"/>
        <v>9.1</v>
      </c>
      <c r="CN58" s="23">
        <f t="shared" si="200"/>
        <v>9.2000000000000011</v>
      </c>
      <c r="CO58" s="23">
        <f t="shared" si="201"/>
        <v>0</v>
      </c>
      <c r="CP58" s="23">
        <f t="shared" si="202"/>
        <v>0</v>
      </c>
      <c r="CQ58" s="23">
        <f t="shared" si="203"/>
        <v>0.3</v>
      </c>
      <c r="CR58" s="23">
        <f>AU58*10</f>
        <v>0.3</v>
      </c>
      <c r="CS58" s="23">
        <f t="shared" si="190"/>
        <v>0</v>
      </c>
      <c r="CT58" s="23">
        <f t="shared" si="191"/>
        <v>0</v>
      </c>
      <c r="CU58" s="23">
        <f t="shared" si="192"/>
        <v>0.2</v>
      </c>
      <c r="CV58" s="23">
        <f t="shared" si="193"/>
        <v>0.2</v>
      </c>
      <c r="CW58" s="23"/>
      <c r="CX58" s="25">
        <f t="shared" si="116"/>
        <v>1.2250963438735185</v>
      </c>
      <c r="CY58" s="25">
        <f t="shared" si="117"/>
        <v>2824.1694664031634</v>
      </c>
      <c r="CZ58" s="25">
        <f t="shared" si="118"/>
        <v>51344.432559288558</v>
      </c>
      <c r="DA58" s="25">
        <f t="shared" si="119"/>
        <v>255.40034832015826</v>
      </c>
      <c r="DB58" s="25">
        <f t="shared" si="120"/>
        <v>15178.298913043485</v>
      </c>
      <c r="DC58" s="25">
        <f t="shared" si="121"/>
        <v>2583.0189229249027</v>
      </c>
      <c r="DD58" s="25">
        <f t="shared" si="122"/>
        <v>2621.0613883399224</v>
      </c>
      <c r="DE58" s="25">
        <f t="shared" si="123"/>
        <v>900.76820652173956</v>
      </c>
      <c r="DF58" s="25">
        <f t="shared" si="124"/>
        <v>48.681459980237179</v>
      </c>
      <c r="DG58" s="25">
        <f t="shared" si="125"/>
        <v>197.0470750988143</v>
      </c>
      <c r="DH58" s="25">
        <f t="shared" si="126"/>
        <v>199.81966156126492</v>
      </c>
      <c r="DI58" s="25">
        <f t="shared" si="127"/>
        <v>224.64398221343887</v>
      </c>
      <c r="DJ58" s="25">
        <f t="shared" si="128"/>
        <v>62.608871047430867</v>
      </c>
      <c r="DK58" s="25">
        <f t="shared" si="129"/>
        <v>4.900385375494074</v>
      </c>
      <c r="DL58" s="25">
        <f t="shared" si="130"/>
        <v>19.601541501976296</v>
      </c>
      <c r="DM58" s="25">
        <f t="shared" si="131"/>
        <v>2.3857139328063255</v>
      </c>
      <c r="DN58" s="25">
        <f t="shared" si="132"/>
        <v>21.406946640316214</v>
      </c>
      <c r="DO58" s="25">
        <f t="shared" si="133"/>
        <v>1.4185326086956531</v>
      </c>
      <c r="DP58" s="25">
        <f t="shared" si="134"/>
        <v>25.211193181818196</v>
      </c>
      <c r="DQ58" s="25">
        <f t="shared" si="135"/>
        <v>0</v>
      </c>
      <c r="DR58" s="26">
        <f t="shared" si="136"/>
        <v>332.19454545454562</v>
      </c>
      <c r="DS58" s="25">
        <f t="shared" si="137"/>
        <v>19.923935276679853</v>
      </c>
      <c r="DT58" s="25">
        <f t="shared" si="138"/>
        <v>0</v>
      </c>
      <c r="DU58" s="25">
        <f t="shared" si="139"/>
        <v>3.6752890316205549</v>
      </c>
      <c r="DV58" s="25">
        <f t="shared" si="140"/>
        <v>3.7397677865612668</v>
      </c>
      <c r="DW58" s="25">
        <f t="shared" si="141"/>
        <v>0</v>
      </c>
      <c r="DX58" s="25">
        <f t="shared" si="142"/>
        <v>0</v>
      </c>
      <c r="DY58" s="25">
        <f t="shared" si="143"/>
        <v>0</v>
      </c>
      <c r="DZ58" s="25">
        <f t="shared" si="144"/>
        <v>0</v>
      </c>
      <c r="EA58" s="25">
        <f t="shared" si="145"/>
        <v>1.4185326086956531</v>
      </c>
      <c r="EB58" s="25">
        <f t="shared" si="146"/>
        <v>1.3540538537549414</v>
      </c>
      <c r="EC58" s="25">
        <f t="shared" si="147"/>
        <v>0</v>
      </c>
      <c r="ED58" s="25">
        <f t="shared" si="148"/>
        <v>0</v>
      </c>
      <c r="EE58" s="25">
        <f t="shared" si="149"/>
        <v>1.8698838932806334</v>
      </c>
      <c r="EF58" s="25">
        <f t="shared" si="150"/>
        <v>1.0961388339920957</v>
      </c>
      <c r="EG58" s="25">
        <f t="shared" si="151"/>
        <v>1.1606175889328068</v>
      </c>
      <c r="EH58" s="25">
        <f t="shared" si="152"/>
        <v>1.2895750988142298</v>
      </c>
      <c r="EI58" s="25">
        <f t="shared" si="153"/>
        <v>0.51583003952569195</v>
      </c>
      <c r="EJ58" s="25">
        <f t="shared" si="154"/>
        <v>5.8675666996047458</v>
      </c>
      <c r="EK58" s="25">
        <f t="shared" si="155"/>
        <v>5.9320454545454586</v>
      </c>
      <c r="EL58" s="25">
        <f t="shared" si="156"/>
        <v>0</v>
      </c>
      <c r="EM58" s="25">
        <f t="shared" si="157"/>
        <v>0</v>
      </c>
      <c r="EN58" s="25">
        <f t="shared" si="158"/>
        <v>0.1934362648221345</v>
      </c>
      <c r="EO58" s="25">
        <f t="shared" si="159"/>
        <v>0.1934362648221345</v>
      </c>
      <c r="EP58" s="25">
        <f t="shared" si="160"/>
        <v>0</v>
      </c>
      <c r="EQ58" s="25">
        <f t="shared" si="161"/>
        <v>0</v>
      </c>
      <c r="ER58" s="25">
        <f t="shared" si="162"/>
        <v>0.12895750988142299</v>
      </c>
      <c r="ES58" s="25">
        <f t="shared" si="163"/>
        <v>0.12895750988142299</v>
      </c>
      <c r="ET58" s="25">
        <f t="shared" si="164"/>
        <v>0</v>
      </c>
      <c r="EU58" s="27">
        <f t="shared" si="165"/>
        <v>-38.042465415019706</v>
      </c>
      <c r="EV58" s="28">
        <f t="shared" si="166"/>
        <v>2602.0401556324123</v>
      </c>
    </row>
    <row r="59" spans="1:152" x14ac:dyDescent="0.25">
      <c r="A59" s="7" t="s">
        <v>3951</v>
      </c>
      <c r="B59" s="21" t="s">
        <v>3951</v>
      </c>
      <c r="C59" s="22">
        <v>597.77816593886496</v>
      </c>
      <c r="D59" s="8">
        <v>0.25</v>
      </c>
      <c r="E59" s="8">
        <v>412.9</v>
      </c>
      <c r="F59" s="8">
        <v>7497</v>
      </c>
      <c r="G59" s="8">
        <v>33.119999999999997</v>
      </c>
      <c r="H59" s="8">
        <v>2203</v>
      </c>
      <c r="I59" s="8">
        <v>366.3</v>
      </c>
      <c r="J59" s="8">
        <v>374.9</v>
      </c>
      <c r="K59" s="8">
        <v>128.6</v>
      </c>
      <c r="L59" s="8">
        <v>6.44</v>
      </c>
      <c r="M59" s="8">
        <v>29.57</v>
      </c>
      <c r="N59" s="8">
        <v>29.77</v>
      </c>
      <c r="O59" s="8">
        <v>32.08</v>
      </c>
      <c r="P59" s="8">
        <v>9.15</v>
      </c>
      <c r="Q59" s="8">
        <v>0.75</v>
      </c>
      <c r="R59" s="8">
        <v>2.65</v>
      </c>
      <c r="S59" s="8">
        <v>-0.01</v>
      </c>
      <c r="T59" s="8">
        <v>3.06</v>
      </c>
      <c r="U59" s="8">
        <v>-0.02</v>
      </c>
      <c r="V59" s="8">
        <v>3.26</v>
      </c>
      <c r="W59" s="8">
        <v>0.77</v>
      </c>
      <c r="X59" s="8">
        <v>49.48</v>
      </c>
      <c r="Y59" s="8">
        <v>2.27</v>
      </c>
      <c r="Z59" s="8">
        <v>-0.04</v>
      </c>
      <c r="AA59" s="8">
        <v>0.52</v>
      </c>
      <c r="AB59" s="8">
        <v>0.49</v>
      </c>
      <c r="AC59" s="8">
        <v>0.04</v>
      </c>
      <c r="AD59" s="8">
        <v>0</v>
      </c>
      <c r="AE59" s="8">
        <v>-0.03</v>
      </c>
      <c r="AF59" s="8">
        <v>-0.01</v>
      </c>
      <c r="AG59" s="8">
        <v>0.17</v>
      </c>
      <c r="AH59" s="8">
        <v>0.16</v>
      </c>
      <c r="AI59" s="8">
        <v>-0.06</v>
      </c>
      <c r="AJ59" s="8">
        <v>-0.03</v>
      </c>
      <c r="AK59" s="8">
        <v>0.3</v>
      </c>
      <c r="AL59" s="8">
        <v>0.14000000000000001</v>
      </c>
      <c r="AM59" s="8">
        <v>0.15</v>
      </c>
      <c r="AN59" s="8">
        <v>0.15</v>
      </c>
      <c r="AO59" s="8">
        <v>7.0000000000000007E-2</v>
      </c>
      <c r="AP59" s="8">
        <v>0.8</v>
      </c>
      <c r="AQ59" s="8">
        <v>0.79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0.02</v>
      </c>
      <c r="AY59" s="8">
        <v>0.02</v>
      </c>
      <c r="AZ59" s="8">
        <v>-0.08</v>
      </c>
      <c r="BA59" s="23">
        <f t="shared" si="167"/>
        <v>2.5</v>
      </c>
      <c r="BB59" s="24">
        <f t="shared" si="168"/>
        <v>4129</v>
      </c>
      <c r="BC59" s="24">
        <f t="shared" si="169"/>
        <v>74970</v>
      </c>
      <c r="BD59" s="24">
        <f t="shared" si="170"/>
        <v>331.2</v>
      </c>
      <c r="BE59" s="24">
        <f t="shared" si="171"/>
        <v>22030</v>
      </c>
      <c r="BF59" s="24">
        <f t="shared" si="172"/>
        <v>3663</v>
      </c>
      <c r="BG59" s="24">
        <f t="shared" si="173"/>
        <v>3749</v>
      </c>
      <c r="BH59" s="24">
        <f t="shared" si="174"/>
        <v>1286</v>
      </c>
      <c r="BI59" s="24">
        <f t="shared" si="175"/>
        <v>64.400000000000006</v>
      </c>
      <c r="BJ59" s="24">
        <f t="shared" si="176"/>
        <v>295.7</v>
      </c>
      <c r="BK59" s="24">
        <f t="shared" si="177"/>
        <v>297.7</v>
      </c>
      <c r="BL59" s="24">
        <f t="shared" si="178"/>
        <v>320.79999999999995</v>
      </c>
      <c r="BM59" s="24">
        <f t="shared" si="179"/>
        <v>91.5</v>
      </c>
      <c r="BN59" s="23">
        <f t="shared" si="180"/>
        <v>7.5</v>
      </c>
      <c r="BO59" s="23">
        <f t="shared" si="181"/>
        <v>26.5</v>
      </c>
      <c r="BP59" s="23"/>
      <c r="BQ59" s="23">
        <f t="shared" si="182"/>
        <v>30.6</v>
      </c>
      <c r="BR59" s="23"/>
      <c r="BS59" s="23">
        <f t="shared" si="186"/>
        <v>32.599999999999994</v>
      </c>
      <c r="BT59" s="23">
        <f t="shared" ref="BT59:BT66" si="204">W59*10</f>
        <v>7.7</v>
      </c>
      <c r="BU59" s="24">
        <f t="shared" si="187"/>
        <v>494.79999999999995</v>
      </c>
      <c r="BV59" s="23">
        <f t="shared" si="188"/>
        <v>22.7</v>
      </c>
      <c r="BW59" s="23"/>
      <c r="BX59" s="23">
        <f t="shared" si="111"/>
        <v>5.2</v>
      </c>
      <c r="BY59" s="23">
        <f t="shared" si="112"/>
        <v>4.9000000000000004</v>
      </c>
      <c r="BZ59" s="23">
        <f t="shared" ref="BZ59:CA61" si="205">AC59*10</f>
        <v>0.4</v>
      </c>
      <c r="CA59" s="23">
        <f t="shared" si="205"/>
        <v>0</v>
      </c>
      <c r="CB59" s="23"/>
      <c r="CC59" s="23"/>
      <c r="CD59" s="23">
        <f t="shared" si="113"/>
        <v>1.7000000000000002</v>
      </c>
      <c r="CE59" s="23">
        <f t="shared" si="114"/>
        <v>1.6</v>
      </c>
      <c r="CF59" s="23"/>
      <c r="CG59" s="23"/>
      <c r="CH59" s="23">
        <f t="shared" si="194"/>
        <v>3</v>
      </c>
      <c r="CI59" s="23">
        <f t="shared" si="195"/>
        <v>1.4000000000000001</v>
      </c>
      <c r="CJ59" s="23">
        <f t="shared" si="196"/>
        <v>1.5</v>
      </c>
      <c r="CK59" s="23">
        <f t="shared" si="197"/>
        <v>1.5</v>
      </c>
      <c r="CL59" s="23">
        <f t="shared" si="198"/>
        <v>0.70000000000000007</v>
      </c>
      <c r="CM59" s="23">
        <f t="shared" si="199"/>
        <v>8</v>
      </c>
      <c r="CN59" s="23">
        <f t="shared" si="200"/>
        <v>7.9</v>
      </c>
      <c r="CO59" s="23">
        <f t="shared" si="201"/>
        <v>0</v>
      </c>
      <c r="CP59" s="23">
        <f t="shared" si="202"/>
        <v>0</v>
      </c>
      <c r="CQ59" s="23">
        <f t="shared" si="203"/>
        <v>0</v>
      </c>
      <c r="CR59" s="23">
        <f>AU59*10</f>
        <v>0</v>
      </c>
      <c r="CS59" s="23">
        <f t="shared" si="190"/>
        <v>0</v>
      </c>
      <c r="CT59" s="23">
        <f t="shared" si="191"/>
        <v>0</v>
      </c>
      <c r="CU59" s="23">
        <f t="shared" si="192"/>
        <v>0.2</v>
      </c>
      <c r="CV59" s="23">
        <f t="shared" si="193"/>
        <v>0.2</v>
      </c>
      <c r="CW59" s="23"/>
      <c r="CX59" s="25">
        <f t="shared" si="116"/>
        <v>1.4944454148471622</v>
      </c>
      <c r="CY59" s="25">
        <f t="shared" si="117"/>
        <v>2468.2260471615737</v>
      </c>
      <c r="CZ59" s="25">
        <f t="shared" si="118"/>
        <v>44815.429100436704</v>
      </c>
      <c r="DA59" s="25">
        <f t="shared" si="119"/>
        <v>197.98412855895208</v>
      </c>
      <c r="DB59" s="25">
        <f t="shared" si="120"/>
        <v>13169.052995633194</v>
      </c>
      <c r="DC59" s="25">
        <f t="shared" si="121"/>
        <v>2189.6614218340624</v>
      </c>
      <c r="DD59" s="25">
        <f t="shared" si="122"/>
        <v>2241.0703441048045</v>
      </c>
      <c r="DE59" s="25">
        <f t="shared" si="123"/>
        <v>768.74272139738036</v>
      </c>
      <c r="DF59" s="25">
        <f t="shared" si="124"/>
        <v>38.496913886462906</v>
      </c>
      <c r="DG59" s="25">
        <f t="shared" si="125"/>
        <v>176.76300366812237</v>
      </c>
      <c r="DH59" s="25">
        <f t="shared" si="126"/>
        <v>177.95856000000009</v>
      </c>
      <c r="DI59" s="25">
        <f t="shared" si="127"/>
        <v>191.76723563318785</v>
      </c>
      <c r="DJ59" s="25">
        <f t="shared" si="128"/>
        <v>54.696702183406146</v>
      </c>
      <c r="DK59" s="25">
        <f t="shared" si="129"/>
        <v>4.483336244541487</v>
      </c>
      <c r="DL59" s="25">
        <f t="shared" si="130"/>
        <v>15.841121397379922</v>
      </c>
      <c r="DM59" s="25">
        <f t="shared" si="131"/>
        <v>0</v>
      </c>
      <c r="DN59" s="25">
        <f t="shared" si="132"/>
        <v>18.292011877729269</v>
      </c>
      <c r="DO59" s="25">
        <f t="shared" si="133"/>
        <v>0</v>
      </c>
      <c r="DP59" s="25">
        <f t="shared" si="134"/>
        <v>19.487568209606994</v>
      </c>
      <c r="DQ59" s="25">
        <f t="shared" si="135"/>
        <v>4.6028918777292605</v>
      </c>
      <c r="DR59" s="26">
        <f t="shared" si="136"/>
        <v>295.78063650655037</v>
      </c>
      <c r="DS59" s="25">
        <f t="shared" si="137"/>
        <v>13.569564366812234</v>
      </c>
      <c r="DT59" s="25">
        <f t="shared" si="138"/>
        <v>0</v>
      </c>
      <c r="DU59" s="25">
        <f t="shared" si="139"/>
        <v>3.1084464628820978</v>
      </c>
      <c r="DV59" s="25">
        <f t="shared" si="140"/>
        <v>2.9291130131004381</v>
      </c>
      <c r="DW59" s="25">
        <f t="shared" si="141"/>
        <v>0.239111266375546</v>
      </c>
      <c r="DX59" s="25">
        <f t="shared" si="142"/>
        <v>0</v>
      </c>
      <c r="DY59" s="25">
        <f t="shared" si="143"/>
        <v>0</v>
      </c>
      <c r="DZ59" s="25">
        <f t="shared" si="144"/>
        <v>0</v>
      </c>
      <c r="EA59" s="25">
        <f t="shared" si="145"/>
        <v>1.0162228820960706</v>
      </c>
      <c r="EB59" s="25">
        <f t="shared" si="146"/>
        <v>0.956445065502184</v>
      </c>
      <c r="EC59" s="25">
        <f t="shared" si="147"/>
        <v>0</v>
      </c>
      <c r="ED59" s="25">
        <f t="shared" si="148"/>
        <v>0</v>
      </c>
      <c r="EE59" s="25">
        <f t="shared" si="149"/>
        <v>1.7933344978165948</v>
      </c>
      <c r="EF59" s="25">
        <f t="shared" si="150"/>
        <v>0.83688943231441104</v>
      </c>
      <c r="EG59" s="25">
        <f t="shared" si="151"/>
        <v>0.89666724890829741</v>
      </c>
      <c r="EH59" s="25">
        <f t="shared" si="152"/>
        <v>0.89666724890829741</v>
      </c>
      <c r="EI59" s="25">
        <f t="shared" si="153"/>
        <v>0.41844471615720552</v>
      </c>
      <c r="EJ59" s="25">
        <f t="shared" si="154"/>
        <v>4.7822253275109201</v>
      </c>
      <c r="EK59" s="25">
        <f t="shared" si="155"/>
        <v>4.7224475109170339</v>
      </c>
      <c r="EL59" s="25">
        <f t="shared" si="156"/>
        <v>0</v>
      </c>
      <c r="EM59" s="25">
        <f t="shared" si="157"/>
        <v>0</v>
      </c>
      <c r="EN59" s="25">
        <f t="shared" si="158"/>
        <v>0</v>
      </c>
      <c r="EO59" s="25">
        <f t="shared" si="159"/>
        <v>0</v>
      </c>
      <c r="EP59" s="25">
        <f t="shared" si="160"/>
        <v>0</v>
      </c>
      <c r="EQ59" s="25">
        <f t="shared" si="161"/>
        <v>0</v>
      </c>
      <c r="ER59" s="25">
        <f t="shared" si="162"/>
        <v>0.119555633187773</v>
      </c>
      <c r="ES59" s="25">
        <f t="shared" si="163"/>
        <v>0.119555633187773</v>
      </c>
      <c r="ET59" s="25">
        <f t="shared" si="164"/>
        <v>0</v>
      </c>
      <c r="EU59" s="27">
        <f t="shared" si="165"/>
        <v>-51.408922270742096</v>
      </c>
      <c r="EV59" s="28">
        <f t="shared" si="166"/>
        <v>2215.3658829694332</v>
      </c>
    </row>
    <row r="60" spans="1:152" x14ac:dyDescent="0.25">
      <c r="A60" s="7" t="s">
        <v>3951</v>
      </c>
      <c r="B60" s="21" t="s">
        <v>3951</v>
      </c>
      <c r="C60" s="22">
        <v>597.77816593886496</v>
      </c>
      <c r="D60" s="8">
        <v>0.34</v>
      </c>
      <c r="E60" s="8">
        <v>416.6</v>
      </c>
      <c r="F60" s="8">
        <v>7510</v>
      </c>
      <c r="G60" s="8">
        <v>19.5</v>
      </c>
      <c r="H60" s="8">
        <v>2221</v>
      </c>
      <c r="I60" s="8">
        <v>375</v>
      </c>
      <c r="J60" s="8">
        <v>376.6</v>
      </c>
      <c r="K60" s="8">
        <v>132.1</v>
      </c>
      <c r="L60" s="8">
        <v>6.65</v>
      </c>
      <c r="M60" s="8">
        <v>29.94</v>
      </c>
      <c r="N60" s="8">
        <v>29.19</v>
      </c>
      <c r="O60" s="8">
        <v>33.01</v>
      </c>
      <c r="P60" s="8">
        <v>9.2899999999999991</v>
      </c>
      <c r="Q60" s="8">
        <v>0.71</v>
      </c>
      <c r="R60" s="8">
        <v>2.69</v>
      </c>
      <c r="S60" s="8">
        <v>0.1</v>
      </c>
      <c r="T60" s="8">
        <v>3.1</v>
      </c>
      <c r="U60" s="8">
        <v>0.12</v>
      </c>
      <c r="V60" s="8">
        <v>3.22</v>
      </c>
      <c r="W60" s="8">
        <v>0.67</v>
      </c>
      <c r="X60" s="8">
        <v>50</v>
      </c>
      <c r="Y60" s="8">
        <v>2.37</v>
      </c>
      <c r="Z60" s="8">
        <v>-0.04</v>
      </c>
      <c r="AA60" s="8">
        <v>0.52</v>
      </c>
      <c r="AB60" s="8">
        <v>0.5</v>
      </c>
      <c r="AC60" s="8">
        <v>0.05</v>
      </c>
      <c r="AD60" s="8">
        <v>0.04</v>
      </c>
      <c r="AE60" s="8">
        <v>-0.04</v>
      </c>
      <c r="AF60" s="8">
        <v>-0.01</v>
      </c>
      <c r="AG60" s="8">
        <v>0.18</v>
      </c>
      <c r="AH60" s="8">
        <v>0.2</v>
      </c>
      <c r="AI60" s="8">
        <v>-0.06</v>
      </c>
      <c r="AJ60" s="8">
        <v>-0.03</v>
      </c>
      <c r="AK60" s="8">
        <v>0.28000000000000003</v>
      </c>
      <c r="AL60" s="8">
        <v>0.15</v>
      </c>
      <c r="AM60" s="8">
        <v>0.15</v>
      </c>
      <c r="AN60" s="8">
        <v>0.15</v>
      </c>
      <c r="AO60" s="8">
        <v>7.0000000000000007E-2</v>
      </c>
      <c r="AP60" s="8">
        <v>0.84</v>
      </c>
      <c r="AQ60" s="8">
        <v>0.88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0.02</v>
      </c>
      <c r="AY60" s="8">
        <v>0.02</v>
      </c>
      <c r="AZ60" s="8">
        <v>-7.0000000000000007E-2</v>
      </c>
      <c r="BA60" s="23">
        <f t="shared" si="167"/>
        <v>3.4000000000000004</v>
      </c>
      <c r="BB60" s="24">
        <f t="shared" si="168"/>
        <v>4166</v>
      </c>
      <c r="BC60" s="24">
        <f t="shared" si="169"/>
        <v>75100</v>
      </c>
      <c r="BD60" s="24">
        <f t="shared" si="170"/>
        <v>195</v>
      </c>
      <c r="BE60" s="24">
        <f t="shared" si="171"/>
        <v>22210</v>
      </c>
      <c r="BF60" s="24">
        <f t="shared" si="172"/>
        <v>3750</v>
      </c>
      <c r="BG60" s="24">
        <f t="shared" si="173"/>
        <v>3766</v>
      </c>
      <c r="BH60" s="24">
        <f t="shared" si="174"/>
        <v>1321</v>
      </c>
      <c r="BI60" s="24">
        <f t="shared" si="175"/>
        <v>66.5</v>
      </c>
      <c r="BJ60" s="24">
        <f t="shared" si="176"/>
        <v>299.40000000000003</v>
      </c>
      <c r="BK60" s="24">
        <f t="shared" si="177"/>
        <v>291.90000000000003</v>
      </c>
      <c r="BL60" s="24">
        <f t="shared" si="178"/>
        <v>330.09999999999997</v>
      </c>
      <c r="BM60" s="24">
        <f t="shared" si="179"/>
        <v>92.899999999999991</v>
      </c>
      <c r="BN60" s="23">
        <f t="shared" si="180"/>
        <v>7.1</v>
      </c>
      <c r="BO60" s="23">
        <f t="shared" si="181"/>
        <v>26.9</v>
      </c>
      <c r="BP60" s="23">
        <f>S60*10</f>
        <v>1</v>
      </c>
      <c r="BQ60" s="23">
        <f t="shared" si="182"/>
        <v>31</v>
      </c>
      <c r="BR60" s="23">
        <f>U60*10</f>
        <v>1.2</v>
      </c>
      <c r="BS60" s="23">
        <f t="shared" si="186"/>
        <v>32.200000000000003</v>
      </c>
      <c r="BT60" s="23">
        <f t="shared" si="204"/>
        <v>6.7</v>
      </c>
      <c r="BU60" s="24">
        <f t="shared" si="187"/>
        <v>500</v>
      </c>
      <c r="BV60" s="23">
        <f t="shared" si="188"/>
        <v>23.700000000000003</v>
      </c>
      <c r="BW60" s="23"/>
      <c r="BX60" s="23">
        <f t="shared" si="111"/>
        <v>5.2</v>
      </c>
      <c r="BY60" s="23">
        <f t="shared" si="112"/>
        <v>5</v>
      </c>
      <c r="BZ60" s="23">
        <f t="shared" si="205"/>
        <v>0.5</v>
      </c>
      <c r="CA60" s="23">
        <f t="shared" si="205"/>
        <v>0.4</v>
      </c>
      <c r="CB60" s="23"/>
      <c r="CC60" s="23"/>
      <c r="CD60" s="23">
        <f t="shared" si="113"/>
        <v>1.7999999999999998</v>
      </c>
      <c r="CE60" s="23">
        <f t="shared" si="114"/>
        <v>2</v>
      </c>
      <c r="CF60" s="23"/>
      <c r="CG60" s="23"/>
      <c r="CH60" s="23">
        <f t="shared" si="194"/>
        <v>2.8000000000000003</v>
      </c>
      <c r="CI60" s="23">
        <f t="shared" si="195"/>
        <v>1.5</v>
      </c>
      <c r="CJ60" s="23">
        <f t="shared" si="196"/>
        <v>1.5</v>
      </c>
      <c r="CK60" s="23">
        <f t="shared" si="197"/>
        <v>1.5</v>
      </c>
      <c r="CL60" s="23">
        <f t="shared" si="198"/>
        <v>0.70000000000000007</v>
      </c>
      <c r="CM60" s="23">
        <f t="shared" si="199"/>
        <v>8.4</v>
      </c>
      <c r="CN60" s="23">
        <f t="shared" si="200"/>
        <v>8.8000000000000007</v>
      </c>
      <c r="CO60" s="23">
        <f t="shared" si="201"/>
        <v>0</v>
      </c>
      <c r="CP60" s="23">
        <f t="shared" si="202"/>
        <v>0</v>
      </c>
      <c r="CQ60" s="23">
        <f t="shared" si="203"/>
        <v>0</v>
      </c>
      <c r="CR60" s="23">
        <f>AU60*10</f>
        <v>0</v>
      </c>
      <c r="CS60" s="23">
        <f t="shared" si="190"/>
        <v>0</v>
      </c>
      <c r="CT60" s="23">
        <f t="shared" si="191"/>
        <v>0</v>
      </c>
      <c r="CU60" s="23">
        <f t="shared" si="192"/>
        <v>0.2</v>
      </c>
      <c r="CV60" s="23">
        <f t="shared" si="193"/>
        <v>0.2</v>
      </c>
      <c r="CW60" s="23"/>
      <c r="CX60" s="25">
        <f t="shared" si="116"/>
        <v>2.0324457641921412</v>
      </c>
      <c r="CY60" s="25">
        <f t="shared" si="117"/>
        <v>2490.3438393013116</v>
      </c>
      <c r="CZ60" s="25">
        <f t="shared" si="118"/>
        <v>44893.140262008754</v>
      </c>
      <c r="DA60" s="25">
        <f t="shared" si="119"/>
        <v>116.56674235807867</v>
      </c>
      <c r="DB60" s="25">
        <f t="shared" si="120"/>
        <v>13276.653065502191</v>
      </c>
      <c r="DC60" s="25">
        <f t="shared" si="121"/>
        <v>2241.6681222707434</v>
      </c>
      <c r="DD60" s="25">
        <f t="shared" si="122"/>
        <v>2251.2325729257655</v>
      </c>
      <c r="DE60" s="25">
        <f t="shared" si="123"/>
        <v>789.66495720524063</v>
      </c>
      <c r="DF60" s="25">
        <f t="shared" si="124"/>
        <v>39.752248034934517</v>
      </c>
      <c r="DG60" s="25">
        <f t="shared" si="125"/>
        <v>178.97478288209618</v>
      </c>
      <c r="DH60" s="25">
        <f t="shared" si="126"/>
        <v>174.4914466375547</v>
      </c>
      <c r="DI60" s="25">
        <f t="shared" si="127"/>
        <v>197.3265725764193</v>
      </c>
      <c r="DJ60" s="25">
        <f t="shared" si="128"/>
        <v>55.533591615720553</v>
      </c>
      <c r="DK60" s="25">
        <f t="shared" si="129"/>
        <v>4.2442249781659411</v>
      </c>
      <c r="DL60" s="25">
        <f t="shared" si="130"/>
        <v>16.080232663755467</v>
      </c>
      <c r="DM60" s="25">
        <f t="shared" si="131"/>
        <v>0.59777816593886501</v>
      </c>
      <c r="DN60" s="25">
        <f t="shared" si="132"/>
        <v>18.531123144104814</v>
      </c>
      <c r="DO60" s="25">
        <f t="shared" si="133"/>
        <v>0.71733379912663797</v>
      </c>
      <c r="DP60" s="25">
        <f t="shared" si="134"/>
        <v>19.248456943231453</v>
      </c>
      <c r="DQ60" s="25">
        <f t="shared" si="135"/>
        <v>4.0051137117903952</v>
      </c>
      <c r="DR60" s="26">
        <f t="shared" si="136"/>
        <v>298.88908296943248</v>
      </c>
      <c r="DS60" s="25">
        <f t="shared" si="137"/>
        <v>14.167342532751102</v>
      </c>
      <c r="DT60" s="25">
        <f t="shared" si="138"/>
        <v>0</v>
      </c>
      <c r="DU60" s="25">
        <f t="shared" si="139"/>
        <v>3.1084464628820978</v>
      </c>
      <c r="DV60" s="25">
        <f t="shared" si="140"/>
        <v>2.9888908296943244</v>
      </c>
      <c r="DW60" s="25">
        <f t="shared" si="141"/>
        <v>0.29888908296943251</v>
      </c>
      <c r="DX60" s="25">
        <f t="shared" si="142"/>
        <v>0.239111266375546</v>
      </c>
      <c r="DY60" s="25">
        <f t="shared" si="143"/>
        <v>0</v>
      </c>
      <c r="DZ60" s="25">
        <f t="shared" si="144"/>
        <v>0</v>
      </c>
      <c r="EA60" s="25">
        <f t="shared" si="145"/>
        <v>1.0760006986899568</v>
      </c>
      <c r="EB60" s="25">
        <f t="shared" si="146"/>
        <v>1.19555633187773</v>
      </c>
      <c r="EC60" s="25">
        <f t="shared" si="147"/>
        <v>0</v>
      </c>
      <c r="ED60" s="25">
        <f t="shared" si="148"/>
        <v>0</v>
      </c>
      <c r="EE60" s="25">
        <f t="shared" si="149"/>
        <v>1.6737788646288221</v>
      </c>
      <c r="EF60" s="25">
        <f t="shared" si="150"/>
        <v>0.89666724890829741</v>
      </c>
      <c r="EG60" s="25">
        <f t="shared" si="151"/>
        <v>0.89666724890829741</v>
      </c>
      <c r="EH60" s="25">
        <f t="shared" si="152"/>
        <v>0.89666724890829741</v>
      </c>
      <c r="EI60" s="25">
        <f t="shared" si="153"/>
        <v>0.41844471615720552</v>
      </c>
      <c r="EJ60" s="25">
        <f t="shared" si="154"/>
        <v>5.021336593886466</v>
      </c>
      <c r="EK60" s="25">
        <f t="shared" si="155"/>
        <v>5.2604478602620119</v>
      </c>
      <c r="EL60" s="25">
        <f t="shared" si="156"/>
        <v>0</v>
      </c>
      <c r="EM60" s="25">
        <f t="shared" si="157"/>
        <v>0</v>
      </c>
      <c r="EN60" s="25">
        <f t="shared" si="158"/>
        <v>0</v>
      </c>
      <c r="EO60" s="25">
        <f t="shared" si="159"/>
        <v>0</v>
      </c>
      <c r="EP60" s="25">
        <f t="shared" si="160"/>
        <v>0</v>
      </c>
      <c r="EQ60" s="25">
        <f t="shared" si="161"/>
        <v>0</v>
      </c>
      <c r="ER60" s="25">
        <f t="shared" si="162"/>
        <v>0.119555633187773</v>
      </c>
      <c r="ES60" s="25">
        <f t="shared" si="163"/>
        <v>0.119555633187773</v>
      </c>
      <c r="ET60" s="25">
        <f t="shared" si="164"/>
        <v>0</v>
      </c>
      <c r="EU60" s="27">
        <f t="shared" si="165"/>
        <v>-9.5644506550220285</v>
      </c>
      <c r="EV60" s="28">
        <f t="shared" si="166"/>
        <v>2246.4503475982547</v>
      </c>
    </row>
    <row r="61" spans="1:152" x14ac:dyDescent="0.25">
      <c r="A61" s="7" t="s">
        <v>3951</v>
      </c>
      <c r="B61" s="21" t="s">
        <v>3951</v>
      </c>
      <c r="C61" s="22">
        <v>597.77816593886496</v>
      </c>
      <c r="D61" s="8">
        <v>0.2</v>
      </c>
      <c r="E61" s="8">
        <v>407.5</v>
      </c>
      <c r="F61" s="8">
        <v>7473</v>
      </c>
      <c r="G61" s="8">
        <v>47.83</v>
      </c>
      <c r="H61" s="8">
        <v>2204</v>
      </c>
      <c r="I61" s="8">
        <v>372.2</v>
      </c>
      <c r="J61" s="8">
        <v>376.2</v>
      </c>
      <c r="K61" s="8">
        <v>130.1</v>
      </c>
      <c r="L61" s="8">
        <v>6.48</v>
      </c>
      <c r="M61" s="8">
        <v>28.96</v>
      </c>
      <c r="N61" s="8">
        <v>30.56</v>
      </c>
      <c r="O61" s="8">
        <v>32.880000000000003</v>
      </c>
      <c r="P61" s="8">
        <v>9.1</v>
      </c>
      <c r="Q61" s="8">
        <v>0.72</v>
      </c>
      <c r="R61" s="8">
        <v>2.82</v>
      </c>
      <c r="S61" s="8">
        <v>0.1</v>
      </c>
      <c r="T61" s="8">
        <v>3.46</v>
      </c>
      <c r="U61" s="8">
        <v>0.13</v>
      </c>
      <c r="V61" s="8">
        <v>3.57</v>
      </c>
      <c r="W61" s="8">
        <v>0.05</v>
      </c>
      <c r="X61" s="8">
        <v>49.88</v>
      </c>
      <c r="Y61" s="8">
        <v>2.41</v>
      </c>
      <c r="Z61" s="8">
        <v>-0.04</v>
      </c>
      <c r="AA61" s="8">
        <v>0.51</v>
      </c>
      <c r="AB61" s="8">
        <v>0.5</v>
      </c>
      <c r="AC61" s="8">
        <v>0.05</v>
      </c>
      <c r="AD61" s="8">
        <v>0.02</v>
      </c>
      <c r="AE61" s="8">
        <v>-0.02</v>
      </c>
      <c r="AF61" s="8">
        <v>-0.01</v>
      </c>
      <c r="AG61" s="8">
        <v>0.21</v>
      </c>
      <c r="AH61" s="8">
        <v>0.14000000000000001</v>
      </c>
      <c r="AI61" s="8">
        <v>-0.06</v>
      </c>
      <c r="AJ61" s="8">
        <v>-0.03</v>
      </c>
      <c r="AK61" s="8">
        <v>0.27</v>
      </c>
      <c r="AL61" s="8">
        <v>0.14000000000000001</v>
      </c>
      <c r="AM61" s="8">
        <v>0.16</v>
      </c>
      <c r="AN61" s="8">
        <v>0.15</v>
      </c>
      <c r="AO61" s="8">
        <v>0.06</v>
      </c>
      <c r="AP61" s="8">
        <v>0.83</v>
      </c>
      <c r="AQ61" s="8">
        <v>0.83</v>
      </c>
      <c r="AR61" s="8">
        <v>0</v>
      </c>
      <c r="AS61" s="8">
        <v>0</v>
      </c>
      <c r="AT61" s="8">
        <v>0</v>
      </c>
      <c r="AU61" s="8">
        <v>-0.01</v>
      </c>
      <c r="AV61" s="8">
        <v>0</v>
      </c>
      <c r="AW61" s="8">
        <v>0</v>
      </c>
      <c r="AX61" s="8">
        <v>0.02</v>
      </c>
      <c r="AY61" s="8">
        <v>0.01</v>
      </c>
      <c r="AZ61" s="8">
        <v>-0.08</v>
      </c>
      <c r="BA61" s="23">
        <f t="shared" si="167"/>
        <v>2</v>
      </c>
      <c r="BB61" s="24">
        <f t="shared" si="168"/>
        <v>4075</v>
      </c>
      <c r="BC61" s="24">
        <f t="shared" si="169"/>
        <v>74730</v>
      </c>
      <c r="BD61" s="24">
        <f t="shared" si="170"/>
        <v>478.29999999999995</v>
      </c>
      <c r="BE61" s="24">
        <f t="shared" si="171"/>
        <v>22040</v>
      </c>
      <c r="BF61" s="24">
        <f t="shared" si="172"/>
        <v>3722</v>
      </c>
      <c r="BG61" s="24">
        <f t="shared" si="173"/>
        <v>3762</v>
      </c>
      <c r="BH61" s="24">
        <f t="shared" si="174"/>
        <v>1301</v>
      </c>
      <c r="BI61" s="24">
        <f t="shared" si="175"/>
        <v>64.800000000000011</v>
      </c>
      <c r="BJ61" s="24">
        <f t="shared" si="176"/>
        <v>289.60000000000002</v>
      </c>
      <c r="BK61" s="24">
        <f t="shared" si="177"/>
        <v>305.59999999999997</v>
      </c>
      <c r="BL61" s="24">
        <f t="shared" si="178"/>
        <v>328.8</v>
      </c>
      <c r="BM61" s="24">
        <f t="shared" si="179"/>
        <v>91</v>
      </c>
      <c r="BN61" s="23">
        <f t="shared" si="180"/>
        <v>7.1999999999999993</v>
      </c>
      <c r="BO61" s="23">
        <f t="shared" si="181"/>
        <v>28.2</v>
      </c>
      <c r="BP61" s="23">
        <f>S61*10</f>
        <v>1</v>
      </c>
      <c r="BQ61" s="23">
        <f t="shared" si="182"/>
        <v>34.6</v>
      </c>
      <c r="BR61" s="23">
        <f>U61*10</f>
        <v>1.3</v>
      </c>
      <c r="BS61" s="23">
        <f t="shared" si="186"/>
        <v>35.699999999999996</v>
      </c>
      <c r="BT61" s="23">
        <f t="shared" si="204"/>
        <v>0.5</v>
      </c>
      <c r="BU61" s="24">
        <f t="shared" si="187"/>
        <v>498.8</v>
      </c>
      <c r="BV61" s="23">
        <f t="shared" si="188"/>
        <v>24.1</v>
      </c>
      <c r="BW61" s="23"/>
      <c r="BX61" s="23">
        <f t="shared" ref="BX61:BX92" si="206">AA61*10</f>
        <v>5.0999999999999996</v>
      </c>
      <c r="BY61" s="23">
        <f t="shared" ref="BY61:BY92" si="207">AB61*10</f>
        <v>5</v>
      </c>
      <c r="BZ61" s="23">
        <f t="shared" si="205"/>
        <v>0.5</v>
      </c>
      <c r="CA61" s="23">
        <f t="shared" si="205"/>
        <v>0.2</v>
      </c>
      <c r="CB61" s="23"/>
      <c r="CC61" s="23"/>
      <c r="CD61" s="23">
        <f t="shared" si="113"/>
        <v>2.1</v>
      </c>
      <c r="CE61" s="23">
        <f t="shared" si="114"/>
        <v>1.4000000000000001</v>
      </c>
      <c r="CF61" s="23"/>
      <c r="CG61" s="23"/>
      <c r="CH61" s="23">
        <f t="shared" si="194"/>
        <v>2.7</v>
      </c>
      <c r="CI61" s="23">
        <f t="shared" si="195"/>
        <v>1.4000000000000001</v>
      </c>
      <c r="CJ61" s="23">
        <f t="shared" si="196"/>
        <v>1.6</v>
      </c>
      <c r="CK61" s="23">
        <f t="shared" si="197"/>
        <v>1.5</v>
      </c>
      <c r="CL61" s="23">
        <f t="shared" si="198"/>
        <v>0.6</v>
      </c>
      <c r="CM61" s="23">
        <f t="shared" si="199"/>
        <v>8.2999999999999989</v>
      </c>
      <c r="CN61" s="23">
        <f t="shared" si="200"/>
        <v>8.2999999999999989</v>
      </c>
      <c r="CO61" s="23">
        <f t="shared" si="201"/>
        <v>0</v>
      </c>
      <c r="CP61" s="23">
        <f t="shared" si="202"/>
        <v>0</v>
      </c>
      <c r="CQ61" s="23">
        <f t="shared" si="203"/>
        <v>0</v>
      </c>
      <c r="CR61" s="23"/>
      <c r="CS61" s="23">
        <f t="shared" si="190"/>
        <v>0</v>
      </c>
      <c r="CT61" s="23">
        <f t="shared" si="191"/>
        <v>0</v>
      </c>
      <c r="CU61" s="23">
        <f t="shared" si="192"/>
        <v>0.2</v>
      </c>
      <c r="CV61" s="23">
        <f t="shared" si="193"/>
        <v>0.1</v>
      </c>
      <c r="CW61" s="23"/>
      <c r="CX61" s="25">
        <f t="shared" si="116"/>
        <v>1.19555633187773</v>
      </c>
      <c r="CY61" s="25">
        <f t="shared" si="117"/>
        <v>2435.9460262008747</v>
      </c>
      <c r="CZ61" s="25">
        <f t="shared" si="118"/>
        <v>44671.962340611375</v>
      </c>
      <c r="DA61" s="25">
        <f t="shared" si="119"/>
        <v>285.91729676855908</v>
      </c>
      <c r="DB61" s="25">
        <f t="shared" si="120"/>
        <v>13175.030777292583</v>
      </c>
      <c r="DC61" s="25">
        <f t="shared" si="121"/>
        <v>2224.9303336244552</v>
      </c>
      <c r="DD61" s="25">
        <f t="shared" si="122"/>
        <v>2248.8414602620101</v>
      </c>
      <c r="DE61" s="25">
        <f t="shared" si="123"/>
        <v>777.70939388646332</v>
      </c>
      <c r="DF61" s="25">
        <f t="shared" si="124"/>
        <v>38.736025152838451</v>
      </c>
      <c r="DG61" s="25">
        <f t="shared" si="125"/>
        <v>173.11655685589528</v>
      </c>
      <c r="DH61" s="25">
        <f t="shared" si="126"/>
        <v>182.68100751091711</v>
      </c>
      <c r="DI61" s="25">
        <f t="shared" si="127"/>
        <v>196.54946096069881</v>
      </c>
      <c r="DJ61" s="25">
        <f t="shared" si="128"/>
        <v>54.397813100436707</v>
      </c>
      <c r="DK61" s="25">
        <f t="shared" si="129"/>
        <v>4.3040027947598274</v>
      </c>
      <c r="DL61" s="25">
        <f t="shared" si="130"/>
        <v>16.857344279475992</v>
      </c>
      <c r="DM61" s="25">
        <f t="shared" si="131"/>
        <v>0.59777816593886501</v>
      </c>
      <c r="DN61" s="25">
        <f t="shared" si="132"/>
        <v>20.68312454148473</v>
      </c>
      <c r="DO61" s="25">
        <f t="shared" si="133"/>
        <v>0.77711161572052445</v>
      </c>
      <c r="DP61" s="25">
        <f t="shared" si="134"/>
        <v>21.340680524017476</v>
      </c>
      <c r="DQ61" s="25">
        <f t="shared" si="135"/>
        <v>0.29888908296943251</v>
      </c>
      <c r="DR61" s="26">
        <f t="shared" si="136"/>
        <v>298.17174917030587</v>
      </c>
      <c r="DS61" s="25">
        <f t="shared" si="137"/>
        <v>14.406453799126647</v>
      </c>
      <c r="DT61" s="25">
        <f t="shared" si="138"/>
        <v>0</v>
      </c>
      <c r="DU61" s="25">
        <f t="shared" si="139"/>
        <v>3.0486686462882111</v>
      </c>
      <c r="DV61" s="25">
        <f t="shared" si="140"/>
        <v>2.9888908296943244</v>
      </c>
      <c r="DW61" s="25">
        <f t="shared" si="141"/>
        <v>0.29888908296943251</v>
      </c>
      <c r="DX61" s="25">
        <f t="shared" si="142"/>
        <v>0.119555633187773</v>
      </c>
      <c r="DY61" s="25">
        <f t="shared" si="143"/>
        <v>0</v>
      </c>
      <c r="DZ61" s="25">
        <f t="shared" si="144"/>
        <v>0</v>
      </c>
      <c r="EA61" s="25">
        <f t="shared" si="145"/>
        <v>1.2553341484716165</v>
      </c>
      <c r="EB61" s="25">
        <f t="shared" si="146"/>
        <v>0.83688943231441104</v>
      </c>
      <c r="EC61" s="25">
        <f t="shared" si="147"/>
        <v>0</v>
      </c>
      <c r="ED61" s="25">
        <f t="shared" si="148"/>
        <v>0</v>
      </c>
      <c r="EE61" s="25">
        <f t="shared" si="149"/>
        <v>1.6140010480349356</v>
      </c>
      <c r="EF61" s="25">
        <f t="shared" si="150"/>
        <v>0.83688943231441104</v>
      </c>
      <c r="EG61" s="25">
        <f t="shared" si="151"/>
        <v>0.956445065502184</v>
      </c>
      <c r="EH61" s="25">
        <f t="shared" si="152"/>
        <v>0.89666724890829741</v>
      </c>
      <c r="EI61" s="25">
        <f t="shared" si="153"/>
        <v>0.35866689956331899</v>
      </c>
      <c r="EJ61" s="25">
        <f t="shared" si="154"/>
        <v>4.961558777292578</v>
      </c>
      <c r="EK61" s="25">
        <f t="shared" si="155"/>
        <v>4.961558777292578</v>
      </c>
      <c r="EL61" s="25">
        <f t="shared" si="156"/>
        <v>0</v>
      </c>
      <c r="EM61" s="25">
        <f t="shared" si="157"/>
        <v>0</v>
      </c>
      <c r="EN61" s="25">
        <f t="shared" si="158"/>
        <v>0</v>
      </c>
      <c r="EO61" s="25">
        <f t="shared" si="159"/>
        <v>0</v>
      </c>
      <c r="EP61" s="25">
        <f t="shared" si="160"/>
        <v>0</v>
      </c>
      <c r="EQ61" s="25">
        <f t="shared" si="161"/>
        <v>0</v>
      </c>
      <c r="ER61" s="25">
        <f t="shared" si="162"/>
        <v>0.119555633187773</v>
      </c>
      <c r="ES61" s="25">
        <f t="shared" si="163"/>
        <v>5.97778165938865E-2</v>
      </c>
      <c r="ET61" s="25">
        <f t="shared" si="164"/>
        <v>0</v>
      </c>
      <c r="EU61" s="27">
        <f t="shared" si="165"/>
        <v>-23.911126637554844</v>
      </c>
      <c r="EV61" s="28">
        <f t="shared" si="166"/>
        <v>2236.8858969432326</v>
      </c>
    </row>
    <row r="62" spans="1:152" x14ac:dyDescent="0.25">
      <c r="A62" s="7" t="s">
        <v>4150</v>
      </c>
      <c r="B62" s="21" t="s">
        <v>4150</v>
      </c>
      <c r="C62" s="22">
        <v>714.53602620087202</v>
      </c>
      <c r="D62" s="8">
        <v>0.35</v>
      </c>
      <c r="E62" s="8">
        <v>393.8</v>
      </c>
      <c r="F62" s="8">
        <v>7332</v>
      </c>
      <c r="G62" s="8">
        <v>23.59</v>
      </c>
      <c r="H62" s="8">
        <v>2167</v>
      </c>
      <c r="I62" s="8">
        <v>366.1</v>
      </c>
      <c r="J62" s="8">
        <v>372.5</v>
      </c>
      <c r="K62" s="8">
        <v>126.9</v>
      </c>
      <c r="L62" s="8">
        <v>6.96</v>
      </c>
      <c r="M62" s="8">
        <v>29.5</v>
      </c>
      <c r="N62" s="8">
        <v>29.61</v>
      </c>
      <c r="O62" s="8">
        <v>31.25</v>
      </c>
      <c r="P62" s="8">
        <v>8.8699999999999992</v>
      </c>
      <c r="Q62" s="8">
        <v>0.69</v>
      </c>
      <c r="R62" s="8">
        <v>2.85</v>
      </c>
      <c r="S62" s="8">
        <v>-0.13</v>
      </c>
      <c r="T62" s="8">
        <v>4.3600000000000003</v>
      </c>
      <c r="U62" s="8">
        <v>-0.12</v>
      </c>
      <c r="V62" s="8">
        <v>4.12</v>
      </c>
      <c r="W62" s="8">
        <v>0.51</v>
      </c>
      <c r="X62" s="8">
        <v>48.68</v>
      </c>
      <c r="Y62" s="8">
        <v>2.64</v>
      </c>
      <c r="Z62" s="8">
        <v>-0.04</v>
      </c>
      <c r="AA62" s="8">
        <v>0.57999999999999996</v>
      </c>
      <c r="AB62" s="8">
        <v>0.56999999999999995</v>
      </c>
      <c r="AC62" s="8">
        <v>-0.02</v>
      </c>
      <c r="AD62" s="8">
        <v>-0.03</v>
      </c>
      <c r="AE62" s="8">
        <v>-0.09</v>
      </c>
      <c r="AF62" s="8">
        <v>-0.01</v>
      </c>
      <c r="AG62" s="8">
        <v>0.23</v>
      </c>
      <c r="AH62" s="8">
        <v>0.2</v>
      </c>
      <c r="AI62" s="8">
        <v>-0.02</v>
      </c>
      <c r="AJ62" s="8">
        <v>-0.02</v>
      </c>
      <c r="AK62" s="8">
        <v>0.24</v>
      </c>
      <c r="AL62" s="8">
        <v>0.16</v>
      </c>
      <c r="AM62" s="8">
        <v>0.16</v>
      </c>
      <c r="AN62" s="8">
        <v>0.17</v>
      </c>
      <c r="AO62" s="8">
        <v>7.0000000000000007E-2</v>
      </c>
      <c r="AP62" s="8">
        <v>0.95</v>
      </c>
      <c r="AQ62" s="8">
        <v>0.96</v>
      </c>
      <c r="AR62" s="8">
        <v>0</v>
      </c>
      <c r="AS62" s="8">
        <v>0</v>
      </c>
      <c r="AT62" s="8">
        <v>0</v>
      </c>
      <c r="AU62" s="8">
        <v>-0.01</v>
      </c>
      <c r="AV62" s="8">
        <v>0</v>
      </c>
      <c r="AW62" s="8">
        <v>0</v>
      </c>
      <c r="AX62" s="8">
        <v>0.01</v>
      </c>
      <c r="AY62" s="8">
        <v>0.01</v>
      </c>
      <c r="AZ62" s="8">
        <v>-0.09</v>
      </c>
      <c r="BA62" s="23">
        <f t="shared" si="167"/>
        <v>3.5</v>
      </c>
      <c r="BB62" s="24">
        <f t="shared" si="168"/>
        <v>3938</v>
      </c>
      <c r="BC62" s="24">
        <f t="shared" si="169"/>
        <v>73320</v>
      </c>
      <c r="BD62" s="24">
        <f t="shared" si="170"/>
        <v>235.9</v>
      </c>
      <c r="BE62" s="24">
        <f t="shared" si="171"/>
        <v>21670</v>
      </c>
      <c r="BF62" s="24">
        <f t="shared" si="172"/>
        <v>3661</v>
      </c>
      <c r="BG62" s="24">
        <f t="shared" si="173"/>
        <v>3725</v>
      </c>
      <c r="BH62" s="24">
        <f t="shared" si="174"/>
        <v>1269</v>
      </c>
      <c r="BI62" s="24">
        <f t="shared" si="175"/>
        <v>69.599999999999994</v>
      </c>
      <c r="BJ62" s="24">
        <f t="shared" si="176"/>
        <v>295</v>
      </c>
      <c r="BK62" s="24">
        <f t="shared" si="177"/>
        <v>296.10000000000002</v>
      </c>
      <c r="BL62" s="24">
        <f t="shared" si="178"/>
        <v>312.5</v>
      </c>
      <c r="BM62" s="24">
        <f t="shared" si="179"/>
        <v>88.699999999999989</v>
      </c>
      <c r="BN62" s="23">
        <f t="shared" si="180"/>
        <v>6.8999999999999995</v>
      </c>
      <c r="BO62" s="23">
        <f t="shared" si="181"/>
        <v>28.5</v>
      </c>
      <c r="BP62" s="23"/>
      <c r="BQ62" s="23">
        <f t="shared" si="182"/>
        <v>43.6</v>
      </c>
      <c r="BR62" s="23"/>
      <c r="BS62" s="23">
        <f t="shared" si="186"/>
        <v>41.2</v>
      </c>
      <c r="BT62" s="23">
        <f t="shared" si="204"/>
        <v>5.0999999999999996</v>
      </c>
      <c r="BU62" s="24">
        <f t="shared" si="187"/>
        <v>486.8</v>
      </c>
      <c r="BV62" s="23">
        <f t="shared" si="188"/>
        <v>26.400000000000002</v>
      </c>
      <c r="BW62" s="23"/>
      <c r="BX62" s="23">
        <f t="shared" si="206"/>
        <v>5.8</v>
      </c>
      <c r="BY62" s="23">
        <f t="shared" si="207"/>
        <v>5.6999999999999993</v>
      </c>
      <c r="BZ62" s="23"/>
      <c r="CA62" s="23"/>
      <c r="CB62" s="23"/>
      <c r="CC62" s="23"/>
      <c r="CD62" s="23">
        <f t="shared" ref="CD62:CD93" si="208">AG62*10</f>
        <v>2.3000000000000003</v>
      </c>
      <c r="CE62" s="23">
        <f t="shared" ref="CE62:CE93" si="209">AH62*10</f>
        <v>2</v>
      </c>
      <c r="CF62" s="23"/>
      <c r="CG62" s="23"/>
      <c r="CH62" s="23">
        <f t="shared" si="194"/>
        <v>2.4</v>
      </c>
      <c r="CI62" s="23">
        <f t="shared" si="195"/>
        <v>1.6</v>
      </c>
      <c r="CJ62" s="23">
        <f t="shared" si="196"/>
        <v>1.6</v>
      </c>
      <c r="CK62" s="23">
        <f t="shared" si="197"/>
        <v>1.7000000000000002</v>
      </c>
      <c r="CL62" s="23">
        <f t="shared" si="198"/>
        <v>0.70000000000000007</v>
      </c>
      <c r="CM62" s="23">
        <f t="shared" si="199"/>
        <v>9.5</v>
      </c>
      <c r="CN62" s="23">
        <f t="shared" si="200"/>
        <v>9.6</v>
      </c>
      <c r="CO62" s="23">
        <f t="shared" si="201"/>
        <v>0</v>
      </c>
      <c r="CP62" s="23">
        <f t="shared" si="202"/>
        <v>0</v>
      </c>
      <c r="CQ62" s="23">
        <f t="shared" si="203"/>
        <v>0</v>
      </c>
      <c r="CR62" s="23"/>
      <c r="CS62" s="23">
        <f t="shared" si="190"/>
        <v>0</v>
      </c>
      <c r="CT62" s="23">
        <f t="shared" si="191"/>
        <v>0</v>
      </c>
      <c r="CU62" s="23">
        <f t="shared" si="192"/>
        <v>0.1</v>
      </c>
      <c r="CV62" s="23">
        <f t="shared" si="193"/>
        <v>0.1</v>
      </c>
      <c r="CW62" s="23"/>
      <c r="CX62" s="25">
        <f t="shared" si="116"/>
        <v>2.5008760917030521</v>
      </c>
      <c r="CY62" s="25">
        <f t="shared" si="117"/>
        <v>2813.8428711790339</v>
      </c>
      <c r="CZ62" s="25">
        <f t="shared" si="118"/>
        <v>52389.781441047933</v>
      </c>
      <c r="DA62" s="25">
        <f t="shared" si="119"/>
        <v>168.55904858078571</v>
      </c>
      <c r="DB62" s="25">
        <f t="shared" si="120"/>
        <v>15483.995687772896</v>
      </c>
      <c r="DC62" s="25">
        <f t="shared" si="121"/>
        <v>2615.9163919213925</v>
      </c>
      <c r="DD62" s="25">
        <f t="shared" si="122"/>
        <v>2661.6466975982485</v>
      </c>
      <c r="DE62" s="25">
        <f t="shared" si="123"/>
        <v>906.74621724890665</v>
      </c>
      <c r="DF62" s="25">
        <f t="shared" si="124"/>
        <v>49.731707423580687</v>
      </c>
      <c r="DG62" s="25">
        <f t="shared" si="125"/>
        <v>210.78812772925724</v>
      </c>
      <c r="DH62" s="25">
        <f t="shared" si="126"/>
        <v>211.57411735807821</v>
      </c>
      <c r="DI62" s="25">
        <f t="shared" si="127"/>
        <v>223.29250818777251</v>
      </c>
      <c r="DJ62" s="25">
        <f t="shared" si="128"/>
        <v>63.379345524017346</v>
      </c>
      <c r="DK62" s="25">
        <f t="shared" si="129"/>
        <v>4.9302985807860171</v>
      </c>
      <c r="DL62" s="25">
        <f t="shared" si="130"/>
        <v>20.364276746724851</v>
      </c>
      <c r="DM62" s="25">
        <f t="shared" si="131"/>
        <v>0</v>
      </c>
      <c r="DN62" s="25">
        <f t="shared" si="132"/>
        <v>31.15377074235802</v>
      </c>
      <c r="DO62" s="25">
        <f t="shared" si="133"/>
        <v>0</v>
      </c>
      <c r="DP62" s="25">
        <f t="shared" si="134"/>
        <v>29.438884279475928</v>
      </c>
      <c r="DQ62" s="25">
        <f t="shared" si="135"/>
        <v>3.644133733624447</v>
      </c>
      <c r="DR62" s="26">
        <f t="shared" si="136"/>
        <v>347.83613755458447</v>
      </c>
      <c r="DS62" s="25">
        <f t="shared" si="137"/>
        <v>18.863751091703023</v>
      </c>
      <c r="DT62" s="25">
        <f t="shared" si="138"/>
        <v>0</v>
      </c>
      <c r="DU62" s="25">
        <f t="shared" si="139"/>
        <v>4.1443089519650576</v>
      </c>
      <c r="DV62" s="25">
        <f t="shared" si="140"/>
        <v>4.0728553493449695</v>
      </c>
      <c r="DW62" s="25">
        <f t="shared" si="141"/>
        <v>0</v>
      </c>
      <c r="DX62" s="25">
        <f t="shared" si="142"/>
        <v>0</v>
      </c>
      <c r="DY62" s="25">
        <f t="shared" si="143"/>
        <v>0</v>
      </c>
      <c r="DZ62" s="25">
        <f t="shared" si="144"/>
        <v>0</v>
      </c>
      <c r="EA62" s="25">
        <f t="shared" si="145"/>
        <v>1.6434328602620059</v>
      </c>
      <c r="EB62" s="25">
        <f t="shared" si="146"/>
        <v>1.429072052401744</v>
      </c>
      <c r="EC62" s="25">
        <f t="shared" si="147"/>
        <v>0</v>
      </c>
      <c r="ED62" s="25">
        <f t="shared" si="148"/>
        <v>0</v>
      </c>
      <c r="EE62" s="25">
        <f t="shared" si="149"/>
        <v>1.7148864628820928</v>
      </c>
      <c r="EF62" s="25">
        <f t="shared" si="150"/>
        <v>1.1432576419213953</v>
      </c>
      <c r="EG62" s="25">
        <f t="shared" si="151"/>
        <v>1.1432576419213953</v>
      </c>
      <c r="EH62" s="25">
        <f t="shared" si="152"/>
        <v>1.2147112445414825</v>
      </c>
      <c r="EI62" s="25">
        <f t="shared" si="153"/>
        <v>0.50017521834061041</v>
      </c>
      <c r="EJ62" s="25">
        <f t="shared" si="154"/>
        <v>6.788092248908284</v>
      </c>
      <c r="EK62" s="25">
        <f t="shared" si="155"/>
        <v>6.8595458515283712</v>
      </c>
      <c r="EL62" s="25">
        <f t="shared" si="156"/>
        <v>0</v>
      </c>
      <c r="EM62" s="25">
        <f t="shared" si="157"/>
        <v>0</v>
      </c>
      <c r="EN62" s="25">
        <f t="shared" si="158"/>
        <v>0</v>
      </c>
      <c r="EO62" s="25">
        <f t="shared" si="159"/>
        <v>0</v>
      </c>
      <c r="EP62" s="25">
        <f t="shared" si="160"/>
        <v>0</v>
      </c>
      <c r="EQ62" s="25">
        <f t="shared" si="161"/>
        <v>0</v>
      </c>
      <c r="ER62" s="25">
        <f t="shared" si="162"/>
        <v>7.1453602620087209E-2</v>
      </c>
      <c r="ES62" s="25">
        <f t="shared" si="163"/>
        <v>7.1453602620087209E-2</v>
      </c>
      <c r="ET62" s="25">
        <f t="shared" si="164"/>
        <v>0</v>
      </c>
      <c r="EU62" s="27">
        <f t="shared" si="165"/>
        <v>-45.730305676856005</v>
      </c>
      <c r="EV62" s="28">
        <f t="shared" si="166"/>
        <v>2638.7815447598205</v>
      </c>
    </row>
    <row r="63" spans="1:152" x14ac:dyDescent="0.25">
      <c r="A63" s="7" t="s">
        <v>4150</v>
      </c>
      <c r="B63" s="21" t="s">
        <v>4150</v>
      </c>
      <c r="C63" s="22">
        <v>714.53602620087202</v>
      </c>
      <c r="D63" s="8">
        <v>0.39</v>
      </c>
      <c r="E63" s="8">
        <v>389.5</v>
      </c>
      <c r="F63" s="8">
        <v>7250</v>
      </c>
      <c r="G63" s="8">
        <v>42.52</v>
      </c>
      <c r="H63" s="8">
        <v>2149</v>
      </c>
      <c r="I63" s="8">
        <v>364.4</v>
      </c>
      <c r="J63" s="8">
        <v>372.3</v>
      </c>
      <c r="K63" s="8">
        <v>128.4</v>
      </c>
      <c r="L63" s="8">
        <v>6.85</v>
      </c>
      <c r="M63" s="8">
        <v>29.26</v>
      </c>
      <c r="N63" s="8">
        <v>29.54</v>
      </c>
      <c r="O63" s="8">
        <v>30.67</v>
      </c>
      <c r="P63" s="8">
        <v>8.9700000000000006</v>
      </c>
      <c r="Q63" s="8">
        <v>0.64</v>
      </c>
      <c r="R63" s="8">
        <v>2.63</v>
      </c>
      <c r="S63" s="8">
        <v>-0.08</v>
      </c>
      <c r="T63" s="8">
        <v>3.92</v>
      </c>
      <c r="U63" s="8">
        <v>-0.13</v>
      </c>
      <c r="V63" s="8">
        <v>4.3499999999999996</v>
      </c>
      <c r="W63" s="8">
        <v>0.21</v>
      </c>
      <c r="X63" s="8">
        <v>48.31</v>
      </c>
      <c r="Y63" s="8">
        <v>2.65</v>
      </c>
      <c r="Z63" s="8">
        <v>-0.04</v>
      </c>
      <c r="AA63" s="8">
        <v>0.56000000000000005</v>
      </c>
      <c r="AB63" s="8">
        <v>0.52</v>
      </c>
      <c r="AC63" s="8">
        <v>-0.01</v>
      </c>
      <c r="AD63" s="8">
        <v>-0.04</v>
      </c>
      <c r="AE63" s="8">
        <v>-7.0000000000000007E-2</v>
      </c>
      <c r="AF63" s="8">
        <v>-0.01</v>
      </c>
      <c r="AG63" s="8">
        <v>0.23</v>
      </c>
      <c r="AH63" s="8">
        <v>0.22</v>
      </c>
      <c r="AI63" s="8">
        <v>0</v>
      </c>
      <c r="AJ63" s="8">
        <v>-0.02</v>
      </c>
      <c r="AK63" s="8">
        <v>0.24</v>
      </c>
      <c r="AL63" s="8">
        <v>0.16</v>
      </c>
      <c r="AM63" s="8">
        <v>0.17</v>
      </c>
      <c r="AN63" s="8">
        <v>0.15</v>
      </c>
      <c r="AO63" s="8">
        <v>0.09</v>
      </c>
      <c r="AP63" s="8">
        <v>1</v>
      </c>
      <c r="AQ63" s="8">
        <v>1.01</v>
      </c>
      <c r="AR63" s="8">
        <v>0</v>
      </c>
      <c r="AS63" s="8">
        <v>0</v>
      </c>
      <c r="AT63" s="8">
        <v>0</v>
      </c>
      <c r="AU63" s="8">
        <v>-0.01</v>
      </c>
      <c r="AV63" s="8">
        <v>0</v>
      </c>
      <c r="AW63" s="8">
        <v>0</v>
      </c>
      <c r="AX63" s="8">
        <v>0.02</v>
      </c>
      <c r="AY63" s="8">
        <v>0.02</v>
      </c>
      <c r="AZ63" s="8">
        <v>-0.08</v>
      </c>
      <c r="BA63" s="23">
        <f t="shared" si="167"/>
        <v>3.9000000000000004</v>
      </c>
      <c r="BB63" s="24">
        <f t="shared" si="168"/>
        <v>3895</v>
      </c>
      <c r="BC63" s="24">
        <f t="shared" si="169"/>
        <v>72500</v>
      </c>
      <c r="BD63" s="24">
        <f t="shared" si="170"/>
        <v>425.20000000000005</v>
      </c>
      <c r="BE63" s="24">
        <f t="shared" si="171"/>
        <v>21490</v>
      </c>
      <c r="BF63" s="24">
        <f t="shared" si="172"/>
        <v>3644</v>
      </c>
      <c r="BG63" s="24">
        <f t="shared" si="173"/>
        <v>3723</v>
      </c>
      <c r="BH63" s="24">
        <f t="shared" si="174"/>
        <v>1284</v>
      </c>
      <c r="BI63" s="24">
        <f t="shared" si="175"/>
        <v>68.5</v>
      </c>
      <c r="BJ63" s="24">
        <f t="shared" si="176"/>
        <v>292.60000000000002</v>
      </c>
      <c r="BK63" s="24">
        <f t="shared" si="177"/>
        <v>295.39999999999998</v>
      </c>
      <c r="BL63" s="24">
        <f t="shared" si="178"/>
        <v>306.70000000000005</v>
      </c>
      <c r="BM63" s="24">
        <f t="shared" si="179"/>
        <v>89.7</v>
      </c>
      <c r="BN63" s="23">
        <f t="shared" si="180"/>
        <v>6.4</v>
      </c>
      <c r="BO63" s="23">
        <f t="shared" si="181"/>
        <v>26.299999999999997</v>
      </c>
      <c r="BP63" s="23"/>
      <c r="BQ63" s="23">
        <f t="shared" si="182"/>
        <v>39.200000000000003</v>
      </c>
      <c r="BR63" s="23"/>
      <c r="BS63" s="23">
        <f t="shared" si="186"/>
        <v>43.5</v>
      </c>
      <c r="BT63" s="23">
        <f t="shared" si="204"/>
        <v>2.1</v>
      </c>
      <c r="BU63" s="24">
        <f t="shared" si="187"/>
        <v>483.1</v>
      </c>
      <c r="BV63" s="23">
        <f t="shared" si="188"/>
        <v>26.5</v>
      </c>
      <c r="BW63" s="23"/>
      <c r="BX63" s="23">
        <f t="shared" si="206"/>
        <v>5.6000000000000005</v>
      </c>
      <c r="BY63" s="23">
        <f t="shared" si="207"/>
        <v>5.2</v>
      </c>
      <c r="BZ63" s="23"/>
      <c r="CA63" s="23"/>
      <c r="CB63" s="23"/>
      <c r="CC63" s="23"/>
      <c r="CD63" s="23">
        <f t="shared" si="208"/>
        <v>2.3000000000000003</v>
      </c>
      <c r="CE63" s="23">
        <f t="shared" si="209"/>
        <v>2.2000000000000002</v>
      </c>
      <c r="CF63" s="23">
        <f>AI63*10</f>
        <v>0</v>
      </c>
      <c r="CG63" s="23"/>
      <c r="CH63" s="23">
        <f t="shared" si="194"/>
        <v>2.4</v>
      </c>
      <c r="CI63" s="23">
        <f t="shared" si="195"/>
        <v>1.6</v>
      </c>
      <c r="CJ63" s="23">
        <f t="shared" si="196"/>
        <v>1.7000000000000002</v>
      </c>
      <c r="CK63" s="23">
        <f t="shared" si="197"/>
        <v>1.5</v>
      </c>
      <c r="CL63" s="23">
        <f t="shared" si="198"/>
        <v>0.89999999999999991</v>
      </c>
      <c r="CM63" s="23">
        <f t="shared" si="199"/>
        <v>10</v>
      </c>
      <c r="CN63" s="23">
        <f t="shared" si="200"/>
        <v>10.1</v>
      </c>
      <c r="CO63" s="23">
        <f t="shared" si="201"/>
        <v>0</v>
      </c>
      <c r="CP63" s="23">
        <f t="shared" si="202"/>
        <v>0</v>
      </c>
      <c r="CQ63" s="23">
        <f t="shared" si="203"/>
        <v>0</v>
      </c>
      <c r="CR63" s="23"/>
      <c r="CS63" s="23">
        <f t="shared" si="190"/>
        <v>0</v>
      </c>
      <c r="CT63" s="23">
        <f t="shared" si="191"/>
        <v>0</v>
      </c>
      <c r="CU63" s="23">
        <f t="shared" si="192"/>
        <v>0.2</v>
      </c>
      <c r="CV63" s="23">
        <f t="shared" si="193"/>
        <v>0.2</v>
      </c>
      <c r="CW63" s="23"/>
      <c r="CX63" s="25">
        <f t="shared" si="116"/>
        <v>2.7866905021834008</v>
      </c>
      <c r="CY63" s="25">
        <f t="shared" si="117"/>
        <v>2783.1178220523961</v>
      </c>
      <c r="CZ63" s="25">
        <f t="shared" si="118"/>
        <v>51803.861899563221</v>
      </c>
      <c r="DA63" s="25">
        <f t="shared" si="119"/>
        <v>303.82071834061077</v>
      </c>
      <c r="DB63" s="25">
        <f t="shared" si="120"/>
        <v>15355.37920305674</v>
      </c>
      <c r="DC63" s="25">
        <f t="shared" si="121"/>
        <v>2603.7692794759778</v>
      </c>
      <c r="DD63" s="25">
        <f t="shared" si="122"/>
        <v>2660.2176255458462</v>
      </c>
      <c r="DE63" s="25">
        <f t="shared" si="123"/>
        <v>917.46425764191963</v>
      </c>
      <c r="DF63" s="25">
        <f t="shared" si="124"/>
        <v>48.94571779475973</v>
      </c>
      <c r="DG63" s="25">
        <f t="shared" si="125"/>
        <v>209.07324126637516</v>
      </c>
      <c r="DH63" s="25">
        <f t="shared" si="126"/>
        <v>211.07394213973757</v>
      </c>
      <c r="DI63" s="25">
        <f t="shared" si="127"/>
        <v>219.14819923580748</v>
      </c>
      <c r="DJ63" s="25">
        <f t="shared" si="128"/>
        <v>64.093881550218214</v>
      </c>
      <c r="DK63" s="25">
        <f t="shared" si="129"/>
        <v>4.5730305676855814</v>
      </c>
      <c r="DL63" s="25">
        <f t="shared" si="130"/>
        <v>18.79229748908293</v>
      </c>
      <c r="DM63" s="25">
        <f t="shared" si="131"/>
        <v>0</v>
      </c>
      <c r="DN63" s="25">
        <f t="shared" si="132"/>
        <v>28.009812227074185</v>
      </c>
      <c r="DO63" s="25">
        <f t="shared" si="133"/>
        <v>0</v>
      </c>
      <c r="DP63" s="25">
        <f t="shared" si="134"/>
        <v>31.082317139737935</v>
      </c>
      <c r="DQ63" s="25">
        <f t="shared" si="135"/>
        <v>1.5005256550218311</v>
      </c>
      <c r="DR63" s="26">
        <f t="shared" si="136"/>
        <v>345.19235425764128</v>
      </c>
      <c r="DS63" s="25">
        <f t="shared" si="137"/>
        <v>18.935204694323108</v>
      </c>
      <c r="DT63" s="25">
        <f t="shared" si="138"/>
        <v>0</v>
      </c>
      <c r="DU63" s="25">
        <f t="shared" si="139"/>
        <v>4.0014017467248832</v>
      </c>
      <c r="DV63" s="25">
        <f t="shared" si="140"/>
        <v>3.7155873362445346</v>
      </c>
      <c r="DW63" s="25">
        <f t="shared" si="141"/>
        <v>0</v>
      </c>
      <c r="DX63" s="25">
        <f t="shared" si="142"/>
        <v>0</v>
      </c>
      <c r="DY63" s="25">
        <f t="shared" si="143"/>
        <v>0</v>
      </c>
      <c r="DZ63" s="25">
        <f t="shared" si="144"/>
        <v>0</v>
      </c>
      <c r="EA63" s="25">
        <f t="shared" si="145"/>
        <v>1.6434328602620059</v>
      </c>
      <c r="EB63" s="25">
        <f t="shared" si="146"/>
        <v>1.5719792576419187</v>
      </c>
      <c r="EC63" s="25">
        <f t="shared" si="147"/>
        <v>0</v>
      </c>
      <c r="ED63" s="25">
        <f t="shared" si="148"/>
        <v>0</v>
      </c>
      <c r="EE63" s="25">
        <f t="shared" si="149"/>
        <v>1.7148864628820928</v>
      </c>
      <c r="EF63" s="25">
        <f t="shared" si="150"/>
        <v>1.1432576419213953</v>
      </c>
      <c r="EG63" s="25">
        <f t="shared" si="151"/>
        <v>1.2147112445414825</v>
      </c>
      <c r="EH63" s="25">
        <f t="shared" si="152"/>
        <v>1.071804039301308</v>
      </c>
      <c r="EI63" s="25">
        <f t="shared" si="153"/>
        <v>0.64308242358078471</v>
      </c>
      <c r="EJ63" s="25">
        <f t="shared" si="154"/>
        <v>7.1453602620087207</v>
      </c>
      <c r="EK63" s="25">
        <f t="shared" si="155"/>
        <v>7.2168138646288069</v>
      </c>
      <c r="EL63" s="25">
        <f t="shared" si="156"/>
        <v>0</v>
      </c>
      <c r="EM63" s="25">
        <f t="shared" si="157"/>
        <v>0</v>
      </c>
      <c r="EN63" s="25">
        <f t="shared" si="158"/>
        <v>0</v>
      </c>
      <c r="EO63" s="25">
        <f t="shared" si="159"/>
        <v>0</v>
      </c>
      <c r="EP63" s="25">
        <f t="shared" si="160"/>
        <v>0</v>
      </c>
      <c r="EQ63" s="25">
        <f t="shared" si="161"/>
        <v>0</v>
      </c>
      <c r="ER63" s="25">
        <f t="shared" si="162"/>
        <v>0.14290720524017442</v>
      </c>
      <c r="ES63" s="25">
        <f t="shared" si="163"/>
        <v>0.14290720524017442</v>
      </c>
      <c r="ET63" s="25">
        <f t="shared" si="164"/>
        <v>0</v>
      </c>
      <c r="EU63" s="27">
        <f t="shared" si="165"/>
        <v>-56.448346069868421</v>
      </c>
      <c r="EV63" s="28">
        <f t="shared" si="166"/>
        <v>2631.993452510912</v>
      </c>
    </row>
    <row r="64" spans="1:152" x14ac:dyDescent="0.25">
      <c r="A64" s="7" t="s">
        <v>4150</v>
      </c>
      <c r="B64" s="21" t="s">
        <v>4150</v>
      </c>
      <c r="C64" s="22">
        <v>714.53602620087202</v>
      </c>
      <c r="D64" s="8">
        <v>0.33</v>
      </c>
      <c r="E64" s="8">
        <v>391.3</v>
      </c>
      <c r="F64" s="8">
        <v>7345</v>
      </c>
      <c r="G64" s="8">
        <v>24.14</v>
      </c>
      <c r="H64" s="8">
        <v>2173</v>
      </c>
      <c r="I64" s="8">
        <v>359.6</v>
      </c>
      <c r="J64" s="8">
        <v>372.3</v>
      </c>
      <c r="K64" s="8">
        <v>132.5</v>
      </c>
      <c r="L64" s="8">
        <v>6.92</v>
      </c>
      <c r="M64" s="8">
        <v>29.22</v>
      </c>
      <c r="N64" s="8">
        <v>29.07</v>
      </c>
      <c r="O64" s="8">
        <v>30.55</v>
      </c>
      <c r="P64" s="8">
        <v>8.74</v>
      </c>
      <c r="Q64" s="8">
        <v>0.65</v>
      </c>
      <c r="R64" s="8">
        <v>2.77</v>
      </c>
      <c r="S64" s="8">
        <v>-0.11</v>
      </c>
      <c r="T64" s="8">
        <v>3.69</v>
      </c>
      <c r="U64" s="8">
        <v>-0.11</v>
      </c>
      <c r="V64" s="8">
        <v>4.05</v>
      </c>
      <c r="W64" s="8">
        <v>0.64</v>
      </c>
      <c r="X64" s="8">
        <v>48.69</v>
      </c>
      <c r="Y64" s="8">
        <v>2.77</v>
      </c>
      <c r="Z64" s="8">
        <v>-0.04</v>
      </c>
      <c r="AA64" s="8">
        <v>0.6</v>
      </c>
      <c r="AB64" s="8">
        <v>0.56999999999999995</v>
      </c>
      <c r="AC64" s="8">
        <v>-0.01</v>
      </c>
      <c r="AD64" s="8">
        <v>-0.03</v>
      </c>
      <c r="AE64" s="8">
        <v>-0.1</v>
      </c>
      <c r="AF64" s="8">
        <v>-0.01</v>
      </c>
      <c r="AG64" s="8">
        <v>0.21</v>
      </c>
      <c r="AH64" s="8">
        <v>0.2</v>
      </c>
      <c r="AI64" s="8">
        <v>-0.06</v>
      </c>
      <c r="AJ64" s="8">
        <v>-0.03</v>
      </c>
      <c r="AK64" s="8">
        <v>0.28000000000000003</v>
      </c>
      <c r="AL64" s="8">
        <v>0.16</v>
      </c>
      <c r="AM64" s="8">
        <v>0.16</v>
      </c>
      <c r="AN64" s="8">
        <v>0.16</v>
      </c>
      <c r="AO64" s="8">
        <v>7.0000000000000007E-2</v>
      </c>
      <c r="AP64" s="8">
        <v>1.01</v>
      </c>
      <c r="AQ64" s="8">
        <v>1.03</v>
      </c>
      <c r="AR64" s="8">
        <v>0</v>
      </c>
      <c r="AS64" s="8">
        <v>0</v>
      </c>
      <c r="AT64" s="8">
        <v>0</v>
      </c>
      <c r="AU64" s="8">
        <v>-0.01</v>
      </c>
      <c r="AV64" s="8">
        <v>0</v>
      </c>
      <c r="AW64" s="8">
        <v>0</v>
      </c>
      <c r="AX64" s="8">
        <v>0.02</v>
      </c>
      <c r="AY64" s="8">
        <v>0.02</v>
      </c>
      <c r="AZ64" s="8">
        <v>-0.08</v>
      </c>
      <c r="BA64" s="23">
        <f t="shared" si="167"/>
        <v>3.3000000000000003</v>
      </c>
      <c r="BB64" s="24">
        <f t="shared" si="168"/>
        <v>3913</v>
      </c>
      <c r="BC64" s="24">
        <f t="shared" si="169"/>
        <v>73450</v>
      </c>
      <c r="BD64" s="24">
        <f t="shared" si="170"/>
        <v>241.4</v>
      </c>
      <c r="BE64" s="24">
        <f t="shared" si="171"/>
        <v>21730</v>
      </c>
      <c r="BF64" s="24">
        <f t="shared" si="172"/>
        <v>3596</v>
      </c>
      <c r="BG64" s="24">
        <f t="shared" si="173"/>
        <v>3723</v>
      </c>
      <c r="BH64" s="24">
        <f t="shared" si="174"/>
        <v>1325</v>
      </c>
      <c r="BI64" s="24">
        <f t="shared" si="175"/>
        <v>69.2</v>
      </c>
      <c r="BJ64" s="24">
        <f t="shared" si="176"/>
        <v>292.2</v>
      </c>
      <c r="BK64" s="24">
        <f t="shared" si="177"/>
        <v>290.7</v>
      </c>
      <c r="BL64" s="24">
        <f t="shared" si="178"/>
        <v>305.5</v>
      </c>
      <c r="BM64" s="24">
        <f t="shared" si="179"/>
        <v>87.4</v>
      </c>
      <c r="BN64" s="23">
        <f t="shared" si="180"/>
        <v>6.5</v>
      </c>
      <c r="BO64" s="23">
        <f t="shared" si="181"/>
        <v>27.7</v>
      </c>
      <c r="BP64" s="23"/>
      <c r="BQ64" s="23">
        <f t="shared" si="182"/>
        <v>36.9</v>
      </c>
      <c r="BR64" s="23"/>
      <c r="BS64" s="23">
        <f t="shared" si="186"/>
        <v>40.5</v>
      </c>
      <c r="BT64" s="23">
        <f t="shared" si="204"/>
        <v>6.4</v>
      </c>
      <c r="BU64" s="24">
        <f t="shared" si="187"/>
        <v>486.9</v>
      </c>
      <c r="BV64" s="23">
        <f t="shared" si="188"/>
        <v>27.7</v>
      </c>
      <c r="BW64" s="23"/>
      <c r="BX64" s="23">
        <f t="shared" si="206"/>
        <v>6</v>
      </c>
      <c r="BY64" s="23">
        <f t="shared" si="207"/>
        <v>5.6999999999999993</v>
      </c>
      <c r="BZ64" s="23"/>
      <c r="CA64" s="23"/>
      <c r="CB64" s="23"/>
      <c r="CC64" s="23"/>
      <c r="CD64" s="23">
        <f t="shared" si="208"/>
        <v>2.1</v>
      </c>
      <c r="CE64" s="23">
        <f t="shared" si="209"/>
        <v>2</v>
      </c>
      <c r="CF64" s="23"/>
      <c r="CG64" s="23"/>
      <c r="CH64" s="23">
        <f t="shared" si="194"/>
        <v>2.8000000000000003</v>
      </c>
      <c r="CI64" s="23">
        <f t="shared" si="195"/>
        <v>1.6</v>
      </c>
      <c r="CJ64" s="23">
        <f t="shared" si="196"/>
        <v>1.6</v>
      </c>
      <c r="CK64" s="23">
        <f t="shared" si="197"/>
        <v>1.6</v>
      </c>
      <c r="CL64" s="23">
        <f t="shared" si="198"/>
        <v>0.70000000000000007</v>
      </c>
      <c r="CM64" s="23">
        <f t="shared" si="199"/>
        <v>10.1</v>
      </c>
      <c r="CN64" s="23">
        <f t="shared" si="200"/>
        <v>10.3</v>
      </c>
      <c r="CO64" s="23">
        <f t="shared" si="201"/>
        <v>0</v>
      </c>
      <c r="CP64" s="23">
        <f t="shared" si="202"/>
        <v>0</v>
      </c>
      <c r="CQ64" s="23">
        <f t="shared" si="203"/>
        <v>0</v>
      </c>
      <c r="CR64" s="23"/>
      <c r="CS64" s="23">
        <f t="shared" si="190"/>
        <v>0</v>
      </c>
      <c r="CT64" s="23">
        <f t="shared" si="191"/>
        <v>0</v>
      </c>
      <c r="CU64" s="23">
        <f t="shared" si="192"/>
        <v>0.2</v>
      </c>
      <c r="CV64" s="23">
        <f t="shared" si="193"/>
        <v>0.2</v>
      </c>
      <c r="CW64" s="23"/>
      <c r="CX64" s="25">
        <f t="shared" si="116"/>
        <v>2.3579688864628778</v>
      </c>
      <c r="CY64" s="25">
        <f t="shared" si="117"/>
        <v>2795.979470524012</v>
      </c>
      <c r="CZ64" s="25">
        <f t="shared" si="118"/>
        <v>52482.671124454049</v>
      </c>
      <c r="DA64" s="25">
        <f t="shared" si="119"/>
        <v>172.48899672489051</v>
      </c>
      <c r="DB64" s="25">
        <f t="shared" si="120"/>
        <v>15526.867849344948</v>
      </c>
      <c r="DC64" s="25">
        <f t="shared" si="121"/>
        <v>2569.4715502183358</v>
      </c>
      <c r="DD64" s="25">
        <f t="shared" si="122"/>
        <v>2660.2176255458462</v>
      </c>
      <c r="DE64" s="25">
        <f t="shared" si="123"/>
        <v>946.76023471615542</v>
      </c>
      <c r="DF64" s="25">
        <f t="shared" si="124"/>
        <v>49.445893013100346</v>
      </c>
      <c r="DG64" s="25">
        <f t="shared" si="125"/>
        <v>208.78742685589481</v>
      </c>
      <c r="DH64" s="25">
        <f t="shared" si="126"/>
        <v>207.71562281659348</v>
      </c>
      <c r="DI64" s="25">
        <f t="shared" si="127"/>
        <v>218.29075600436641</v>
      </c>
      <c r="DJ64" s="25">
        <f t="shared" si="128"/>
        <v>62.450448689956218</v>
      </c>
      <c r="DK64" s="25">
        <f t="shared" si="129"/>
        <v>4.6444841703056685</v>
      </c>
      <c r="DL64" s="25">
        <f t="shared" si="130"/>
        <v>19.792647925764154</v>
      </c>
      <c r="DM64" s="25">
        <f t="shared" si="131"/>
        <v>0</v>
      </c>
      <c r="DN64" s="25">
        <f t="shared" si="132"/>
        <v>26.366379366812176</v>
      </c>
      <c r="DO64" s="25">
        <f t="shared" si="133"/>
        <v>0</v>
      </c>
      <c r="DP64" s="25">
        <f t="shared" si="134"/>
        <v>28.938709061135317</v>
      </c>
      <c r="DQ64" s="25">
        <f t="shared" si="135"/>
        <v>4.5730305676855814</v>
      </c>
      <c r="DR64" s="26">
        <f t="shared" si="136"/>
        <v>347.90759115720459</v>
      </c>
      <c r="DS64" s="25">
        <f t="shared" si="137"/>
        <v>19.792647925764154</v>
      </c>
      <c r="DT64" s="25">
        <f t="shared" si="138"/>
        <v>0</v>
      </c>
      <c r="DU64" s="25">
        <f t="shared" si="139"/>
        <v>4.2872161572052319</v>
      </c>
      <c r="DV64" s="25">
        <f t="shared" si="140"/>
        <v>4.0728553493449695</v>
      </c>
      <c r="DW64" s="25">
        <f t="shared" si="141"/>
        <v>0</v>
      </c>
      <c r="DX64" s="25">
        <f t="shared" si="142"/>
        <v>0</v>
      </c>
      <c r="DY64" s="25">
        <f t="shared" si="143"/>
        <v>0</v>
      </c>
      <c r="DZ64" s="25">
        <f t="shared" si="144"/>
        <v>0</v>
      </c>
      <c r="EA64" s="25">
        <f t="shared" si="145"/>
        <v>1.5005256550218311</v>
      </c>
      <c r="EB64" s="25">
        <f t="shared" si="146"/>
        <v>1.429072052401744</v>
      </c>
      <c r="EC64" s="25">
        <f t="shared" si="147"/>
        <v>0</v>
      </c>
      <c r="ED64" s="25">
        <f t="shared" si="148"/>
        <v>0</v>
      </c>
      <c r="EE64" s="25">
        <f t="shared" si="149"/>
        <v>2.0007008733624416</v>
      </c>
      <c r="EF64" s="25">
        <f t="shared" si="150"/>
        <v>1.1432576419213953</v>
      </c>
      <c r="EG64" s="25">
        <f t="shared" si="151"/>
        <v>1.1432576419213953</v>
      </c>
      <c r="EH64" s="25">
        <f t="shared" si="152"/>
        <v>1.1432576419213953</v>
      </c>
      <c r="EI64" s="25">
        <f t="shared" si="153"/>
        <v>0.50017521834061041</v>
      </c>
      <c r="EJ64" s="25">
        <f t="shared" si="154"/>
        <v>7.2168138646288069</v>
      </c>
      <c r="EK64" s="25">
        <f t="shared" si="155"/>
        <v>7.3597210698689821</v>
      </c>
      <c r="EL64" s="25">
        <f t="shared" si="156"/>
        <v>0</v>
      </c>
      <c r="EM64" s="25">
        <f t="shared" si="157"/>
        <v>0</v>
      </c>
      <c r="EN64" s="25">
        <f t="shared" si="158"/>
        <v>0</v>
      </c>
      <c r="EO64" s="25">
        <f t="shared" si="159"/>
        <v>0</v>
      </c>
      <c r="EP64" s="25">
        <f t="shared" si="160"/>
        <v>0</v>
      </c>
      <c r="EQ64" s="25">
        <f t="shared" si="161"/>
        <v>0</v>
      </c>
      <c r="ER64" s="25">
        <f t="shared" si="162"/>
        <v>0.14290720524017442</v>
      </c>
      <c r="ES64" s="25">
        <f t="shared" si="163"/>
        <v>0.14290720524017442</v>
      </c>
      <c r="ET64" s="25">
        <f t="shared" si="164"/>
        <v>0</v>
      </c>
      <c r="EU64" s="27">
        <f t="shared" si="165"/>
        <v>-90.746075327510425</v>
      </c>
      <c r="EV64" s="28">
        <f t="shared" si="166"/>
        <v>2614.8445878820912</v>
      </c>
    </row>
    <row r="65" spans="1:152" x14ac:dyDescent="0.25">
      <c r="A65" s="7" t="s">
        <v>4656</v>
      </c>
      <c r="B65" s="21" t="s">
        <v>4656</v>
      </c>
      <c r="C65" s="22">
        <v>572.08355795148304</v>
      </c>
      <c r="D65" s="8">
        <v>0.2</v>
      </c>
      <c r="E65" s="8">
        <v>676.5</v>
      </c>
      <c r="F65" s="8">
        <v>8994</v>
      </c>
      <c r="G65" s="8">
        <v>60.51</v>
      </c>
      <c r="H65" s="8">
        <v>2997</v>
      </c>
      <c r="I65" s="8">
        <v>364.5</v>
      </c>
      <c r="J65" s="8">
        <v>370.1</v>
      </c>
      <c r="K65" s="8">
        <v>130.69999999999999</v>
      </c>
      <c r="L65" s="8">
        <v>7.04</v>
      </c>
      <c r="M65" s="8">
        <v>33.409999999999997</v>
      </c>
      <c r="N65" s="8">
        <v>34.049999999999997</v>
      </c>
      <c r="O65" s="8">
        <v>37.72</v>
      </c>
      <c r="P65" s="8">
        <v>12</v>
      </c>
      <c r="Q65" s="8">
        <v>0.95</v>
      </c>
      <c r="R65" s="8">
        <v>3.23</v>
      </c>
      <c r="S65" s="8">
        <v>0.4</v>
      </c>
      <c r="T65" s="8">
        <v>6.42</v>
      </c>
      <c r="U65" s="8">
        <v>0.41</v>
      </c>
      <c r="V65" s="8">
        <v>7.15</v>
      </c>
      <c r="W65" s="8">
        <v>2.11</v>
      </c>
      <c r="X65" s="8">
        <v>60.33</v>
      </c>
      <c r="Y65" s="8">
        <v>2.2799999999999998</v>
      </c>
      <c r="Z65" s="8">
        <v>0.14000000000000001</v>
      </c>
      <c r="AA65" s="8">
        <v>1.44</v>
      </c>
      <c r="AB65" s="8">
        <v>1.56</v>
      </c>
      <c r="AC65" s="8">
        <v>1.06</v>
      </c>
      <c r="AD65" s="8">
        <v>1.04</v>
      </c>
      <c r="AE65" s="8">
        <v>0.08</v>
      </c>
      <c r="AF65" s="8">
        <v>7.0000000000000007E-2</v>
      </c>
      <c r="AG65" s="8">
        <v>0.59</v>
      </c>
      <c r="AH65" s="8">
        <v>0.55000000000000004</v>
      </c>
      <c r="AI65" s="8">
        <v>0.09</v>
      </c>
      <c r="AJ65" s="8">
        <v>0.17</v>
      </c>
      <c r="AK65" s="8">
        <v>0.79</v>
      </c>
      <c r="AL65" s="8">
        <v>0.49</v>
      </c>
      <c r="AM65" s="8">
        <v>0.53</v>
      </c>
      <c r="AN65" s="8">
        <v>0.54</v>
      </c>
      <c r="AO65" s="8">
        <v>0.37</v>
      </c>
      <c r="AP65" s="8">
        <v>3.5</v>
      </c>
      <c r="AQ65" s="8">
        <v>3.45</v>
      </c>
      <c r="AR65" s="8">
        <v>0.09</v>
      </c>
      <c r="AS65" s="8">
        <v>0.09</v>
      </c>
      <c r="AT65" s="8">
        <v>0.2</v>
      </c>
      <c r="AU65" s="8">
        <v>0.2</v>
      </c>
      <c r="AV65" s="8">
        <v>0.37</v>
      </c>
      <c r="AW65" s="8">
        <v>0.37</v>
      </c>
      <c r="AX65" s="8">
        <v>0.71</v>
      </c>
      <c r="AY65" s="8">
        <v>0.75</v>
      </c>
      <c r="AZ65" s="8">
        <v>0.08</v>
      </c>
      <c r="BA65" s="23">
        <f t="shared" si="167"/>
        <v>2</v>
      </c>
      <c r="BB65" s="24">
        <f t="shared" si="168"/>
        <v>6765</v>
      </c>
      <c r="BC65" s="24">
        <f t="shared" si="169"/>
        <v>89940</v>
      </c>
      <c r="BD65" s="24">
        <f t="shared" si="170"/>
        <v>605.1</v>
      </c>
      <c r="BE65" s="24">
        <f t="shared" si="171"/>
        <v>29970</v>
      </c>
      <c r="BF65" s="24">
        <f t="shared" si="172"/>
        <v>3645</v>
      </c>
      <c r="BG65" s="24">
        <f t="shared" si="173"/>
        <v>3701</v>
      </c>
      <c r="BH65" s="24">
        <f t="shared" si="174"/>
        <v>1307</v>
      </c>
      <c r="BI65" s="24">
        <f t="shared" si="175"/>
        <v>70.400000000000006</v>
      </c>
      <c r="BJ65" s="24">
        <f t="shared" si="176"/>
        <v>334.09999999999997</v>
      </c>
      <c r="BK65" s="24">
        <f t="shared" si="177"/>
        <v>340.5</v>
      </c>
      <c r="BL65" s="24">
        <f t="shared" si="178"/>
        <v>377.2</v>
      </c>
      <c r="BM65" s="24">
        <f t="shared" si="179"/>
        <v>120</v>
      </c>
      <c r="BN65" s="23">
        <f t="shared" si="180"/>
        <v>9.5</v>
      </c>
      <c r="BO65" s="23">
        <f t="shared" si="181"/>
        <v>32.299999999999997</v>
      </c>
      <c r="BP65" s="23">
        <f t="shared" ref="BP65:BP96" si="210">S65*10</f>
        <v>4</v>
      </c>
      <c r="BQ65" s="23">
        <f t="shared" si="182"/>
        <v>64.2</v>
      </c>
      <c r="BR65" s="23">
        <f>U65*10</f>
        <v>4.0999999999999996</v>
      </c>
      <c r="BS65" s="23">
        <f t="shared" si="186"/>
        <v>71.5</v>
      </c>
      <c r="BT65" s="23">
        <f t="shared" si="204"/>
        <v>21.099999999999998</v>
      </c>
      <c r="BU65" s="24">
        <f t="shared" si="187"/>
        <v>603.29999999999995</v>
      </c>
      <c r="BV65" s="23">
        <f t="shared" si="188"/>
        <v>22.799999999999997</v>
      </c>
      <c r="BW65" s="23">
        <f t="shared" ref="BW65:BW72" si="211">Z65*10</f>
        <v>1.4000000000000001</v>
      </c>
      <c r="BX65" s="23">
        <f t="shared" si="206"/>
        <v>14.399999999999999</v>
      </c>
      <c r="BY65" s="23">
        <f t="shared" si="207"/>
        <v>15.600000000000001</v>
      </c>
      <c r="BZ65" s="23">
        <f t="shared" ref="BZ65:CC68" si="212">AC65*10</f>
        <v>10.600000000000001</v>
      </c>
      <c r="CA65" s="23">
        <f t="shared" si="212"/>
        <v>10.4</v>
      </c>
      <c r="CB65" s="23">
        <f t="shared" si="212"/>
        <v>0.8</v>
      </c>
      <c r="CC65" s="23">
        <f t="shared" si="212"/>
        <v>0.70000000000000007</v>
      </c>
      <c r="CD65" s="23">
        <f t="shared" si="208"/>
        <v>5.8999999999999995</v>
      </c>
      <c r="CE65" s="23">
        <f t="shared" si="209"/>
        <v>5.5</v>
      </c>
      <c r="CF65" s="23">
        <f>AI65*10</f>
        <v>0.89999999999999991</v>
      </c>
      <c r="CG65" s="23">
        <f>AJ65*10</f>
        <v>1.7000000000000002</v>
      </c>
      <c r="CH65" s="23">
        <f t="shared" si="194"/>
        <v>7.9</v>
      </c>
      <c r="CI65" s="23">
        <f t="shared" si="195"/>
        <v>4.9000000000000004</v>
      </c>
      <c r="CJ65" s="23">
        <f t="shared" si="196"/>
        <v>5.3000000000000007</v>
      </c>
      <c r="CK65" s="23">
        <f t="shared" si="197"/>
        <v>5.4</v>
      </c>
      <c r="CL65" s="23">
        <f t="shared" si="198"/>
        <v>3.7</v>
      </c>
      <c r="CM65" s="23">
        <f t="shared" si="199"/>
        <v>35</v>
      </c>
      <c r="CN65" s="23">
        <f t="shared" si="200"/>
        <v>34.5</v>
      </c>
      <c r="CO65" s="23">
        <f t="shared" si="201"/>
        <v>0.89999999999999991</v>
      </c>
      <c r="CP65" s="23">
        <f t="shared" si="202"/>
        <v>0.89999999999999991</v>
      </c>
      <c r="CQ65" s="23">
        <f t="shared" si="203"/>
        <v>2</v>
      </c>
      <c r="CR65" s="23">
        <f t="shared" ref="CR65:CR96" si="213">AU65*10</f>
        <v>2</v>
      </c>
      <c r="CS65" s="23">
        <f t="shared" si="190"/>
        <v>3.7</v>
      </c>
      <c r="CT65" s="23">
        <f t="shared" si="191"/>
        <v>3.7</v>
      </c>
      <c r="CU65" s="23">
        <f t="shared" si="192"/>
        <v>7.1</v>
      </c>
      <c r="CV65" s="23">
        <f t="shared" si="193"/>
        <v>7.5</v>
      </c>
      <c r="CW65" s="23">
        <f>AZ65*10</f>
        <v>0.8</v>
      </c>
      <c r="CX65" s="25">
        <f t="shared" si="116"/>
        <v>1.144167115902966</v>
      </c>
      <c r="CY65" s="25">
        <f t="shared" si="117"/>
        <v>3870.1452695417829</v>
      </c>
      <c r="CZ65" s="25">
        <f t="shared" si="118"/>
        <v>51453.195202156385</v>
      </c>
      <c r="DA65" s="25">
        <f t="shared" si="119"/>
        <v>346.16776091644238</v>
      </c>
      <c r="DB65" s="25">
        <f t="shared" si="120"/>
        <v>17145.344231805946</v>
      </c>
      <c r="DC65" s="25">
        <f t="shared" si="121"/>
        <v>2085.2445687331556</v>
      </c>
      <c r="DD65" s="25">
        <f t="shared" si="122"/>
        <v>2117.2812479784388</v>
      </c>
      <c r="DE65" s="25">
        <f t="shared" si="123"/>
        <v>747.71321024258827</v>
      </c>
      <c r="DF65" s="25">
        <f t="shared" si="124"/>
        <v>40.27468247978441</v>
      </c>
      <c r="DG65" s="25">
        <f t="shared" si="125"/>
        <v>191.13311671159047</v>
      </c>
      <c r="DH65" s="25">
        <f t="shared" si="126"/>
        <v>194.79445148247999</v>
      </c>
      <c r="DI65" s="25">
        <f t="shared" si="127"/>
        <v>215.7899180592994</v>
      </c>
      <c r="DJ65" s="25">
        <f t="shared" si="128"/>
        <v>68.650026954177974</v>
      </c>
      <c r="DK65" s="25">
        <f t="shared" si="129"/>
        <v>5.4347938005390892</v>
      </c>
      <c r="DL65" s="25">
        <f t="shared" si="130"/>
        <v>18.478298921832902</v>
      </c>
      <c r="DM65" s="25">
        <f t="shared" si="131"/>
        <v>2.2883342318059321</v>
      </c>
      <c r="DN65" s="25">
        <f t="shared" si="132"/>
        <v>36.727764420485208</v>
      </c>
      <c r="DO65" s="25">
        <f t="shared" si="133"/>
        <v>2.3455425876010803</v>
      </c>
      <c r="DP65" s="25">
        <f t="shared" si="134"/>
        <v>40.903974393531037</v>
      </c>
      <c r="DQ65" s="25">
        <f t="shared" si="135"/>
        <v>12.070963072776291</v>
      </c>
      <c r="DR65" s="26">
        <f t="shared" si="136"/>
        <v>345.13801051212971</v>
      </c>
      <c r="DS65" s="25">
        <f t="shared" si="137"/>
        <v>13.043505121293812</v>
      </c>
      <c r="DT65" s="25">
        <f t="shared" si="138"/>
        <v>0.80091698113207632</v>
      </c>
      <c r="DU65" s="25">
        <f t="shared" si="139"/>
        <v>8.2380032345013543</v>
      </c>
      <c r="DV65" s="25">
        <f t="shared" si="140"/>
        <v>8.9245035040431357</v>
      </c>
      <c r="DW65" s="25">
        <f t="shared" si="141"/>
        <v>6.0640857142857216</v>
      </c>
      <c r="DX65" s="25">
        <f t="shared" si="142"/>
        <v>5.9496690026954235</v>
      </c>
      <c r="DY65" s="25">
        <f t="shared" si="143"/>
        <v>0.45766684636118649</v>
      </c>
      <c r="DZ65" s="25">
        <f t="shared" si="144"/>
        <v>0.40045849056603816</v>
      </c>
      <c r="EA65" s="25">
        <f t="shared" si="145"/>
        <v>3.3752929919137498</v>
      </c>
      <c r="EB65" s="25">
        <f t="shared" si="146"/>
        <v>3.1464595687331567</v>
      </c>
      <c r="EC65" s="25">
        <f t="shared" si="147"/>
        <v>0.51487520215633464</v>
      </c>
      <c r="ED65" s="25">
        <f t="shared" si="148"/>
        <v>0.97254204851752124</v>
      </c>
      <c r="EE65" s="25">
        <f t="shared" si="149"/>
        <v>4.519460107816716</v>
      </c>
      <c r="EF65" s="25">
        <f t="shared" si="150"/>
        <v>2.8032094339622673</v>
      </c>
      <c r="EG65" s="25">
        <f t="shared" si="151"/>
        <v>3.0320428571428608</v>
      </c>
      <c r="EH65" s="25">
        <f t="shared" si="152"/>
        <v>3.089251212938009</v>
      </c>
      <c r="EI65" s="25">
        <f t="shared" si="153"/>
        <v>2.1167091644204876</v>
      </c>
      <c r="EJ65" s="25">
        <f t="shared" si="154"/>
        <v>20.022924528301907</v>
      </c>
      <c r="EK65" s="25">
        <f t="shared" si="155"/>
        <v>19.736882749326163</v>
      </c>
      <c r="EL65" s="25">
        <f t="shared" si="156"/>
        <v>0.51487520215633464</v>
      </c>
      <c r="EM65" s="25">
        <f t="shared" si="157"/>
        <v>0.51487520215633464</v>
      </c>
      <c r="EN65" s="25">
        <f t="shared" si="158"/>
        <v>1.144167115902966</v>
      </c>
      <c r="EO65" s="25">
        <f t="shared" si="159"/>
        <v>1.144167115902966</v>
      </c>
      <c r="EP65" s="25">
        <f t="shared" si="160"/>
        <v>2.1167091644204876</v>
      </c>
      <c r="EQ65" s="25">
        <f t="shared" si="161"/>
        <v>2.1167091644204876</v>
      </c>
      <c r="ER65" s="25">
        <f t="shared" si="162"/>
        <v>4.061793261455529</v>
      </c>
      <c r="ES65" s="25">
        <f t="shared" si="163"/>
        <v>4.2906266846361234</v>
      </c>
      <c r="ET65" s="25">
        <f t="shared" si="164"/>
        <v>0.45766684636118649</v>
      </c>
      <c r="EU65" s="27">
        <f t="shared" si="165"/>
        <v>-32.036679245283267</v>
      </c>
      <c r="EV65" s="28">
        <f t="shared" si="166"/>
        <v>2101.2629083557972</v>
      </c>
    </row>
    <row r="66" spans="1:152" x14ac:dyDescent="0.25">
      <c r="A66" s="7" t="s">
        <v>4656</v>
      </c>
      <c r="B66" s="21" t="s">
        <v>4656</v>
      </c>
      <c r="C66" s="22">
        <v>572.08355795148304</v>
      </c>
      <c r="D66" s="8">
        <v>0.37</v>
      </c>
      <c r="E66" s="8">
        <v>660.1</v>
      </c>
      <c r="F66" s="8">
        <v>8918</v>
      </c>
      <c r="G66" s="8">
        <v>42.01</v>
      </c>
      <c r="H66" s="8">
        <v>2984</v>
      </c>
      <c r="I66" s="8">
        <v>368.1</v>
      </c>
      <c r="J66" s="8">
        <v>366</v>
      </c>
      <c r="K66" s="8">
        <v>131.19999999999999</v>
      </c>
      <c r="L66" s="8">
        <v>6.68</v>
      </c>
      <c r="M66" s="8">
        <v>32.520000000000003</v>
      </c>
      <c r="N66" s="8">
        <v>35.03</v>
      </c>
      <c r="O66" s="8">
        <v>37</v>
      </c>
      <c r="P66" s="8">
        <v>11.77</v>
      </c>
      <c r="Q66" s="8">
        <v>0.94</v>
      </c>
      <c r="R66" s="8">
        <v>3.4</v>
      </c>
      <c r="S66" s="8">
        <v>0.34</v>
      </c>
      <c r="T66" s="8">
        <v>6.52</v>
      </c>
      <c r="U66" s="8">
        <v>0.21</v>
      </c>
      <c r="V66" s="8">
        <v>6.88</v>
      </c>
      <c r="W66" s="8">
        <v>0.66</v>
      </c>
      <c r="X66" s="8">
        <v>59.22</v>
      </c>
      <c r="Y66" s="8">
        <v>2.2999999999999998</v>
      </c>
      <c r="Z66" s="8">
        <v>0.1</v>
      </c>
      <c r="AA66" s="8">
        <v>1.1599999999999999</v>
      </c>
      <c r="AB66" s="8">
        <v>1.22</v>
      </c>
      <c r="AC66" s="8">
        <v>0.75</v>
      </c>
      <c r="AD66" s="8">
        <v>0.78</v>
      </c>
      <c r="AE66" s="8">
        <v>0.08</v>
      </c>
      <c r="AF66" s="8">
        <v>0.05</v>
      </c>
      <c r="AG66" s="8">
        <v>0.43</v>
      </c>
      <c r="AH66" s="8">
        <v>0.48</v>
      </c>
      <c r="AI66" s="8">
        <v>0.01</v>
      </c>
      <c r="AJ66" s="8">
        <v>7.0000000000000007E-2</v>
      </c>
      <c r="AK66" s="8">
        <v>0.71</v>
      </c>
      <c r="AL66" s="8">
        <v>0.43</v>
      </c>
      <c r="AM66" s="8">
        <v>0.43</v>
      </c>
      <c r="AN66" s="8">
        <v>0.44</v>
      </c>
      <c r="AO66" s="8">
        <v>0.31</v>
      </c>
      <c r="AP66" s="8">
        <v>2.84</v>
      </c>
      <c r="AQ66" s="8">
        <v>2.84</v>
      </c>
      <c r="AR66" s="8">
        <v>7.0000000000000007E-2</v>
      </c>
      <c r="AS66" s="8">
        <v>0.06</v>
      </c>
      <c r="AT66" s="8">
        <v>0.09</v>
      </c>
      <c r="AU66" s="8">
        <v>0.09</v>
      </c>
      <c r="AV66" s="8">
        <v>0.21</v>
      </c>
      <c r="AW66" s="8">
        <v>0.21</v>
      </c>
      <c r="AX66" s="8">
        <v>0.51</v>
      </c>
      <c r="AY66" s="8">
        <v>0.49</v>
      </c>
      <c r="AZ66" s="8">
        <v>0.02</v>
      </c>
      <c r="BA66" s="23">
        <f t="shared" si="167"/>
        <v>3.7</v>
      </c>
      <c r="BB66" s="24">
        <f t="shared" si="168"/>
        <v>6601</v>
      </c>
      <c r="BC66" s="24">
        <f t="shared" si="169"/>
        <v>89180</v>
      </c>
      <c r="BD66" s="24">
        <f t="shared" si="170"/>
        <v>420.09999999999997</v>
      </c>
      <c r="BE66" s="24">
        <f t="shared" si="171"/>
        <v>29840</v>
      </c>
      <c r="BF66" s="24">
        <f t="shared" si="172"/>
        <v>3681</v>
      </c>
      <c r="BG66" s="24">
        <f t="shared" si="173"/>
        <v>3660</v>
      </c>
      <c r="BH66" s="24">
        <f t="shared" si="174"/>
        <v>1312</v>
      </c>
      <c r="BI66" s="24">
        <f t="shared" si="175"/>
        <v>66.8</v>
      </c>
      <c r="BJ66" s="24">
        <f t="shared" si="176"/>
        <v>325.20000000000005</v>
      </c>
      <c r="BK66" s="24">
        <f t="shared" si="177"/>
        <v>350.3</v>
      </c>
      <c r="BL66" s="24">
        <f t="shared" si="178"/>
        <v>370</v>
      </c>
      <c r="BM66" s="24">
        <f t="shared" si="179"/>
        <v>117.69999999999999</v>
      </c>
      <c r="BN66" s="23">
        <f t="shared" si="180"/>
        <v>9.3999999999999986</v>
      </c>
      <c r="BO66" s="23">
        <f t="shared" si="181"/>
        <v>34</v>
      </c>
      <c r="BP66" s="23">
        <f t="shared" si="210"/>
        <v>3.4000000000000004</v>
      </c>
      <c r="BQ66" s="23">
        <f t="shared" si="182"/>
        <v>65.199999999999989</v>
      </c>
      <c r="BR66" s="23">
        <f>U66*10</f>
        <v>2.1</v>
      </c>
      <c r="BS66" s="23">
        <f t="shared" si="186"/>
        <v>68.8</v>
      </c>
      <c r="BT66" s="23">
        <f t="shared" si="204"/>
        <v>6.6000000000000005</v>
      </c>
      <c r="BU66" s="24">
        <f t="shared" si="187"/>
        <v>592.20000000000005</v>
      </c>
      <c r="BV66" s="23">
        <f t="shared" si="188"/>
        <v>23</v>
      </c>
      <c r="BW66" s="23">
        <f t="shared" si="211"/>
        <v>1</v>
      </c>
      <c r="BX66" s="23">
        <f t="shared" si="206"/>
        <v>11.6</v>
      </c>
      <c r="BY66" s="23">
        <f t="shared" si="207"/>
        <v>12.2</v>
      </c>
      <c r="BZ66" s="23">
        <f t="shared" si="212"/>
        <v>7.5</v>
      </c>
      <c r="CA66" s="23">
        <f t="shared" si="212"/>
        <v>7.8000000000000007</v>
      </c>
      <c r="CB66" s="23">
        <f t="shared" si="212"/>
        <v>0.8</v>
      </c>
      <c r="CC66" s="23">
        <f t="shared" si="212"/>
        <v>0.5</v>
      </c>
      <c r="CD66" s="23">
        <f t="shared" si="208"/>
        <v>4.3</v>
      </c>
      <c r="CE66" s="23">
        <f t="shared" si="209"/>
        <v>4.8</v>
      </c>
      <c r="CF66" s="23">
        <f>AI66*10</f>
        <v>0.1</v>
      </c>
      <c r="CG66" s="23">
        <f>AJ66*10</f>
        <v>0.70000000000000007</v>
      </c>
      <c r="CH66" s="23">
        <f t="shared" si="194"/>
        <v>7.1</v>
      </c>
      <c r="CI66" s="23">
        <f t="shared" si="195"/>
        <v>4.3</v>
      </c>
      <c r="CJ66" s="23">
        <f t="shared" si="196"/>
        <v>4.3</v>
      </c>
      <c r="CK66" s="23">
        <f t="shared" si="197"/>
        <v>4.4000000000000004</v>
      </c>
      <c r="CL66" s="23">
        <f t="shared" si="198"/>
        <v>3.1</v>
      </c>
      <c r="CM66" s="23">
        <f t="shared" si="199"/>
        <v>28.4</v>
      </c>
      <c r="CN66" s="23">
        <f t="shared" si="200"/>
        <v>28.4</v>
      </c>
      <c r="CO66" s="23">
        <f t="shared" si="201"/>
        <v>0.70000000000000007</v>
      </c>
      <c r="CP66" s="23">
        <f t="shared" si="202"/>
        <v>0.6</v>
      </c>
      <c r="CQ66" s="23">
        <f t="shared" si="203"/>
        <v>0.89999999999999991</v>
      </c>
      <c r="CR66" s="23">
        <f t="shared" si="213"/>
        <v>0.89999999999999991</v>
      </c>
      <c r="CS66" s="23">
        <f t="shared" si="190"/>
        <v>2.1</v>
      </c>
      <c r="CT66" s="23">
        <f t="shared" si="191"/>
        <v>2.1</v>
      </c>
      <c r="CU66" s="23">
        <f t="shared" si="192"/>
        <v>5.0999999999999996</v>
      </c>
      <c r="CV66" s="23">
        <f t="shared" si="193"/>
        <v>4.9000000000000004</v>
      </c>
      <c r="CW66" s="23">
        <f>AZ66*10</f>
        <v>0.2</v>
      </c>
      <c r="CX66" s="25">
        <f t="shared" ref="CX66:CX97" si="214">BA66*C66/1000</f>
        <v>2.1167091644204876</v>
      </c>
      <c r="CY66" s="25">
        <f t="shared" ref="CY66:CY97" si="215">BB66*C66/1000</f>
        <v>3776.3235660377395</v>
      </c>
      <c r="CZ66" s="25">
        <f t="shared" ref="CZ66:CZ97" si="216">BC66*C66/1000</f>
        <v>51018.411698113254</v>
      </c>
      <c r="DA66" s="25">
        <f t="shared" ref="DA66:DA97" si="217">BD66*C66/1000</f>
        <v>240.33230269541801</v>
      </c>
      <c r="DB66" s="25">
        <f t="shared" ref="DB66:DB97" si="218">BE66*C66/1000</f>
        <v>17070.973369272255</v>
      </c>
      <c r="DC66" s="25">
        <f t="shared" ref="DC66:DC97" si="219">BF66*C66/1000</f>
        <v>2105.8395768194091</v>
      </c>
      <c r="DD66" s="25">
        <f t="shared" ref="DD66:DD97" si="220">BG66*C66/1000</f>
        <v>2093.825822102428</v>
      </c>
      <c r="DE66" s="25">
        <f t="shared" ref="DE66:DE97" si="221">BH66*C66/1000</f>
        <v>750.57362803234582</v>
      </c>
      <c r="DF66" s="25">
        <f t="shared" ref="DF66:DF97" si="222">C66*BI66/1000</f>
        <v>38.215181671159066</v>
      </c>
      <c r="DG66" s="25">
        <f t="shared" ref="DG66:DG97" si="223">C66*BJ66/1000</f>
        <v>186.04157304582233</v>
      </c>
      <c r="DH66" s="25">
        <f t="shared" ref="DH66:DH97" si="224">C66*BK66/1000</f>
        <v>200.40087035040452</v>
      </c>
      <c r="DI66" s="25">
        <f t="shared" ref="DI66:DI97" si="225">C66*BL66/1000</f>
        <v>211.67091644204874</v>
      </c>
      <c r="DJ66" s="25">
        <f t="shared" ref="DJ66:DJ97" si="226">C66*BM66/1000</f>
        <v>67.334234770889552</v>
      </c>
      <c r="DK66" s="25">
        <f t="shared" ref="DK66:DK97" si="227">C66*BN66/1000</f>
        <v>5.3775854447439393</v>
      </c>
      <c r="DL66" s="25">
        <f t="shared" ref="DL66:DL97" si="228">C66*BO66/1000</f>
        <v>19.450840970350423</v>
      </c>
      <c r="DM66" s="25">
        <f t="shared" ref="DM66:DM97" si="229">C66*BP66/1000</f>
        <v>1.9450840970350425</v>
      </c>
      <c r="DN66" s="25">
        <f t="shared" ref="DN66:DN97" si="230">C66*BQ66/1000</f>
        <v>37.299847978436688</v>
      </c>
      <c r="DO66" s="25">
        <f t="shared" ref="DO66:DO97" si="231">C66*BR66/1000</f>
        <v>1.2013754716981146</v>
      </c>
      <c r="DP66" s="25">
        <f t="shared" ref="DP66:DP97" si="232">C66*BS66/1000</f>
        <v>39.359348787062032</v>
      </c>
      <c r="DQ66" s="25">
        <f t="shared" ref="DQ66:DQ97" si="233">C66*BT66/1000</f>
        <v>3.7757514824797886</v>
      </c>
      <c r="DR66" s="26">
        <f t="shared" ref="DR66:DR97" si="234">C66*BU66/1000</f>
        <v>338.78788301886829</v>
      </c>
      <c r="DS66" s="25">
        <f t="shared" ref="DS66:DS97" si="235">C66*BV66/1000</f>
        <v>13.15792183288411</v>
      </c>
      <c r="DT66" s="25">
        <f t="shared" ref="DT66:DT97" si="236">C66*BW66/1000</f>
        <v>0.57208355795148302</v>
      </c>
      <c r="DU66" s="25">
        <f t="shared" ref="DU66:DU97" si="237">C66*BX66/1000</f>
        <v>6.6361692722372023</v>
      </c>
      <c r="DV66" s="25">
        <f t="shared" ref="DV66:DV97" si="238">C66*BY66/1000</f>
        <v>6.979419407008093</v>
      </c>
      <c r="DW66" s="25">
        <f t="shared" ref="DW66:DW97" si="239">C66*BZ66/1000</f>
        <v>4.2906266846361234</v>
      </c>
      <c r="DX66" s="25">
        <f t="shared" ref="DX66:DX97" si="240">C66*CA66/1000</f>
        <v>4.4622517520215679</v>
      </c>
      <c r="DY66" s="25">
        <f t="shared" ref="DY66:DY97" si="241">C66*CB66/1000</f>
        <v>0.45766684636118649</v>
      </c>
      <c r="DZ66" s="25">
        <f t="shared" ref="DZ66:DZ97" si="242">C66*CC66/1000</f>
        <v>0.28604177897574151</v>
      </c>
      <c r="EA66" s="25">
        <f t="shared" ref="EA66:EA97" si="243">C66*CD66/1000</f>
        <v>2.459959299191377</v>
      </c>
      <c r="EB66" s="25">
        <f t="shared" ref="EB66:EB97" si="244">C66*CE66/1000</f>
        <v>2.7460010781671187</v>
      </c>
      <c r="EC66" s="25">
        <f t="shared" ref="EC66:EC97" si="245">C66*CF66/1000</f>
        <v>5.7208355795148311E-2</v>
      </c>
      <c r="ED66" s="25">
        <f t="shared" ref="ED66:ED97" si="246">C66*CG66/1000</f>
        <v>0.40045849056603816</v>
      </c>
      <c r="EE66" s="25">
        <f t="shared" ref="EE66:EE97" si="247">C66*CH66/1000</f>
        <v>4.061793261455529</v>
      </c>
      <c r="EF66" s="25">
        <f t="shared" ref="EF66:EF97" si="248">C66*CI66/1000</f>
        <v>2.459959299191377</v>
      </c>
      <c r="EG66" s="25">
        <f t="shared" ref="EG66:EG97" si="249">C66*CJ66/1000</f>
        <v>2.459959299191377</v>
      </c>
      <c r="EH66" s="25">
        <f t="shared" ref="EH66:EH97" si="250">C66*CK66/1000</f>
        <v>2.5171676549865256</v>
      </c>
      <c r="EI66" s="25">
        <f t="shared" ref="EI66:EI97" si="251">C66*CL66/1000</f>
        <v>1.7734590296495976</v>
      </c>
      <c r="EJ66" s="25">
        <f t="shared" ref="EJ66:EJ97" si="252">C66*CM66/1000</f>
        <v>16.247173045822116</v>
      </c>
      <c r="EK66" s="25">
        <f t="shared" ref="EK66:EK97" si="253">C66*CN66/1000</f>
        <v>16.247173045822116</v>
      </c>
      <c r="EL66" s="25">
        <f t="shared" ref="EL66:EL97" si="254">C66*CO66/1000</f>
        <v>0.40045849056603816</v>
      </c>
      <c r="EM66" s="25">
        <f t="shared" ref="EM66:EM97" si="255">C66*CP66/1000</f>
        <v>0.34325013477088984</v>
      </c>
      <c r="EN66" s="25">
        <f t="shared" ref="EN66:EN97" si="256">C66*CQ66/1000</f>
        <v>0.51487520215633464</v>
      </c>
      <c r="EO66" s="25">
        <f t="shared" ref="EO66:EO97" si="257">C66*CR66/1000</f>
        <v>0.51487520215633464</v>
      </c>
      <c r="EP66" s="25">
        <f t="shared" ref="EP66:EP97" si="258">C66*CS66/1000</f>
        <v>1.2013754716981146</v>
      </c>
      <c r="EQ66" s="25">
        <f t="shared" ref="EQ66:EQ97" si="259">C66*CT66/1000</f>
        <v>1.2013754716981146</v>
      </c>
      <c r="ER66" s="25">
        <f t="shared" ref="ER66:ER97" si="260">C66*CU66/1000</f>
        <v>2.9176261455525632</v>
      </c>
      <c r="ES66" s="25">
        <f t="shared" ref="ES66:ES97" si="261">C66*CV66/1000</f>
        <v>2.8032094339622673</v>
      </c>
      <c r="ET66" s="25">
        <f t="shared" ref="ET66:ET97" si="262">C66*CW66/1000</f>
        <v>0.11441671159029662</v>
      </c>
      <c r="EU66" s="27">
        <f t="shared" ref="EU66:EU97" si="263">DC66-DD66</f>
        <v>12.013754716981111</v>
      </c>
      <c r="EV66" s="28">
        <f t="shared" ref="EV66:EV97" si="264">(DC66+DD66)/2</f>
        <v>2099.8326994609188</v>
      </c>
    </row>
    <row r="67" spans="1:152" x14ac:dyDescent="0.25">
      <c r="A67" s="7" t="s">
        <v>4656</v>
      </c>
      <c r="B67" s="21" t="s">
        <v>4656</v>
      </c>
      <c r="C67" s="22">
        <v>572.08355795148304</v>
      </c>
      <c r="D67" s="8">
        <v>0.27</v>
      </c>
      <c r="E67" s="8">
        <v>690.9</v>
      </c>
      <c r="F67" s="8">
        <v>9140</v>
      </c>
      <c r="G67" s="8">
        <v>59.9</v>
      </c>
      <c r="H67" s="8">
        <v>3108</v>
      </c>
      <c r="I67" s="8">
        <v>376.5</v>
      </c>
      <c r="J67" s="8">
        <v>381.1</v>
      </c>
      <c r="K67" s="8">
        <v>129.9</v>
      </c>
      <c r="L67" s="8">
        <v>6.87</v>
      </c>
      <c r="M67" s="8">
        <v>33.28</v>
      </c>
      <c r="N67" s="8">
        <v>33.67</v>
      </c>
      <c r="O67" s="8">
        <v>37.86</v>
      </c>
      <c r="P67" s="8">
        <v>12.2</v>
      </c>
      <c r="Q67" s="8">
        <v>0.97</v>
      </c>
      <c r="R67" s="8">
        <v>3.55</v>
      </c>
      <c r="S67" s="8">
        <v>0.44</v>
      </c>
      <c r="T67" s="8">
        <v>7.01</v>
      </c>
      <c r="U67" s="8">
        <v>0.35</v>
      </c>
      <c r="V67" s="8">
        <v>7.08</v>
      </c>
      <c r="W67" s="8">
        <v>-0.31</v>
      </c>
      <c r="X67" s="8">
        <v>61.03</v>
      </c>
      <c r="Y67" s="8">
        <v>2.52</v>
      </c>
      <c r="Z67" s="8">
        <v>7.0000000000000007E-2</v>
      </c>
      <c r="AA67" s="8">
        <v>1.1299999999999999</v>
      </c>
      <c r="AB67" s="8">
        <v>1.1100000000000001</v>
      </c>
      <c r="AC67" s="8">
        <v>0.57999999999999996</v>
      </c>
      <c r="AD67" s="8">
        <v>0.6</v>
      </c>
      <c r="AE67" s="8">
        <v>0</v>
      </c>
      <c r="AF67" s="8">
        <v>0.03</v>
      </c>
      <c r="AG67" s="8">
        <v>0.46</v>
      </c>
      <c r="AH67" s="8">
        <v>0.41</v>
      </c>
      <c r="AI67" s="8">
        <v>-0.06</v>
      </c>
      <c r="AJ67" s="8">
        <v>0.06</v>
      </c>
      <c r="AK67" s="8">
        <v>0.67</v>
      </c>
      <c r="AL67" s="8">
        <v>0.39</v>
      </c>
      <c r="AM67" s="8">
        <v>0.4</v>
      </c>
      <c r="AN67" s="8">
        <v>0.4</v>
      </c>
      <c r="AO67" s="8">
        <v>0.27</v>
      </c>
      <c r="AP67" s="8">
        <v>2.58</v>
      </c>
      <c r="AQ67" s="8">
        <v>2.54</v>
      </c>
      <c r="AR67" s="8">
        <v>0.06</v>
      </c>
      <c r="AS67" s="8">
        <v>0.05</v>
      </c>
      <c r="AT67" s="8">
        <v>0.06</v>
      </c>
      <c r="AU67" s="8">
        <v>0.06</v>
      </c>
      <c r="AV67" s="8">
        <v>0.15</v>
      </c>
      <c r="AW67" s="8">
        <v>0.15</v>
      </c>
      <c r="AX67" s="8">
        <v>0.38</v>
      </c>
      <c r="AY67" s="8">
        <v>0.38</v>
      </c>
      <c r="AZ67" s="8">
        <v>0.01</v>
      </c>
      <c r="BA67" s="23">
        <f t="shared" si="167"/>
        <v>2.7</v>
      </c>
      <c r="BB67" s="24">
        <f t="shared" si="168"/>
        <v>6909</v>
      </c>
      <c r="BC67" s="24">
        <f t="shared" si="169"/>
        <v>91400</v>
      </c>
      <c r="BD67" s="24">
        <f t="shared" si="170"/>
        <v>599</v>
      </c>
      <c r="BE67" s="24">
        <f t="shared" si="171"/>
        <v>31080</v>
      </c>
      <c r="BF67" s="24">
        <f t="shared" si="172"/>
        <v>3765</v>
      </c>
      <c r="BG67" s="24">
        <f t="shared" si="173"/>
        <v>3811</v>
      </c>
      <c r="BH67" s="24">
        <f t="shared" si="174"/>
        <v>1299</v>
      </c>
      <c r="BI67" s="24">
        <f t="shared" si="175"/>
        <v>68.7</v>
      </c>
      <c r="BJ67" s="24">
        <f t="shared" si="176"/>
        <v>332.8</v>
      </c>
      <c r="BK67" s="24">
        <f t="shared" si="177"/>
        <v>336.70000000000005</v>
      </c>
      <c r="BL67" s="24">
        <f t="shared" si="178"/>
        <v>378.6</v>
      </c>
      <c r="BM67" s="24">
        <f t="shared" si="179"/>
        <v>122</v>
      </c>
      <c r="BN67" s="23">
        <f t="shared" si="180"/>
        <v>9.6999999999999993</v>
      </c>
      <c r="BO67" s="23">
        <f t="shared" si="181"/>
        <v>35.5</v>
      </c>
      <c r="BP67" s="23">
        <f t="shared" si="210"/>
        <v>4.4000000000000004</v>
      </c>
      <c r="BQ67" s="23">
        <f t="shared" si="182"/>
        <v>70.099999999999994</v>
      </c>
      <c r="BR67" s="23">
        <f>U67*10</f>
        <v>3.5</v>
      </c>
      <c r="BS67" s="23">
        <f t="shared" si="186"/>
        <v>70.8</v>
      </c>
      <c r="BT67" s="23"/>
      <c r="BU67" s="24">
        <f t="shared" si="187"/>
        <v>610.29999999999995</v>
      </c>
      <c r="BV67" s="23">
        <f t="shared" si="188"/>
        <v>25.2</v>
      </c>
      <c r="BW67" s="23">
        <f t="shared" si="211"/>
        <v>0.70000000000000007</v>
      </c>
      <c r="BX67" s="23">
        <f t="shared" si="206"/>
        <v>11.299999999999999</v>
      </c>
      <c r="BY67" s="23">
        <f t="shared" si="207"/>
        <v>11.100000000000001</v>
      </c>
      <c r="BZ67" s="23">
        <f t="shared" si="212"/>
        <v>5.8</v>
      </c>
      <c r="CA67" s="23">
        <f t="shared" si="212"/>
        <v>6</v>
      </c>
      <c r="CB67" s="23">
        <f t="shared" si="212"/>
        <v>0</v>
      </c>
      <c r="CC67" s="23">
        <f t="shared" si="212"/>
        <v>0.3</v>
      </c>
      <c r="CD67" s="23">
        <f t="shared" si="208"/>
        <v>4.6000000000000005</v>
      </c>
      <c r="CE67" s="23">
        <f t="shared" si="209"/>
        <v>4.0999999999999996</v>
      </c>
      <c r="CF67" s="23"/>
      <c r="CG67" s="23">
        <f>AJ67*10</f>
        <v>0.6</v>
      </c>
      <c r="CH67" s="23">
        <f t="shared" si="194"/>
        <v>6.7</v>
      </c>
      <c r="CI67" s="23">
        <f t="shared" si="195"/>
        <v>3.9000000000000004</v>
      </c>
      <c r="CJ67" s="23">
        <f t="shared" si="196"/>
        <v>4</v>
      </c>
      <c r="CK67" s="23">
        <f t="shared" si="197"/>
        <v>4</v>
      </c>
      <c r="CL67" s="23">
        <f t="shared" si="198"/>
        <v>2.7</v>
      </c>
      <c r="CM67" s="23">
        <f t="shared" si="199"/>
        <v>25.8</v>
      </c>
      <c r="CN67" s="23">
        <f t="shared" si="200"/>
        <v>25.4</v>
      </c>
      <c r="CO67" s="23">
        <f t="shared" si="201"/>
        <v>0.6</v>
      </c>
      <c r="CP67" s="23">
        <f t="shared" si="202"/>
        <v>0.5</v>
      </c>
      <c r="CQ67" s="23">
        <f t="shared" si="203"/>
        <v>0.6</v>
      </c>
      <c r="CR67" s="23">
        <f t="shared" si="213"/>
        <v>0.6</v>
      </c>
      <c r="CS67" s="23">
        <f t="shared" si="190"/>
        <v>1.5</v>
      </c>
      <c r="CT67" s="23">
        <f t="shared" si="191"/>
        <v>1.5</v>
      </c>
      <c r="CU67" s="23">
        <f t="shared" si="192"/>
        <v>3.8</v>
      </c>
      <c r="CV67" s="23">
        <f t="shared" si="193"/>
        <v>3.8</v>
      </c>
      <c r="CW67" s="23">
        <f>AZ67*10</f>
        <v>0.1</v>
      </c>
      <c r="CX67" s="25">
        <f t="shared" si="214"/>
        <v>1.5446256064690045</v>
      </c>
      <c r="CY67" s="25">
        <f t="shared" si="215"/>
        <v>3952.5253018867966</v>
      </c>
      <c r="CZ67" s="25">
        <f t="shared" si="216"/>
        <v>52288.437196765546</v>
      </c>
      <c r="DA67" s="25">
        <f t="shared" si="217"/>
        <v>342.67805121293833</v>
      </c>
      <c r="DB67" s="25">
        <f t="shared" si="218"/>
        <v>17780.356981132092</v>
      </c>
      <c r="DC67" s="25">
        <f t="shared" si="219"/>
        <v>2153.8945956873335</v>
      </c>
      <c r="DD67" s="25">
        <f t="shared" si="220"/>
        <v>2180.2104393531017</v>
      </c>
      <c r="DE67" s="25">
        <f t="shared" si="221"/>
        <v>743.13654177897649</v>
      </c>
      <c r="DF67" s="25">
        <f t="shared" si="222"/>
        <v>39.302140431266892</v>
      </c>
      <c r="DG67" s="25">
        <f t="shared" si="223"/>
        <v>190.38940808625355</v>
      </c>
      <c r="DH67" s="25">
        <f t="shared" si="224"/>
        <v>192.62053396226437</v>
      </c>
      <c r="DI67" s="25">
        <f t="shared" si="225"/>
        <v>216.5908350404315</v>
      </c>
      <c r="DJ67" s="25">
        <f t="shared" si="226"/>
        <v>69.794194070080934</v>
      </c>
      <c r="DK67" s="25">
        <f t="shared" si="227"/>
        <v>5.5492105121293855</v>
      </c>
      <c r="DL67" s="25">
        <f t="shared" si="228"/>
        <v>20.30896630727765</v>
      </c>
      <c r="DM67" s="25">
        <f t="shared" si="229"/>
        <v>2.5171676549865256</v>
      </c>
      <c r="DN67" s="25">
        <f t="shared" si="230"/>
        <v>40.103057412398954</v>
      </c>
      <c r="DO67" s="25">
        <f t="shared" si="231"/>
        <v>2.0022924528301904</v>
      </c>
      <c r="DP67" s="25">
        <f t="shared" si="232"/>
        <v>40.503515902964992</v>
      </c>
      <c r="DQ67" s="25">
        <f t="shared" si="233"/>
        <v>0</v>
      </c>
      <c r="DR67" s="26">
        <f t="shared" si="234"/>
        <v>349.14259541779006</v>
      </c>
      <c r="DS67" s="25">
        <f t="shared" si="235"/>
        <v>14.416505660377371</v>
      </c>
      <c r="DT67" s="25">
        <f t="shared" si="236"/>
        <v>0.40045849056603816</v>
      </c>
      <c r="DU67" s="25">
        <f t="shared" si="237"/>
        <v>6.4645442048517578</v>
      </c>
      <c r="DV67" s="25">
        <f t="shared" si="238"/>
        <v>6.3501274932614624</v>
      </c>
      <c r="DW67" s="25">
        <f t="shared" si="239"/>
        <v>3.3180846361186012</v>
      </c>
      <c r="DX67" s="25">
        <f t="shared" si="240"/>
        <v>3.4325013477088984</v>
      </c>
      <c r="DY67" s="25">
        <f t="shared" si="241"/>
        <v>0</v>
      </c>
      <c r="DZ67" s="25">
        <f t="shared" si="242"/>
        <v>0.17162506738544492</v>
      </c>
      <c r="EA67" s="25">
        <f t="shared" si="243"/>
        <v>2.6315843665768224</v>
      </c>
      <c r="EB67" s="25">
        <f t="shared" si="244"/>
        <v>2.3455425876010803</v>
      </c>
      <c r="EC67" s="25">
        <f t="shared" si="245"/>
        <v>0</v>
      </c>
      <c r="ED67" s="25">
        <f t="shared" si="246"/>
        <v>0.34325013477088984</v>
      </c>
      <c r="EE67" s="25">
        <f t="shared" si="247"/>
        <v>3.8329598382749364</v>
      </c>
      <c r="EF67" s="25">
        <f t="shared" si="248"/>
        <v>2.2311258760107839</v>
      </c>
      <c r="EG67" s="25">
        <f t="shared" si="249"/>
        <v>2.2883342318059321</v>
      </c>
      <c r="EH67" s="25">
        <f t="shared" si="250"/>
        <v>2.2883342318059321</v>
      </c>
      <c r="EI67" s="25">
        <f t="shared" si="251"/>
        <v>1.5446256064690045</v>
      </c>
      <c r="EJ67" s="25">
        <f t="shared" si="252"/>
        <v>14.759755795148264</v>
      </c>
      <c r="EK67" s="25">
        <f t="shared" si="253"/>
        <v>14.530922371967668</v>
      </c>
      <c r="EL67" s="25">
        <f t="shared" si="254"/>
        <v>0.34325013477088984</v>
      </c>
      <c r="EM67" s="25">
        <f t="shared" si="255"/>
        <v>0.28604177897574151</v>
      </c>
      <c r="EN67" s="25">
        <f t="shared" si="256"/>
        <v>0.34325013477088984</v>
      </c>
      <c r="EO67" s="25">
        <f t="shared" si="257"/>
        <v>0.34325013477088984</v>
      </c>
      <c r="EP67" s="25">
        <f t="shared" si="258"/>
        <v>0.85812533692722459</v>
      </c>
      <c r="EQ67" s="25">
        <f t="shared" si="259"/>
        <v>0.85812533692722459</v>
      </c>
      <c r="ER67" s="25">
        <f t="shared" si="260"/>
        <v>2.1739175202156353</v>
      </c>
      <c r="ES67" s="25">
        <f t="shared" si="261"/>
        <v>2.1739175202156353</v>
      </c>
      <c r="ET67" s="25">
        <f t="shared" si="262"/>
        <v>5.7208355795148311E-2</v>
      </c>
      <c r="EU67" s="27">
        <f t="shared" si="263"/>
        <v>-26.31584366576817</v>
      </c>
      <c r="EV67" s="28">
        <f t="shared" si="264"/>
        <v>2167.0525175202174</v>
      </c>
    </row>
    <row r="68" spans="1:152" x14ac:dyDescent="0.25">
      <c r="A68" s="7" t="s">
        <v>4859</v>
      </c>
      <c r="B68" s="21" t="s">
        <v>4859</v>
      </c>
      <c r="C68" s="22">
        <v>692.99795291709302</v>
      </c>
      <c r="D68" s="8">
        <v>0.44</v>
      </c>
      <c r="E68" s="8">
        <v>598.9</v>
      </c>
      <c r="F68" s="8">
        <v>7976</v>
      </c>
      <c r="G68" s="8">
        <v>42.02</v>
      </c>
      <c r="H68" s="8">
        <v>2711</v>
      </c>
      <c r="I68" s="8">
        <v>317.39999999999998</v>
      </c>
      <c r="J68" s="8">
        <v>325.2</v>
      </c>
      <c r="K68" s="8">
        <v>115.2</v>
      </c>
      <c r="L68" s="8">
        <v>6.15</v>
      </c>
      <c r="M68" s="8">
        <v>29.57</v>
      </c>
      <c r="N68" s="8">
        <v>29.44</v>
      </c>
      <c r="O68" s="8">
        <v>36.31</v>
      </c>
      <c r="P68" s="8">
        <v>10.69</v>
      </c>
      <c r="Q68" s="8">
        <v>0.86</v>
      </c>
      <c r="R68" s="8">
        <v>3.2</v>
      </c>
      <c r="S68" s="8">
        <v>3.26</v>
      </c>
      <c r="T68" s="8">
        <v>6.65</v>
      </c>
      <c r="U68" s="8">
        <v>3.2</v>
      </c>
      <c r="V68" s="8">
        <v>6.65</v>
      </c>
      <c r="W68" s="8">
        <v>1.03</v>
      </c>
      <c r="X68" s="8">
        <v>52.27</v>
      </c>
      <c r="Y68" s="8">
        <v>2.0699999999999998</v>
      </c>
      <c r="Z68" s="8">
        <v>0.04</v>
      </c>
      <c r="AA68" s="8">
        <v>1.01</v>
      </c>
      <c r="AB68" s="8">
        <v>1.03</v>
      </c>
      <c r="AC68" s="8">
        <v>0.43</v>
      </c>
      <c r="AD68" s="8">
        <v>0.37</v>
      </c>
      <c r="AE68" s="8">
        <v>0.08</v>
      </c>
      <c r="AF68" s="8">
        <v>0.01</v>
      </c>
      <c r="AG68" s="8">
        <v>0.28999999999999998</v>
      </c>
      <c r="AH68" s="8">
        <v>0.28999999999999998</v>
      </c>
      <c r="AI68" s="8">
        <v>0.12</v>
      </c>
      <c r="AJ68" s="8">
        <v>0.06</v>
      </c>
      <c r="AK68" s="8">
        <v>0.54</v>
      </c>
      <c r="AL68" s="8">
        <v>0.32</v>
      </c>
      <c r="AM68" s="8">
        <v>0.33</v>
      </c>
      <c r="AN68" s="8">
        <v>0.33</v>
      </c>
      <c r="AO68" s="8">
        <v>0.21</v>
      </c>
      <c r="AP68" s="8">
        <v>1.75</v>
      </c>
      <c r="AQ68" s="8">
        <v>1.79</v>
      </c>
      <c r="AR68" s="8">
        <v>0.03</v>
      </c>
      <c r="AS68" s="8">
        <v>0.03</v>
      </c>
      <c r="AT68" s="8">
        <v>0.04</v>
      </c>
      <c r="AU68" s="8">
        <v>0.04</v>
      </c>
      <c r="AV68" s="8">
        <v>0.09</v>
      </c>
      <c r="AW68" s="8">
        <v>0.08</v>
      </c>
      <c r="AX68" s="8">
        <v>0.25</v>
      </c>
      <c r="AY68" s="8">
        <v>0.25</v>
      </c>
      <c r="AZ68" s="8">
        <v>-0.03</v>
      </c>
      <c r="BA68" s="23">
        <f t="shared" si="167"/>
        <v>4.4000000000000004</v>
      </c>
      <c r="BB68" s="24">
        <f t="shared" si="168"/>
        <v>5989</v>
      </c>
      <c r="BC68" s="24">
        <f t="shared" si="169"/>
        <v>79760</v>
      </c>
      <c r="BD68" s="24">
        <f t="shared" si="170"/>
        <v>420.20000000000005</v>
      </c>
      <c r="BE68" s="24">
        <f t="shared" si="171"/>
        <v>27110</v>
      </c>
      <c r="BF68" s="24">
        <f t="shared" si="172"/>
        <v>3174</v>
      </c>
      <c r="BG68" s="24">
        <f t="shared" si="173"/>
        <v>3252</v>
      </c>
      <c r="BH68" s="24">
        <f t="shared" si="174"/>
        <v>1152</v>
      </c>
      <c r="BI68" s="24">
        <f t="shared" si="175"/>
        <v>61.5</v>
      </c>
      <c r="BJ68" s="24">
        <f t="shared" si="176"/>
        <v>295.7</v>
      </c>
      <c r="BK68" s="24">
        <f t="shared" si="177"/>
        <v>294.40000000000003</v>
      </c>
      <c r="BL68" s="24">
        <f t="shared" si="178"/>
        <v>363.1</v>
      </c>
      <c r="BM68" s="24">
        <f t="shared" si="179"/>
        <v>106.89999999999999</v>
      </c>
      <c r="BN68" s="23">
        <f t="shared" si="180"/>
        <v>8.6</v>
      </c>
      <c r="BO68" s="23">
        <f t="shared" si="181"/>
        <v>32</v>
      </c>
      <c r="BP68" s="23">
        <f t="shared" si="210"/>
        <v>32.599999999999994</v>
      </c>
      <c r="BQ68" s="23">
        <f t="shared" si="182"/>
        <v>66.5</v>
      </c>
      <c r="BR68" s="23">
        <f>U68*10</f>
        <v>32</v>
      </c>
      <c r="BS68" s="23">
        <f t="shared" si="186"/>
        <v>66.5</v>
      </c>
      <c r="BT68" s="23">
        <f t="shared" ref="BT68:BT73" si="265">W68*10</f>
        <v>10.3</v>
      </c>
      <c r="BU68" s="24">
        <f t="shared" si="187"/>
        <v>522.70000000000005</v>
      </c>
      <c r="BV68" s="23">
        <f t="shared" si="188"/>
        <v>20.7</v>
      </c>
      <c r="BW68" s="23">
        <f t="shared" si="211"/>
        <v>0.4</v>
      </c>
      <c r="BX68" s="23">
        <f t="shared" si="206"/>
        <v>10.1</v>
      </c>
      <c r="BY68" s="23">
        <f t="shared" si="207"/>
        <v>10.3</v>
      </c>
      <c r="BZ68" s="23">
        <f t="shared" si="212"/>
        <v>4.3</v>
      </c>
      <c r="CA68" s="23">
        <f t="shared" si="212"/>
        <v>3.7</v>
      </c>
      <c r="CB68" s="23">
        <f t="shared" si="212"/>
        <v>0.8</v>
      </c>
      <c r="CC68" s="23">
        <f t="shared" si="212"/>
        <v>0.1</v>
      </c>
      <c r="CD68" s="23">
        <f t="shared" si="208"/>
        <v>2.9</v>
      </c>
      <c r="CE68" s="23">
        <f t="shared" si="209"/>
        <v>2.9</v>
      </c>
      <c r="CF68" s="23">
        <f>AI68*10</f>
        <v>1.2</v>
      </c>
      <c r="CG68" s="23">
        <f>AJ68*10</f>
        <v>0.6</v>
      </c>
      <c r="CH68" s="23">
        <f t="shared" si="194"/>
        <v>5.4</v>
      </c>
      <c r="CI68" s="23">
        <f t="shared" si="195"/>
        <v>3.2</v>
      </c>
      <c r="CJ68" s="23">
        <f t="shared" si="196"/>
        <v>3.3000000000000003</v>
      </c>
      <c r="CK68" s="23">
        <f t="shared" si="197"/>
        <v>3.3000000000000003</v>
      </c>
      <c r="CL68" s="23">
        <f t="shared" si="198"/>
        <v>2.1</v>
      </c>
      <c r="CM68" s="23">
        <f t="shared" si="199"/>
        <v>17.5</v>
      </c>
      <c r="CN68" s="23">
        <f t="shared" si="200"/>
        <v>17.899999999999999</v>
      </c>
      <c r="CO68" s="23">
        <f t="shared" si="201"/>
        <v>0.3</v>
      </c>
      <c r="CP68" s="23">
        <f t="shared" si="202"/>
        <v>0.3</v>
      </c>
      <c r="CQ68" s="23">
        <f t="shared" si="203"/>
        <v>0.4</v>
      </c>
      <c r="CR68" s="23">
        <f t="shared" si="213"/>
        <v>0.4</v>
      </c>
      <c r="CS68" s="23">
        <f t="shared" si="190"/>
        <v>0.89999999999999991</v>
      </c>
      <c r="CT68" s="23">
        <f t="shared" si="191"/>
        <v>0.8</v>
      </c>
      <c r="CU68" s="23">
        <f t="shared" si="192"/>
        <v>2.5</v>
      </c>
      <c r="CV68" s="23">
        <f t="shared" si="193"/>
        <v>2.5</v>
      </c>
      <c r="CW68" s="23"/>
      <c r="CX68" s="25">
        <f t="shared" si="214"/>
        <v>3.0491909928352099</v>
      </c>
      <c r="CY68" s="25">
        <f t="shared" si="215"/>
        <v>4150.36474002047</v>
      </c>
      <c r="CZ68" s="25">
        <f t="shared" si="216"/>
        <v>55273.516724667337</v>
      </c>
      <c r="DA68" s="25">
        <f t="shared" si="217"/>
        <v>291.19773981576247</v>
      </c>
      <c r="DB68" s="25">
        <f t="shared" si="218"/>
        <v>18787.174503582391</v>
      </c>
      <c r="DC68" s="25">
        <f t="shared" si="219"/>
        <v>2199.5755025588528</v>
      </c>
      <c r="DD68" s="25">
        <f t="shared" si="220"/>
        <v>2253.6293428863864</v>
      </c>
      <c r="DE68" s="25">
        <f t="shared" si="221"/>
        <v>798.33364176049122</v>
      </c>
      <c r="DF68" s="25">
        <f t="shared" si="222"/>
        <v>42.619374104401217</v>
      </c>
      <c r="DG68" s="25">
        <f t="shared" si="223"/>
        <v>204.9194946775844</v>
      </c>
      <c r="DH68" s="25">
        <f t="shared" si="224"/>
        <v>204.0185973387922</v>
      </c>
      <c r="DI68" s="25">
        <f t="shared" si="225"/>
        <v>251.62755670419651</v>
      </c>
      <c r="DJ68" s="25">
        <f t="shared" si="226"/>
        <v>74.081481166837236</v>
      </c>
      <c r="DK68" s="25">
        <f t="shared" si="227"/>
        <v>5.9597823950870001</v>
      </c>
      <c r="DL68" s="25">
        <f t="shared" si="228"/>
        <v>22.175934493346976</v>
      </c>
      <c r="DM68" s="25">
        <f t="shared" si="229"/>
        <v>22.591733265097229</v>
      </c>
      <c r="DN68" s="25">
        <f t="shared" si="230"/>
        <v>46.084363868986685</v>
      </c>
      <c r="DO68" s="25">
        <f t="shared" si="231"/>
        <v>22.175934493346976</v>
      </c>
      <c r="DP68" s="25">
        <f t="shared" si="232"/>
        <v>46.084363868986685</v>
      </c>
      <c r="DQ68" s="25">
        <f t="shared" si="233"/>
        <v>7.1378789150460591</v>
      </c>
      <c r="DR68" s="26">
        <f t="shared" si="234"/>
        <v>362.23002998976455</v>
      </c>
      <c r="DS68" s="25">
        <f t="shared" si="235"/>
        <v>14.345057625383824</v>
      </c>
      <c r="DT68" s="25">
        <f t="shared" si="236"/>
        <v>0.27719918116683723</v>
      </c>
      <c r="DU68" s="25">
        <f t="shared" si="237"/>
        <v>6.9992793244626395</v>
      </c>
      <c r="DV68" s="25">
        <f t="shared" si="238"/>
        <v>7.1378789150460591</v>
      </c>
      <c r="DW68" s="25">
        <f t="shared" si="239"/>
        <v>2.9798911975435001</v>
      </c>
      <c r="DX68" s="25">
        <f t="shared" si="240"/>
        <v>2.5640924257932443</v>
      </c>
      <c r="DY68" s="25">
        <f t="shared" si="241"/>
        <v>0.55439836233367445</v>
      </c>
      <c r="DZ68" s="25">
        <f t="shared" si="242"/>
        <v>6.9299795291709307E-2</v>
      </c>
      <c r="EA68" s="25">
        <f t="shared" si="243"/>
        <v>2.0096940634595697</v>
      </c>
      <c r="EB68" s="25">
        <f t="shared" si="244"/>
        <v>2.0096940634595697</v>
      </c>
      <c r="EC68" s="25">
        <f t="shared" si="245"/>
        <v>0.83159754350051163</v>
      </c>
      <c r="ED68" s="25">
        <f t="shared" si="246"/>
        <v>0.41579877175025581</v>
      </c>
      <c r="EE68" s="25">
        <f t="shared" si="247"/>
        <v>3.7421889457523023</v>
      </c>
      <c r="EF68" s="25">
        <f t="shared" si="248"/>
        <v>2.2175934493346978</v>
      </c>
      <c r="EG68" s="25">
        <f t="shared" si="249"/>
        <v>2.2868932446264072</v>
      </c>
      <c r="EH68" s="25">
        <f t="shared" si="250"/>
        <v>2.2868932446264072</v>
      </c>
      <c r="EI68" s="25">
        <f t="shared" si="251"/>
        <v>1.4552957011258953</v>
      </c>
      <c r="EJ68" s="25">
        <f t="shared" si="252"/>
        <v>12.127464176049129</v>
      </c>
      <c r="EK68" s="25">
        <f t="shared" si="253"/>
        <v>12.404663357215965</v>
      </c>
      <c r="EL68" s="25">
        <f t="shared" si="254"/>
        <v>0.20789938587512791</v>
      </c>
      <c r="EM68" s="25">
        <f t="shared" si="255"/>
        <v>0.20789938587512791</v>
      </c>
      <c r="EN68" s="25">
        <f t="shared" si="256"/>
        <v>0.27719918116683723</v>
      </c>
      <c r="EO68" s="25">
        <f t="shared" si="257"/>
        <v>0.27719918116683723</v>
      </c>
      <c r="EP68" s="25">
        <f t="shared" si="258"/>
        <v>0.62369815762538361</v>
      </c>
      <c r="EQ68" s="25">
        <f t="shared" si="259"/>
        <v>0.55439836233367445</v>
      </c>
      <c r="ER68" s="25">
        <f t="shared" si="260"/>
        <v>1.7324948822927326</v>
      </c>
      <c r="ES68" s="25">
        <f t="shared" si="261"/>
        <v>1.7324948822927326</v>
      </c>
      <c r="ET68" s="25">
        <f t="shared" si="262"/>
        <v>0</v>
      </c>
      <c r="EU68" s="27">
        <f t="shared" si="263"/>
        <v>-54.053840327533635</v>
      </c>
      <c r="EV68" s="28">
        <f t="shared" si="264"/>
        <v>2226.6024227226198</v>
      </c>
    </row>
    <row r="69" spans="1:152" x14ac:dyDescent="0.25">
      <c r="A69" s="7" t="s">
        <v>4859</v>
      </c>
      <c r="B69" s="21" t="s">
        <v>4859</v>
      </c>
      <c r="C69" s="22">
        <v>692.99795291709302</v>
      </c>
      <c r="D69" s="8">
        <v>0.27</v>
      </c>
      <c r="E69" s="8">
        <v>586.4</v>
      </c>
      <c r="F69" s="8">
        <v>7835</v>
      </c>
      <c r="G69" s="8">
        <v>18.73</v>
      </c>
      <c r="H69" s="8">
        <v>2665</v>
      </c>
      <c r="I69" s="8">
        <v>309.10000000000002</v>
      </c>
      <c r="J69" s="8">
        <v>315.8</v>
      </c>
      <c r="K69" s="8">
        <v>109.6</v>
      </c>
      <c r="L69" s="8">
        <v>5.81</v>
      </c>
      <c r="M69" s="8">
        <v>28.9</v>
      </c>
      <c r="N69" s="8">
        <v>28.43</v>
      </c>
      <c r="O69" s="8">
        <v>36.36</v>
      </c>
      <c r="P69" s="8">
        <v>10.64</v>
      </c>
      <c r="Q69" s="8">
        <v>0.83</v>
      </c>
      <c r="R69" s="8">
        <v>2.96</v>
      </c>
      <c r="S69" s="8">
        <v>0.06</v>
      </c>
      <c r="T69" s="8">
        <v>4.8</v>
      </c>
      <c r="U69" s="8">
        <v>0.17</v>
      </c>
      <c r="V69" s="8">
        <v>4.96</v>
      </c>
      <c r="W69" s="8">
        <v>0.42</v>
      </c>
      <c r="X69" s="8">
        <v>50.45</v>
      </c>
      <c r="Y69" s="8">
        <v>2.14</v>
      </c>
      <c r="Z69" s="8">
        <v>0.03</v>
      </c>
      <c r="AA69" s="8">
        <v>0.92</v>
      </c>
      <c r="AB69" s="8">
        <v>0.97</v>
      </c>
      <c r="AC69" s="8">
        <v>0.36</v>
      </c>
      <c r="AD69" s="8">
        <v>0.31</v>
      </c>
      <c r="AE69" s="8">
        <v>-0.04</v>
      </c>
      <c r="AF69" s="8">
        <v>0.02</v>
      </c>
      <c r="AG69" s="8">
        <v>0.25</v>
      </c>
      <c r="AH69" s="8">
        <v>0.27</v>
      </c>
      <c r="AI69" s="8">
        <v>0.02</v>
      </c>
      <c r="AJ69" s="8">
        <v>-0.01</v>
      </c>
      <c r="AK69" s="8">
        <v>0.5</v>
      </c>
      <c r="AL69" s="8">
        <v>0.32</v>
      </c>
      <c r="AM69" s="8">
        <v>0.3</v>
      </c>
      <c r="AN69" s="8">
        <v>0.33</v>
      </c>
      <c r="AO69" s="8">
        <v>0.2</v>
      </c>
      <c r="AP69" s="8">
        <v>1.66</v>
      </c>
      <c r="AQ69" s="8">
        <v>1.68</v>
      </c>
      <c r="AR69" s="8">
        <v>0.03</v>
      </c>
      <c r="AS69" s="8">
        <v>0.03</v>
      </c>
      <c r="AT69" s="8">
        <v>0.03</v>
      </c>
      <c r="AU69" s="8">
        <v>0.03</v>
      </c>
      <c r="AV69" s="8">
        <v>0.06</v>
      </c>
      <c r="AW69" s="8">
        <v>7.0000000000000007E-2</v>
      </c>
      <c r="AX69" s="8">
        <v>0.19</v>
      </c>
      <c r="AY69" s="8">
        <v>0.19</v>
      </c>
      <c r="AZ69" s="8">
        <v>-0.04</v>
      </c>
      <c r="BA69" s="23">
        <f t="shared" si="167"/>
        <v>2.7</v>
      </c>
      <c r="BB69" s="24">
        <f t="shared" si="168"/>
        <v>5864</v>
      </c>
      <c r="BC69" s="24">
        <f t="shared" si="169"/>
        <v>78350</v>
      </c>
      <c r="BD69" s="24">
        <f t="shared" si="170"/>
        <v>187.3</v>
      </c>
      <c r="BE69" s="24">
        <f t="shared" si="171"/>
        <v>26650</v>
      </c>
      <c r="BF69" s="24">
        <f t="shared" si="172"/>
        <v>3091</v>
      </c>
      <c r="BG69" s="24">
        <f t="shared" si="173"/>
        <v>3158</v>
      </c>
      <c r="BH69" s="24">
        <f t="shared" si="174"/>
        <v>1096</v>
      </c>
      <c r="BI69" s="24">
        <f t="shared" si="175"/>
        <v>58.099999999999994</v>
      </c>
      <c r="BJ69" s="24">
        <f t="shared" si="176"/>
        <v>289</v>
      </c>
      <c r="BK69" s="24">
        <f t="shared" si="177"/>
        <v>284.3</v>
      </c>
      <c r="BL69" s="24">
        <f t="shared" si="178"/>
        <v>363.6</v>
      </c>
      <c r="BM69" s="24">
        <f t="shared" si="179"/>
        <v>106.4</v>
      </c>
      <c r="BN69" s="23">
        <f t="shared" si="180"/>
        <v>8.2999999999999989</v>
      </c>
      <c r="BO69" s="23">
        <f t="shared" si="181"/>
        <v>29.6</v>
      </c>
      <c r="BP69" s="23">
        <f t="shared" si="210"/>
        <v>0.6</v>
      </c>
      <c r="BQ69" s="23">
        <f t="shared" si="182"/>
        <v>48</v>
      </c>
      <c r="BR69" s="23">
        <f>U69*10</f>
        <v>1.7000000000000002</v>
      </c>
      <c r="BS69" s="23">
        <f t="shared" si="186"/>
        <v>49.6</v>
      </c>
      <c r="BT69" s="23">
        <f t="shared" si="265"/>
        <v>4.2</v>
      </c>
      <c r="BU69" s="24">
        <f t="shared" si="187"/>
        <v>504.5</v>
      </c>
      <c r="BV69" s="23">
        <f t="shared" si="188"/>
        <v>21.400000000000002</v>
      </c>
      <c r="BW69" s="23">
        <f t="shared" si="211"/>
        <v>0.3</v>
      </c>
      <c r="BX69" s="23">
        <f t="shared" si="206"/>
        <v>9.2000000000000011</v>
      </c>
      <c r="BY69" s="23">
        <f t="shared" si="207"/>
        <v>9.6999999999999993</v>
      </c>
      <c r="BZ69" s="23">
        <f t="shared" ref="BZ69:BZ86" si="266">AC69*10</f>
        <v>3.5999999999999996</v>
      </c>
      <c r="CA69" s="23">
        <f t="shared" ref="CA69:CA86" si="267">AD69*10</f>
        <v>3.1</v>
      </c>
      <c r="CB69" s="23"/>
      <c r="CC69" s="23">
        <f t="shared" ref="CC69:CC81" si="268">AF69*10</f>
        <v>0.2</v>
      </c>
      <c r="CD69" s="23">
        <f t="shared" si="208"/>
        <v>2.5</v>
      </c>
      <c r="CE69" s="23">
        <f t="shared" si="209"/>
        <v>2.7</v>
      </c>
      <c r="CF69" s="23">
        <f>AI69*10</f>
        <v>0.2</v>
      </c>
      <c r="CG69" s="23"/>
      <c r="CH69" s="23">
        <f t="shared" si="194"/>
        <v>5</v>
      </c>
      <c r="CI69" s="23">
        <f t="shared" si="195"/>
        <v>3.2</v>
      </c>
      <c r="CJ69" s="23">
        <f t="shared" si="196"/>
        <v>3</v>
      </c>
      <c r="CK69" s="23">
        <f t="shared" si="197"/>
        <v>3.3000000000000003</v>
      </c>
      <c r="CL69" s="23">
        <f t="shared" si="198"/>
        <v>2</v>
      </c>
      <c r="CM69" s="23">
        <f t="shared" si="199"/>
        <v>16.599999999999998</v>
      </c>
      <c r="CN69" s="23">
        <f t="shared" si="200"/>
        <v>16.8</v>
      </c>
      <c r="CO69" s="23">
        <f t="shared" si="201"/>
        <v>0.3</v>
      </c>
      <c r="CP69" s="23">
        <f t="shared" si="202"/>
        <v>0.3</v>
      </c>
      <c r="CQ69" s="23">
        <f t="shared" si="203"/>
        <v>0.3</v>
      </c>
      <c r="CR69" s="23">
        <f t="shared" si="213"/>
        <v>0.3</v>
      </c>
      <c r="CS69" s="23">
        <f t="shared" si="190"/>
        <v>0.6</v>
      </c>
      <c r="CT69" s="23">
        <f t="shared" si="191"/>
        <v>0.70000000000000007</v>
      </c>
      <c r="CU69" s="23">
        <f t="shared" si="192"/>
        <v>1.9</v>
      </c>
      <c r="CV69" s="23">
        <f t="shared" si="193"/>
        <v>1.9</v>
      </c>
      <c r="CW69" s="23"/>
      <c r="CX69" s="25">
        <f t="shared" si="214"/>
        <v>1.8710944728761512</v>
      </c>
      <c r="CY69" s="25">
        <f t="shared" si="215"/>
        <v>4063.7399959058334</v>
      </c>
      <c r="CZ69" s="25">
        <f t="shared" si="216"/>
        <v>54296.389611054234</v>
      </c>
      <c r="DA69" s="25">
        <f t="shared" si="217"/>
        <v>129.79851658137153</v>
      </c>
      <c r="DB69" s="25">
        <f t="shared" si="218"/>
        <v>18468.395445240527</v>
      </c>
      <c r="DC69" s="25">
        <f t="shared" si="219"/>
        <v>2142.0566724667342</v>
      </c>
      <c r="DD69" s="25">
        <f t="shared" si="220"/>
        <v>2188.4875353121797</v>
      </c>
      <c r="DE69" s="25">
        <f t="shared" si="221"/>
        <v>759.52575639713393</v>
      </c>
      <c r="DF69" s="25">
        <f t="shared" si="222"/>
        <v>40.263181064483099</v>
      </c>
      <c r="DG69" s="25">
        <f t="shared" si="223"/>
        <v>200.2764083930399</v>
      </c>
      <c r="DH69" s="25">
        <f t="shared" si="224"/>
        <v>197.01931801432957</v>
      </c>
      <c r="DI69" s="25">
        <f t="shared" si="225"/>
        <v>251.97405568065503</v>
      </c>
      <c r="DJ69" s="25">
        <f t="shared" si="226"/>
        <v>73.734982190378688</v>
      </c>
      <c r="DK69" s="25">
        <f t="shared" si="227"/>
        <v>5.7518830092118716</v>
      </c>
      <c r="DL69" s="25">
        <f t="shared" si="228"/>
        <v>20.512739406345954</v>
      </c>
      <c r="DM69" s="25">
        <f t="shared" si="229"/>
        <v>0.41579877175025581</v>
      </c>
      <c r="DN69" s="25">
        <f t="shared" si="230"/>
        <v>33.263901740020458</v>
      </c>
      <c r="DO69" s="25">
        <f t="shared" si="231"/>
        <v>1.1780965199590583</v>
      </c>
      <c r="DP69" s="25">
        <f t="shared" si="232"/>
        <v>34.372698464687815</v>
      </c>
      <c r="DQ69" s="25">
        <f t="shared" si="233"/>
        <v>2.9105914022517907</v>
      </c>
      <c r="DR69" s="26">
        <f t="shared" si="234"/>
        <v>349.61746724667341</v>
      </c>
      <c r="DS69" s="25">
        <f t="shared" si="235"/>
        <v>14.830156192425791</v>
      </c>
      <c r="DT69" s="25">
        <f t="shared" si="236"/>
        <v>0.20789938587512791</v>
      </c>
      <c r="DU69" s="25">
        <f t="shared" si="237"/>
        <v>6.3755811668372564</v>
      </c>
      <c r="DV69" s="25">
        <f t="shared" si="238"/>
        <v>6.7220801432958011</v>
      </c>
      <c r="DW69" s="25">
        <f t="shared" si="239"/>
        <v>2.4947926305015344</v>
      </c>
      <c r="DX69" s="25">
        <f t="shared" si="240"/>
        <v>2.1482936540429884</v>
      </c>
      <c r="DY69" s="25">
        <f t="shared" si="241"/>
        <v>0</v>
      </c>
      <c r="DZ69" s="25">
        <f t="shared" si="242"/>
        <v>0.13859959058341861</v>
      </c>
      <c r="EA69" s="25">
        <f t="shared" si="243"/>
        <v>1.7324948822927326</v>
      </c>
      <c r="EB69" s="25">
        <f t="shared" si="244"/>
        <v>1.8710944728761512</v>
      </c>
      <c r="EC69" s="25">
        <f t="shared" si="245"/>
        <v>0.13859959058341861</v>
      </c>
      <c r="ED69" s="25">
        <f t="shared" si="246"/>
        <v>0</v>
      </c>
      <c r="EE69" s="25">
        <f t="shared" si="247"/>
        <v>3.4649897645854653</v>
      </c>
      <c r="EF69" s="25">
        <f t="shared" si="248"/>
        <v>2.2175934493346978</v>
      </c>
      <c r="EG69" s="25">
        <f t="shared" si="249"/>
        <v>2.0789938587512786</v>
      </c>
      <c r="EH69" s="25">
        <f t="shared" si="250"/>
        <v>2.2868932446264072</v>
      </c>
      <c r="EI69" s="25">
        <f t="shared" si="251"/>
        <v>1.385995905834186</v>
      </c>
      <c r="EJ69" s="25">
        <f t="shared" si="252"/>
        <v>11.503766018423743</v>
      </c>
      <c r="EK69" s="25">
        <f t="shared" si="253"/>
        <v>11.642365609007163</v>
      </c>
      <c r="EL69" s="25">
        <f t="shared" si="254"/>
        <v>0.20789938587512791</v>
      </c>
      <c r="EM69" s="25">
        <f t="shared" si="255"/>
        <v>0.20789938587512791</v>
      </c>
      <c r="EN69" s="25">
        <f t="shared" si="256"/>
        <v>0.20789938587512791</v>
      </c>
      <c r="EO69" s="25">
        <f t="shared" si="257"/>
        <v>0.20789938587512791</v>
      </c>
      <c r="EP69" s="25">
        <f t="shared" si="258"/>
        <v>0.41579877175025581</v>
      </c>
      <c r="EQ69" s="25">
        <f t="shared" si="259"/>
        <v>0.48509856704196519</v>
      </c>
      <c r="ER69" s="25">
        <f t="shared" si="260"/>
        <v>1.3166961105424766</v>
      </c>
      <c r="ES69" s="25">
        <f t="shared" si="261"/>
        <v>1.3166961105424766</v>
      </c>
      <c r="ET69" s="25">
        <f t="shared" si="262"/>
        <v>0</v>
      </c>
      <c r="EU69" s="27">
        <f t="shared" si="263"/>
        <v>-46.430862845445517</v>
      </c>
      <c r="EV69" s="28">
        <f t="shared" si="264"/>
        <v>2165.272103889457</v>
      </c>
    </row>
    <row r="70" spans="1:152" x14ac:dyDescent="0.25">
      <c r="A70" s="7" t="s">
        <v>4859</v>
      </c>
      <c r="B70" s="21" t="s">
        <v>4859</v>
      </c>
      <c r="C70" s="22">
        <v>692.99795291709302</v>
      </c>
      <c r="D70" s="8">
        <v>0.43</v>
      </c>
      <c r="E70" s="8">
        <v>564.1</v>
      </c>
      <c r="F70" s="8">
        <v>7643</v>
      </c>
      <c r="G70" s="8">
        <v>33.42</v>
      </c>
      <c r="H70" s="8">
        <v>2580</v>
      </c>
      <c r="I70" s="8">
        <v>305</v>
      </c>
      <c r="J70" s="8">
        <v>308.5</v>
      </c>
      <c r="K70" s="8">
        <v>107.9</v>
      </c>
      <c r="L70" s="8">
        <v>5.89</v>
      </c>
      <c r="M70" s="8">
        <v>28.22</v>
      </c>
      <c r="N70" s="8">
        <v>28.02</v>
      </c>
      <c r="O70" s="8">
        <v>34.700000000000003</v>
      </c>
      <c r="P70" s="8">
        <v>10.18</v>
      </c>
      <c r="Q70" s="8">
        <v>0.83</v>
      </c>
      <c r="R70" s="8">
        <v>2.97</v>
      </c>
      <c r="S70" s="8">
        <v>0.06</v>
      </c>
      <c r="T70" s="8">
        <v>4.49</v>
      </c>
      <c r="U70" s="8">
        <v>-0.03</v>
      </c>
      <c r="V70" s="8">
        <v>4.7</v>
      </c>
      <c r="W70" s="8">
        <v>0.35</v>
      </c>
      <c r="X70" s="8">
        <v>49.57</v>
      </c>
      <c r="Y70" s="8">
        <v>2</v>
      </c>
      <c r="Z70" s="8">
        <v>0.02</v>
      </c>
      <c r="AA70" s="8">
        <v>0.85</v>
      </c>
      <c r="AB70" s="8">
        <v>0.87</v>
      </c>
      <c r="AC70" s="8">
        <v>0.31</v>
      </c>
      <c r="AD70" s="8">
        <v>0.31</v>
      </c>
      <c r="AE70" s="8">
        <v>-0.09</v>
      </c>
      <c r="AF70" s="8">
        <v>0.01</v>
      </c>
      <c r="AG70" s="8">
        <v>0.24</v>
      </c>
      <c r="AH70" s="8">
        <v>0.19</v>
      </c>
      <c r="AI70" s="8">
        <v>0.05</v>
      </c>
      <c r="AJ70" s="8">
        <v>0</v>
      </c>
      <c r="AK70" s="8">
        <v>0.5</v>
      </c>
      <c r="AL70" s="8">
        <v>0.27</v>
      </c>
      <c r="AM70" s="8">
        <v>0.27</v>
      </c>
      <c r="AN70" s="8">
        <v>0.28000000000000003</v>
      </c>
      <c r="AO70" s="8">
        <v>0.18</v>
      </c>
      <c r="AP70" s="8">
        <v>1.5</v>
      </c>
      <c r="AQ70" s="8">
        <v>1.51</v>
      </c>
      <c r="AR70" s="8">
        <v>0.02</v>
      </c>
      <c r="AS70" s="8">
        <v>0.02</v>
      </c>
      <c r="AT70" s="8">
        <v>0.03</v>
      </c>
      <c r="AU70" s="8">
        <v>0.03</v>
      </c>
      <c r="AV70" s="8">
        <v>0.05</v>
      </c>
      <c r="AW70" s="8">
        <v>0.05</v>
      </c>
      <c r="AX70" s="8">
        <v>0.16</v>
      </c>
      <c r="AY70" s="8">
        <v>0.15</v>
      </c>
      <c r="AZ70" s="8">
        <v>-0.04</v>
      </c>
      <c r="BA70" s="23">
        <f t="shared" ref="BA70:BA101" si="269">D70*10</f>
        <v>4.3</v>
      </c>
      <c r="BB70" s="24">
        <f t="shared" ref="BB70:BB101" si="270">E70*10</f>
        <v>5641</v>
      </c>
      <c r="BC70" s="24">
        <f t="shared" ref="BC70:BC101" si="271">F70*10</f>
        <v>76430</v>
      </c>
      <c r="BD70" s="24">
        <f t="shared" ref="BD70:BD101" si="272">G70*10</f>
        <v>334.20000000000005</v>
      </c>
      <c r="BE70" s="24">
        <f t="shared" ref="BE70:BE101" si="273">H70*10</f>
        <v>25800</v>
      </c>
      <c r="BF70" s="24">
        <f t="shared" ref="BF70:BF101" si="274">I70*10</f>
        <v>3050</v>
      </c>
      <c r="BG70" s="24">
        <f t="shared" ref="BG70:BG101" si="275">J70*10</f>
        <v>3085</v>
      </c>
      <c r="BH70" s="24">
        <f t="shared" ref="BH70:BH101" si="276">K70*10</f>
        <v>1079</v>
      </c>
      <c r="BI70" s="24">
        <f t="shared" ref="BI70:BI101" si="277">L70*10</f>
        <v>58.9</v>
      </c>
      <c r="BJ70" s="24">
        <f t="shared" ref="BJ70:BJ101" si="278">M70*10</f>
        <v>282.2</v>
      </c>
      <c r="BK70" s="24">
        <f t="shared" ref="BK70:BK101" si="279">N70*10</f>
        <v>280.2</v>
      </c>
      <c r="BL70" s="24">
        <f t="shared" ref="BL70:BL101" si="280">O70*10</f>
        <v>347</v>
      </c>
      <c r="BM70" s="24">
        <f t="shared" ref="BM70:BM101" si="281">P70*10</f>
        <v>101.8</v>
      </c>
      <c r="BN70" s="23">
        <f t="shared" ref="BN70:BN101" si="282">Q70*10</f>
        <v>8.2999999999999989</v>
      </c>
      <c r="BO70" s="23">
        <f t="shared" ref="BO70:BO101" si="283">R70*10</f>
        <v>29.700000000000003</v>
      </c>
      <c r="BP70" s="23">
        <f t="shared" si="210"/>
        <v>0.6</v>
      </c>
      <c r="BQ70" s="23">
        <f t="shared" ref="BQ70:BQ101" si="284">T70*10</f>
        <v>44.900000000000006</v>
      </c>
      <c r="BR70" s="23"/>
      <c r="BS70" s="23">
        <f t="shared" si="186"/>
        <v>47</v>
      </c>
      <c r="BT70" s="23">
        <f t="shared" si="265"/>
        <v>3.5</v>
      </c>
      <c r="BU70" s="24">
        <f t="shared" si="187"/>
        <v>495.7</v>
      </c>
      <c r="BV70" s="23">
        <f t="shared" si="188"/>
        <v>20</v>
      </c>
      <c r="BW70" s="23">
        <f t="shared" si="211"/>
        <v>0.2</v>
      </c>
      <c r="BX70" s="23">
        <f t="shared" si="206"/>
        <v>8.5</v>
      </c>
      <c r="BY70" s="23">
        <f t="shared" si="207"/>
        <v>8.6999999999999993</v>
      </c>
      <c r="BZ70" s="23">
        <f t="shared" si="266"/>
        <v>3.1</v>
      </c>
      <c r="CA70" s="23">
        <f t="shared" si="267"/>
        <v>3.1</v>
      </c>
      <c r="CB70" s="23"/>
      <c r="CC70" s="23">
        <f t="shared" si="268"/>
        <v>0.1</v>
      </c>
      <c r="CD70" s="23">
        <f t="shared" si="208"/>
        <v>2.4</v>
      </c>
      <c r="CE70" s="23">
        <f t="shared" si="209"/>
        <v>1.9</v>
      </c>
      <c r="CF70" s="23">
        <f>AI70*10</f>
        <v>0.5</v>
      </c>
      <c r="CG70" s="23">
        <f>AJ70*10</f>
        <v>0</v>
      </c>
      <c r="CH70" s="23">
        <f t="shared" si="194"/>
        <v>5</v>
      </c>
      <c r="CI70" s="23">
        <f t="shared" si="195"/>
        <v>2.7</v>
      </c>
      <c r="CJ70" s="23">
        <f t="shared" si="196"/>
        <v>2.7</v>
      </c>
      <c r="CK70" s="23">
        <f t="shared" si="197"/>
        <v>2.8000000000000003</v>
      </c>
      <c r="CL70" s="23">
        <f t="shared" si="198"/>
        <v>1.7999999999999998</v>
      </c>
      <c r="CM70" s="23">
        <f t="shared" si="199"/>
        <v>15</v>
      </c>
      <c r="CN70" s="23">
        <f t="shared" si="200"/>
        <v>15.1</v>
      </c>
      <c r="CO70" s="23">
        <f t="shared" si="201"/>
        <v>0.2</v>
      </c>
      <c r="CP70" s="23">
        <f t="shared" si="202"/>
        <v>0.2</v>
      </c>
      <c r="CQ70" s="23">
        <f t="shared" si="203"/>
        <v>0.3</v>
      </c>
      <c r="CR70" s="23">
        <f t="shared" si="213"/>
        <v>0.3</v>
      </c>
      <c r="CS70" s="23">
        <f t="shared" si="190"/>
        <v>0.5</v>
      </c>
      <c r="CT70" s="23">
        <f t="shared" si="191"/>
        <v>0.5</v>
      </c>
      <c r="CU70" s="23">
        <f t="shared" si="192"/>
        <v>1.6</v>
      </c>
      <c r="CV70" s="23">
        <f t="shared" si="193"/>
        <v>1.5</v>
      </c>
      <c r="CW70" s="23"/>
      <c r="CX70" s="25">
        <f t="shared" si="214"/>
        <v>2.9798911975435001</v>
      </c>
      <c r="CY70" s="25">
        <f t="shared" si="215"/>
        <v>3909.201452405322</v>
      </c>
      <c r="CZ70" s="25">
        <f t="shared" si="216"/>
        <v>52965.833541453423</v>
      </c>
      <c r="DA70" s="25">
        <f t="shared" si="217"/>
        <v>231.59991586489249</v>
      </c>
      <c r="DB70" s="25">
        <f t="shared" si="218"/>
        <v>17879.347185260998</v>
      </c>
      <c r="DC70" s="25">
        <f t="shared" si="219"/>
        <v>2113.6437563971335</v>
      </c>
      <c r="DD70" s="25">
        <f t="shared" si="220"/>
        <v>2137.898684749232</v>
      </c>
      <c r="DE70" s="25">
        <f t="shared" si="221"/>
        <v>747.74479119754335</v>
      </c>
      <c r="DF70" s="25">
        <f t="shared" si="222"/>
        <v>40.817579426816778</v>
      </c>
      <c r="DG70" s="25">
        <f t="shared" si="223"/>
        <v>195.56402231320362</v>
      </c>
      <c r="DH70" s="25">
        <f t="shared" si="224"/>
        <v>194.17802640736943</v>
      </c>
      <c r="DI70" s="25">
        <f t="shared" si="225"/>
        <v>240.47028966223129</v>
      </c>
      <c r="DJ70" s="25">
        <f t="shared" si="226"/>
        <v>70.54719160696007</v>
      </c>
      <c r="DK70" s="25">
        <f t="shared" si="227"/>
        <v>5.7518830092118716</v>
      </c>
      <c r="DL70" s="25">
        <f t="shared" si="228"/>
        <v>20.582039201637663</v>
      </c>
      <c r="DM70" s="25">
        <f t="shared" si="229"/>
        <v>0.41579877175025581</v>
      </c>
      <c r="DN70" s="25">
        <f t="shared" si="230"/>
        <v>31.115608085977481</v>
      </c>
      <c r="DO70" s="25">
        <f t="shared" si="231"/>
        <v>0</v>
      </c>
      <c r="DP70" s="25">
        <f t="shared" si="232"/>
        <v>32.570903787103376</v>
      </c>
      <c r="DQ70" s="25">
        <f t="shared" si="233"/>
        <v>2.4254928352098255</v>
      </c>
      <c r="DR70" s="26">
        <f t="shared" si="234"/>
        <v>343.519085261003</v>
      </c>
      <c r="DS70" s="25">
        <f t="shared" si="235"/>
        <v>13.859959058341861</v>
      </c>
      <c r="DT70" s="25">
        <f t="shared" si="236"/>
        <v>0.13859959058341861</v>
      </c>
      <c r="DU70" s="25">
        <f t="shared" si="237"/>
        <v>5.8904825997952903</v>
      </c>
      <c r="DV70" s="25">
        <f t="shared" si="238"/>
        <v>6.0290821903787091</v>
      </c>
      <c r="DW70" s="25">
        <f t="shared" si="239"/>
        <v>2.1482936540429884</v>
      </c>
      <c r="DX70" s="25">
        <f t="shared" si="240"/>
        <v>2.1482936540429884</v>
      </c>
      <c r="DY70" s="25">
        <f t="shared" si="241"/>
        <v>0</v>
      </c>
      <c r="DZ70" s="25">
        <f t="shared" si="242"/>
        <v>6.9299795291709307E-2</v>
      </c>
      <c r="EA70" s="25">
        <f t="shared" si="243"/>
        <v>1.6631950870010233</v>
      </c>
      <c r="EB70" s="25">
        <f t="shared" si="244"/>
        <v>1.3166961105424766</v>
      </c>
      <c r="EC70" s="25">
        <f t="shared" si="245"/>
        <v>0.34649897645854649</v>
      </c>
      <c r="ED70" s="25">
        <f t="shared" si="246"/>
        <v>0</v>
      </c>
      <c r="EE70" s="25">
        <f t="shared" si="247"/>
        <v>3.4649897645854653</v>
      </c>
      <c r="EF70" s="25">
        <f t="shared" si="248"/>
        <v>1.8710944728761512</v>
      </c>
      <c r="EG70" s="25">
        <f t="shared" si="249"/>
        <v>1.8710944728761512</v>
      </c>
      <c r="EH70" s="25">
        <f t="shared" si="250"/>
        <v>1.9403942681678608</v>
      </c>
      <c r="EI70" s="25">
        <f t="shared" si="251"/>
        <v>1.2473963152507672</v>
      </c>
      <c r="EJ70" s="25">
        <f t="shared" si="252"/>
        <v>10.394969293756397</v>
      </c>
      <c r="EK70" s="25">
        <f t="shared" si="253"/>
        <v>10.464269089048104</v>
      </c>
      <c r="EL70" s="25">
        <f t="shared" si="254"/>
        <v>0.13859959058341861</v>
      </c>
      <c r="EM70" s="25">
        <f t="shared" si="255"/>
        <v>0.13859959058341861</v>
      </c>
      <c r="EN70" s="25">
        <f t="shared" si="256"/>
        <v>0.20789938587512791</v>
      </c>
      <c r="EO70" s="25">
        <f t="shared" si="257"/>
        <v>0.20789938587512791</v>
      </c>
      <c r="EP70" s="25">
        <f t="shared" si="258"/>
        <v>0.34649897645854649</v>
      </c>
      <c r="EQ70" s="25">
        <f t="shared" si="259"/>
        <v>0.34649897645854649</v>
      </c>
      <c r="ER70" s="25">
        <f t="shared" si="260"/>
        <v>1.1087967246673489</v>
      </c>
      <c r="ES70" s="25">
        <f t="shared" si="261"/>
        <v>1.0394969293756393</v>
      </c>
      <c r="ET70" s="25">
        <f t="shared" si="262"/>
        <v>0</v>
      </c>
      <c r="EU70" s="27">
        <f t="shared" si="263"/>
        <v>-24.254928352098432</v>
      </c>
      <c r="EV70" s="28">
        <f t="shared" si="264"/>
        <v>2125.7712205731827</v>
      </c>
    </row>
    <row r="71" spans="1:152" x14ac:dyDescent="0.25">
      <c r="A71" s="7" t="s">
        <v>5062</v>
      </c>
      <c r="B71" s="21" t="s">
        <v>5062</v>
      </c>
      <c r="C71" s="22">
        <v>695.56197478991601</v>
      </c>
      <c r="D71" s="8">
        <v>0.18</v>
      </c>
      <c r="E71" s="8">
        <v>538.1</v>
      </c>
      <c r="F71" s="8">
        <v>7363</v>
      </c>
      <c r="G71" s="8">
        <v>41.76</v>
      </c>
      <c r="H71" s="8">
        <v>2489</v>
      </c>
      <c r="I71" s="8">
        <v>303.8</v>
      </c>
      <c r="J71" s="8">
        <v>304.89999999999998</v>
      </c>
      <c r="K71" s="8">
        <v>105.4</v>
      </c>
      <c r="L71" s="8">
        <v>7.8</v>
      </c>
      <c r="M71" s="8">
        <v>26.52</v>
      </c>
      <c r="N71" s="8">
        <v>26.52</v>
      </c>
      <c r="O71" s="8">
        <v>27.75</v>
      </c>
      <c r="P71" s="8">
        <v>10.050000000000001</v>
      </c>
      <c r="Q71" s="8">
        <v>0.77</v>
      </c>
      <c r="R71" s="8">
        <v>3.19</v>
      </c>
      <c r="S71" s="8">
        <v>0.27</v>
      </c>
      <c r="T71" s="8">
        <v>8.85</v>
      </c>
      <c r="U71" s="8">
        <v>0.3</v>
      </c>
      <c r="V71" s="8">
        <v>9.57</v>
      </c>
      <c r="W71" s="8">
        <v>0.11</v>
      </c>
      <c r="X71" s="8">
        <v>47.66</v>
      </c>
      <c r="Y71" s="8">
        <v>1.62</v>
      </c>
      <c r="Z71" s="8">
        <v>0</v>
      </c>
      <c r="AA71" s="8">
        <v>0.87</v>
      </c>
      <c r="AB71" s="8">
        <v>0.76</v>
      </c>
      <c r="AC71" s="8">
        <v>0.33</v>
      </c>
      <c r="AD71" s="8">
        <v>0.34</v>
      </c>
      <c r="AE71" s="8">
        <v>-0.02</v>
      </c>
      <c r="AF71" s="8">
        <v>0</v>
      </c>
      <c r="AG71" s="8">
        <v>0.17</v>
      </c>
      <c r="AH71" s="8">
        <v>0.16</v>
      </c>
      <c r="AI71" s="8">
        <v>-0.02</v>
      </c>
      <c r="AJ71" s="8">
        <v>-0.02</v>
      </c>
      <c r="AK71" s="8">
        <v>0.48</v>
      </c>
      <c r="AL71" s="8">
        <v>0.24</v>
      </c>
      <c r="AM71" s="8">
        <v>0.25</v>
      </c>
      <c r="AN71" s="8">
        <v>0.24</v>
      </c>
      <c r="AO71" s="8">
        <v>0.13</v>
      </c>
      <c r="AP71" s="8">
        <v>1.23</v>
      </c>
      <c r="AQ71" s="8">
        <v>1.24</v>
      </c>
      <c r="AR71" s="8">
        <v>0.02</v>
      </c>
      <c r="AS71" s="8">
        <v>0.02</v>
      </c>
      <c r="AT71" s="8">
        <v>0.02</v>
      </c>
      <c r="AU71" s="8">
        <v>0.02</v>
      </c>
      <c r="AV71" s="8">
        <v>0.04</v>
      </c>
      <c r="AW71" s="8">
        <v>0.03</v>
      </c>
      <c r="AX71" s="8">
        <v>0.12</v>
      </c>
      <c r="AY71" s="8">
        <v>0.12</v>
      </c>
      <c r="AZ71" s="8">
        <v>-0.03</v>
      </c>
      <c r="BA71" s="23">
        <f t="shared" si="269"/>
        <v>1.7999999999999998</v>
      </c>
      <c r="BB71" s="24">
        <f t="shared" si="270"/>
        <v>5381</v>
      </c>
      <c r="BC71" s="24">
        <f t="shared" si="271"/>
        <v>73630</v>
      </c>
      <c r="BD71" s="24">
        <f t="shared" si="272"/>
        <v>417.59999999999997</v>
      </c>
      <c r="BE71" s="24">
        <f t="shared" si="273"/>
        <v>24890</v>
      </c>
      <c r="BF71" s="24">
        <f t="shared" si="274"/>
        <v>3038</v>
      </c>
      <c r="BG71" s="24">
        <f t="shared" si="275"/>
        <v>3049</v>
      </c>
      <c r="BH71" s="24">
        <f t="shared" si="276"/>
        <v>1054</v>
      </c>
      <c r="BI71" s="24">
        <f t="shared" si="277"/>
        <v>78</v>
      </c>
      <c r="BJ71" s="24">
        <f t="shared" si="278"/>
        <v>265.2</v>
      </c>
      <c r="BK71" s="24">
        <f t="shared" si="279"/>
        <v>265.2</v>
      </c>
      <c r="BL71" s="24">
        <f t="shared" si="280"/>
        <v>277.5</v>
      </c>
      <c r="BM71" s="24">
        <f t="shared" si="281"/>
        <v>100.5</v>
      </c>
      <c r="BN71" s="23">
        <f t="shared" si="282"/>
        <v>7.7</v>
      </c>
      <c r="BO71" s="23">
        <f t="shared" si="283"/>
        <v>31.9</v>
      </c>
      <c r="BP71" s="23">
        <f t="shared" si="210"/>
        <v>2.7</v>
      </c>
      <c r="BQ71" s="23">
        <f t="shared" si="284"/>
        <v>88.5</v>
      </c>
      <c r="BR71" s="23">
        <f>U71*10</f>
        <v>3</v>
      </c>
      <c r="BS71" s="23">
        <f t="shared" si="186"/>
        <v>95.7</v>
      </c>
      <c r="BT71" s="23">
        <f t="shared" si="265"/>
        <v>1.1000000000000001</v>
      </c>
      <c r="BU71" s="24">
        <f t="shared" si="187"/>
        <v>476.59999999999997</v>
      </c>
      <c r="BV71" s="23">
        <f t="shared" si="188"/>
        <v>16.200000000000003</v>
      </c>
      <c r="BW71" s="23">
        <f t="shared" si="211"/>
        <v>0</v>
      </c>
      <c r="BX71" s="23">
        <f t="shared" si="206"/>
        <v>8.6999999999999993</v>
      </c>
      <c r="BY71" s="23">
        <f t="shared" si="207"/>
        <v>7.6</v>
      </c>
      <c r="BZ71" s="23">
        <f t="shared" si="266"/>
        <v>3.3000000000000003</v>
      </c>
      <c r="CA71" s="23">
        <f t="shared" si="267"/>
        <v>3.4000000000000004</v>
      </c>
      <c r="CB71" s="23"/>
      <c r="CC71" s="23">
        <f t="shared" si="268"/>
        <v>0</v>
      </c>
      <c r="CD71" s="23">
        <f t="shared" si="208"/>
        <v>1.7000000000000002</v>
      </c>
      <c r="CE71" s="23">
        <f t="shared" si="209"/>
        <v>1.6</v>
      </c>
      <c r="CF71" s="23"/>
      <c r="CG71" s="23"/>
      <c r="CH71" s="23">
        <f t="shared" si="194"/>
        <v>4.8</v>
      </c>
      <c r="CI71" s="23">
        <f t="shared" si="195"/>
        <v>2.4</v>
      </c>
      <c r="CJ71" s="23">
        <f t="shared" si="196"/>
        <v>2.5</v>
      </c>
      <c r="CK71" s="23">
        <f t="shared" si="197"/>
        <v>2.4</v>
      </c>
      <c r="CL71" s="23">
        <f t="shared" si="198"/>
        <v>1.3</v>
      </c>
      <c r="CM71" s="23">
        <f t="shared" si="199"/>
        <v>12.3</v>
      </c>
      <c r="CN71" s="23">
        <f t="shared" si="200"/>
        <v>12.4</v>
      </c>
      <c r="CO71" s="23">
        <f t="shared" si="201"/>
        <v>0.2</v>
      </c>
      <c r="CP71" s="23">
        <f t="shared" si="202"/>
        <v>0.2</v>
      </c>
      <c r="CQ71" s="23">
        <f t="shared" si="203"/>
        <v>0.2</v>
      </c>
      <c r="CR71" s="23">
        <f t="shared" si="213"/>
        <v>0.2</v>
      </c>
      <c r="CS71" s="23">
        <f t="shared" si="190"/>
        <v>0.4</v>
      </c>
      <c r="CT71" s="23">
        <f t="shared" si="191"/>
        <v>0.3</v>
      </c>
      <c r="CU71" s="23">
        <f t="shared" si="192"/>
        <v>1.2</v>
      </c>
      <c r="CV71" s="23">
        <f t="shared" si="193"/>
        <v>1.2</v>
      </c>
      <c r="CW71" s="23"/>
      <c r="CX71" s="25">
        <f t="shared" si="214"/>
        <v>1.2520115546218487</v>
      </c>
      <c r="CY71" s="25">
        <f t="shared" si="215"/>
        <v>3742.8189863445382</v>
      </c>
      <c r="CZ71" s="25">
        <f t="shared" si="216"/>
        <v>51214.228203781517</v>
      </c>
      <c r="DA71" s="25">
        <f t="shared" si="217"/>
        <v>290.46668067226892</v>
      </c>
      <c r="DB71" s="25">
        <f t="shared" si="218"/>
        <v>17312.537552521007</v>
      </c>
      <c r="DC71" s="25">
        <f t="shared" si="219"/>
        <v>2113.1172794117647</v>
      </c>
      <c r="DD71" s="25">
        <f t="shared" si="220"/>
        <v>2120.7684611344539</v>
      </c>
      <c r="DE71" s="25">
        <f t="shared" si="221"/>
        <v>733.12232142857147</v>
      </c>
      <c r="DF71" s="25">
        <f t="shared" si="222"/>
        <v>54.253834033613451</v>
      </c>
      <c r="DG71" s="25">
        <f t="shared" si="223"/>
        <v>184.46303571428572</v>
      </c>
      <c r="DH71" s="25">
        <f t="shared" si="224"/>
        <v>184.46303571428572</v>
      </c>
      <c r="DI71" s="25">
        <f t="shared" si="225"/>
        <v>193.0184480042017</v>
      </c>
      <c r="DJ71" s="25">
        <f t="shared" si="226"/>
        <v>69.903978466386562</v>
      </c>
      <c r="DK71" s="25">
        <f t="shared" si="227"/>
        <v>5.3558272058823535</v>
      </c>
      <c r="DL71" s="25">
        <f t="shared" si="228"/>
        <v>22.18842699579832</v>
      </c>
      <c r="DM71" s="25">
        <f t="shared" si="229"/>
        <v>1.8780173319327733</v>
      </c>
      <c r="DN71" s="25">
        <f t="shared" si="230"/>
        <v>61.55723476890757</v>
      </c>
      <c r="DO71" s="25">
        <f t="shared" si="231"/>
        <v>2.086685924369748</v>
      </c>
      <c r="DP71" s="25">
        <f t="shared" si="232"/>
        <v>66.565280987394956</v>
      </c>
      <c r="DQ71" s="25">
        <f t="shared" si="233"/>
        <v>0.76511817226890766</v>
      </c>
      <c r="DR71" s="26">
        <f t="shared" si="234"/>
        <v>331.50483718487391</v>
      </c>
      <c r="DS71" s="25">
        <f t="shared" si="235"/>
        <v>11.268103991596641</v>
      </c>
      <c r="DT71" s="25">
        <f t="shared" si="236"/>
        <v>0</v>
      </c>
      <c r="DU71" s="25">
        <f t="shared" si="237"/>
        <v>6.0513891806722686</v>
      </c>
      <c r="DV71" s="25">
        <f t="shared" si="238"/>
        <v>5.2862710084033617</v>
      </c>
      <c r="DW71" s="25">
        <f t="shared" si="239"/>
        <v>2.2953545168067229</v>
      </c>
      <c r="DX71" s="25">
        <f t="shared" si="240"/>
        <v>2.3649107142857146</v>
      </c>
      <c r="DY71" s="25">
        <f t="shared" si="241"/>
        <v>0</v>
      </c>
      <c r="DZ71" s="25">
        <f t="shared" si="242"/>
        <v>0</v>
      </c>
      <c r="EA71" s="25">
        <f t="shared" si="243"/>
        <v>1.1824553571428573</v>
      </c>
      <c r="EB71" s="25">
        <f t="shared" si="244"/>
        <v>1.1128991596638658</v>
      </c>
      <c r="EC71" s="25">
        <f t="shared" si="245"/>
        <v>0</v>
      </c>
      <c r="ED71" s="25">
        <f t="shared" si="246"/>
        <v>0</v>
      </c>
      <c r="EE71" s="25">
        <f t="shared" si="247"/>
        <v>3.3386974789915969</v>
      </c>
      <c r="EF71" s="25">
        <f t="shared" si="248"/>
        <v>1.6693487394957984</v>
      </c>
      <c r="EG71" s="25">
        <f t="shared" si="249"/>
        <v>1.73890493697479</v>
      </c>
      <c r="EH71" s="25">
        <f t="shared" si="250"/>
        <v>1.6693487394957984</v>
      </c>
      <c r="EI71" s="25">
        <f t="shared" si="251"/>
        <v>0.90423056722689077</v>
      </c>
      <c r="EJ71" s="25">
        <f t="shared" si="252"/>
        <v>8.5554122899159672</v>
      </c>
      <c r="EK71" s="25">
        <f t="shared" si="253"/>
        <v>8.624968487394959</v>
      </c>
      <c r="EL71" s="25">
        <f t="shared" si="254"/>
        <v>0.13911239495798322</v>
      </c>
      <c r="EM71" s="25">
        <f t="shared" si="255"/>
        <v>0.13911239495798322</v>
      </c>
      <c r="EN71" s="25">
        <f t="shared" si="256"/>
        <v>0.13911239495798322</v>
      </c>
      <c r="EO71" s="25">
        <f t="shared" si="257"/>
        <v>0.13911239495798322</v>
      </c>
      <c r="EP71" s="25">
        <f t="shared" si="258"/>
        <v>0.27822478991596644</v>
      </c>
      <c r="EQ71" s="25">
        <f t="shared" si="259"/>
        <v>0.2086685924369748</v>
      </c>
      <c r="ER71" s="25">
        <f t="shared" si="260"/>
        <v>0.83467436974789921</v>
      </c>
      <c r="ES71" s="25">
        <f t="shared" si="261"/>
        <v>0.83467436974789921</v>
      </c>
      <c r="ET71" s="25">
        <f t="shared" si="262"/>
        <v>0</v>
      </c>
      <c r="EU71" s="27">
        <f t="shared" si="263"/>
        <v>-7.6511817226892163</v>
      </c>
      <c r="EV71" s="28">
        <f t="shared" si="264"/>
        <v>2116.9428702731093</v>
      </c>
    </row>
    <row r="72" spans="1:152" x14ac:dyDescent="0.25">
      <c r="A72" s="7" t="s">
        <v>5062</v>
      </c>
      <c r="B72" s="21" t="s">
        <v>5062</v>
      </c>
      <c r="C72" s="22">
        <v>695.56197478991601</v>
      </c>
      <c r="D72" s="8">
        <v>0.44</v>
      </c>
      <c r="E72" s="8">
        <v>534</v>
      </c>
      <c r="F72" s="8">
        <v>7450</v>
      </c>
      <c r="G72" s="8">
        <v>47.69</v>
      </c>
      <c r="H72" s="8">
        <v>2509</v>
      </c>
      <c r="I72" s="8">
        <v>312.5</v>
      </c>
      <c r="J72" s="8">
        <v>310</v>
      </c>
      <c r="K72" s="8">
        <v>106</v>
      </c>
      <c r="L72" s="8">
        <v>7.36</v>
      </c>
      <c r="M72" s="8">
        <v>26.57</v>
      </c>
      <c r="N72" s="8">
        <v>26.48</v>
      </c>
      <c r="O72" s="8">
        <v>28.31</v>
      </c>
      <c r="P72" s="8">
        <v>9.91</v>
      </c>
      <c r="Q72" s="8">
        <v>0.8</v>
      </c>
      <c r="R72" s="8">
        <v>3.22</v>
      </c>
      <c r="S72" s="8">
        <v>0.47</v>
      </c>
      <c r="T72" s="8">
        <v>9.49</v>
      </c>
      <c r="U72" s="8">
        <v>0.55000000000000004</v>
      </c>
      <c r="V72" s="8">
        <v>10.02</v>
      </c>
      <c r="W72" s="8">
        <v>0.16</v>
      </c>
      <c r="X72" s="8">
        <v>47.13</v>
      </c>
      <c r="Y72" s="8">
        <v>1.69</v>
      </c>
      <c r="Z72" s="8">
        <v>0</v>
      </c>
      <c r="AA72" s="8">
        <v>0.73</v>
      </c>
      <c r="AB72" s="8">
        <v>0.84</v>
      </c>
      <c r="AC72" s="8">
        <v>0.34</v>
      </c>
      <c r="AD72" s="8">
        <v>0.28000000000000003</v>
      </c>
      <c r="AE72" s="8">
        <v>-0.05</v>
      </c>
      <c r="AF72" s="8">
        <v>0</v>
      </c>
      <c r="AG72" s="8">
        <v>0.2</v>
      </c>
      <c r="AH72" s="8">
        <v>0.16</v>
      </c>
      <c r="AI72" s="8">
        <v>0.05</v>
      </c>
      <c r="AJ72" s="8">
        <v>0</v>
      </c>
      <c r="AK72" s="8">
        <v>0.48</v>
      </c>
      <c r="AL72" s="8">
        <v>0.25</v>
      </c>
      <c r="AM72" s="8">
        <v>0.26</v>
      </c>
      <c r="AN72" s="8">
        <v>0.23</v>
      </c>
      <c r="AO72" s="8">
        <v>0.14000000000000001</v>
      </c>
      <c r="AP72" s="8">
        <v>1.22</v>
      </c>
      <c r="AQ72" s="8">
        <v>1.22</v>
      </c>
      <c r="AR72" s="8">
        <v>0.01</v>
      </c>
      <c r="AS72" s="8">
        <v>0.01</v>
      </c>
      <c r="AT72" s="8">
        <v>0.01</v>
      </c>
      <c r="AU72" s="8">
        <v>0.02</v>
      </c>
      <c r="AV72" s="8">
        <v>0.03</v>
      </c>
      <c r="AW72" s="8">
        <v>0.03</v>
      </c>
      <c r="AX72" s="8">
        <v>0.11</v>
      </c>
      <c r="AY72" s="8">
        <v>0.1</v>
      </c>
      <c r="AZ72" s="8">
        <v>-0.03</v>
      </c>
      <c r="BA72" s="23">
        <f t="shared" si="269"/>
        <v>4.4000000000000004</v>
      </c>
      <c r="BB72" s="24">
        <f t="shared" si="270"/>
        <v>5340</v>
      </c>
      <c r="BC72" s="24">
        <f t="shared" si="271"/>
        <v>74500</v>
      </c>
      <c r="BD72" s="24">
        <f t="shared" si="272"/>
        <v>476.9</v>
      </c>
      <c r="BE72" s="24">
        <f t="shared" si="273"/>
        <v>25090</v>
      </c>
      <c r="BF72" s="24">
        <f t="shared" si="274"/>
        <v>3125</v>
      </c>
      <c r="BG72" s="24">
        <f t="shared" si="275"/>
        <v>3100</v>
      </c>
      <c r="BH72" s="24">
        <f t="shared" si="276"/>
        <v>1060</v>
      </c>
      <c r="BI72" s="24">
        <f t="shared" si="277"/>
        <v>73.600000000000009</v>
      </c>
      <c r="BJ72" s="24">
        <f t="shared" si="278"/>
        <v>265.7</v>
      </c>
      <c r="BK72" s="24">
        <f t="shared" si="279"/>
        <v>264.8</v>
      </c>
      <c r="BL72" s="24">
        <f t="shared" si="280"/>
        <v>283.09999999999997</v>
      </c>
      <c r="BM72" s="24">
        <f t="shared" si="281"/>
        <v>99.1</v>
      </c>
      <c r="BN72" s="23">
        <f t="shared" si="282"/>
        <v>8</v>
      </c>
      <c r="BO72" s="23">
        <f t="shared" si="283"/>
        <v>32.200000000000003</v>
      </c>
      <c r="BP72" s="23">
        <f t="shared" si="210"/>
        <v>4.6999999999999993</v>
      </c>
      <c r="BQ72" s="23">
        <f t="shared" si="284"/>
        <v>94.9</v>
      </c>
      <c r="BR72" s="23">
        <f>U72*10</f>
        <v>5.5</v>
      </c>
      <c r="BS72" s="23">
        <f t="shared" si="186"/>
        <v>100.19999999999999</v>
      </c>
      <c r="BT72" s="23">
        <f t="shared" si="265"/>
        <v>1.6</v>
      </c>
      <c r="BU72" s="24">
        <f t="shared" si="187"/>
        <v>471.3</v>
      </c>
      <c r="BV72" s="23">
        <f t="shared" si="188"/>
        <v>16.899999999999999</v>
      </c>
      <c r="BW72" s="23">
        <f t="shared" si="211"/>
        <v>0</v>
      </c>
      <c r="BX72" s="23">
        <f t="shared" si="206"/>
        <v>7.3</v>
      </c>
      <c r="BY72" s="23">
        <f t="shared" si="207"/>
        <v>8.4</v>
      </c>
      <c r="BZ72" s="23">
        <f t="shared" si="266"/>
        <v>3.4000000000000004</v>
      </c>
      <c r="CA72" s="23">
        <f t="shared" si="267"/>
        <v>2.8000000000000003</v>
      </c>
      <c r="CB72" s="23"/>
      <c r="CC72" s="23">
        <f t="shared" si="268"/>
        <v>0</v>
      </c>
      <c r="CD72" s="23">
        <f t="shared" si="208"/>
        <v>2</v>
      </c>
      <c r="CE72" s="23">
        <f t="shared" si="209"/>
        <v>1.6</v>
      </c>
      <c r="CF72" s="23">
        <f>AI72*10</f>
        <v>0.5</v>
      </c>
      <c r="CG72" s="23">
        <f>AJ72*10</f>
        <v>0</v>
      </c>
      <c r="CH72" s="23">
        <f t="shared" si="194"/>
        <v>4.8</v>
      </c>
      <c r="CI72" s="23">
        <f t="shared" si="195"/>
        <v>2.5</v>
      </c>
      <c r="CJ72" s="23">
        <f t="shared" si="196"/>
        <v>2.6</v>
      </c>
      <c r="CK72" s="23">
        <f t="shared" si="197"/>
        <v>2.3000000000000003</v>
      </c>
      <c r="CL72" s="23">
        <f t="shared" si="198"/>
        <v>1.4000000000000001</v>
      </c>
      <c r="CM72" s="23">
        <f t="shared" si="199"/>
        <v>12.2</v>
      </c>
      <c r="CN72" s="23">
        <f t="shared" si="200"/>
        <v>12.2</v>
      </c>
      <c r="CO72" s="23">
        <f t="shared" si="201"/>
        <v>0.1</v>
      </c>
      <c r="CP72" s="23">
        <f t="shared" si="202"/>
        <v>0.1</v>
      </c>
      <c r="CQ72" s="23">
        <f t="shared" si="203"/>
        <v>0.1</v>
      </c>
      <c r="CR72" s="23">
        <f t="shared" si="213"/>
        <v>0.2</v>
      </c>
      <c r="CS72" s="23">
        <f t="shared" si="190"/>
        <v>0.3</v>
      </c>
      <c r="CT72" s="23">
        <f t="shared" si="191"/>
        <v>0.3</v>
      </c>
      <c r="CU72" s="23">
        <f t="shared" si="192"/>
        <v>1.1000000000000001</v>
      </c>
      <c r="CV72" s="23">
        <f t="shared" si="193"/>
        <v>1</v>
      </c>
      <c r="CW72" s="23"/>
      <c r="CX72" s="25">
        <f t="shared" si="214"/>
        <v>3.0604726890756306</v>
      </c>
      <c r="CY72" s="25">
        <f t="shared" si="215"/>
        <v>3714.3009453781515</v>
      </c>
      <c r="CZ72" s="25">
        <f t="shared" si="216"/>
        <v>51819.367121848736</v>
      </c>
      <c r="DA72" s="25">
        <f t="shared" si="217"/>
        <v>331.71350577731096</v>
      </c>
      <c r="DB72" s="25">
        <f t="shared" si="218"/>
        <v>17451.649947478993</v>
      </c>
      <c r="DC72" s="25">
        <f t="shared" si="219"/>
        <v>2173.6311712184875</v>
      </c>
      <c r="DD72" s="25">
        <f t="shared" si="220"/>
        <v>2156.2421218487398</v>
      </c>
      <c r="DE72" s="25">
        <f t="shared" si="221"/>
        <v>737.29569327731087</v>
      </c>
      <c r="DF72" s="25">
        <f t="shared" si="222"/>
        <v>51.19336134453782</v>
      </c>
      <c r="DG72" s="25">
        <f t="shared" si="223"/>
        <v>184.81081670168069</v>
      </c>
      <c r="DH72" s="25">
        <f t="shared" si="224"/>
        <v>184.18481092436974</v>
      </c>
      <c r="DI72" s="25">
        <f t="shared" si="225"/>
        <v>196.91359506302518</v>
      </c>
      <c r="DJ72" s="25">
        <f t="shared" si="226"/>
        <v>68.93019170168067</v>
      </c>
      <c r="DK72" s="25">
        <f t="shared" si="227"/>
        <v>5.5644957983193279</v>
      </c>
      <c r="DL72" s="25">
        <f t="shared" si="228"/>
        <v>22.397095588235299</v>
      </c>
      <c r="DM72" s="25">
        <f t="shared" si="229"/>
        <v>3.2691412815126046</v>
      </c>
      <c r="DN72" s="25">
        <f t="shared" si="230"/>
        <v>66.008831407563036</v>
      </c>
      <c r="DO72" s="25">
        <f t="shared" si="231"/>
        <v>3.825590861344538</v>
      </c>
      <c r="DP72" s="25">
        <f t="shared" si="232"/>
        <v>69.695309873949583</v>
      </c>
      <c r="DQ72" s="25">
        <f t="shared" si="233"/>
        <v>1.1128991596638658</v>
      </c>
      <c r="DR72" s="26">
        <f t="shared" si="234"/>
        <v>327.81835871848745</v>
      </c>
      <c r="DS72" s="25">
        <f t="shared" si="235"/>
        <v>11.75499737394958</v>
      </c>
      <c r="DT72" s="25">
        <f t="shared" si="236"/>
        <v>0</v>
      </c>
      <c r="DU72" s="25">
        <f t="shared" si="237"/>
        <v>5.0776024159663864</v>
      </c>
      <c r="DV72" s="25">
        <f t="shared" si="238"/>
        <v>5.8427205882352942</v>
      </c>
      <c r="DW72" s="25">
        <f t="shared" si="239"/>
        <v>2.3649107142857146</v>
      </c>
      <c r="DX72" s="25">
        <f t="shared" si="240"/>
        <v>1.9475735294117651</v>
      </c>
      <c r="DY72" s="25">
        <f t="shared" si="241"/>
        <v>0</v>
      </c>
      <c r="DZ72" s="25">
        <f t="shared" si="242"/>
        <v>0</v>
      </c>
      <c r="EA72" s="25">
        <f t="shared" si="243"/>
        <v>1.391123949579832</v>
      </c>
      <c r="EB72" s="25">
        <f t="shared" si="244"/>
        <v>1.1128991596638658</v>
      </c>
      <c r="EC72" s="25">
        <f t="shared" si="245"/>
        <v>0.347780987394958</v>
      </c>
      <c r="ED72" s="25">
        <f t="shared" si="246"/>
        <v>0</v>
      </c>
      <c r="EE72" s="25">
        <f t="shared" si="247"/>
        <v>3.3386974789915969</v>
      </c>
      <c r="EF72" s="25">
        <f t="shared" si="248"/>
        <v>1.73890493697479</v>
      </c>
      <c r="EG72" s="25">
        <f t="shared" si="249"/>
        <v>1.8084611344537815</v>
      </c>
      <c r="EH72" s="25">
        <f t="shared" si="250"/>
        <v>1.5997925420168069</v>
      </c>
      <c r="EI72" s="25">
        <f t="shared" si="251"/>
        <v>0.97378676470588255</v>
      </c>
      <c r="EJ72" s="25">
        <f t="shared" si="252"/>
        <v>8.4858560924369737</v>
      </c>
      <c r="EK72" s="25">
        <f t="shared" si="253"/>
        <v>8.4858560924369737</v>
      </c>
      <c r="EL72" s="25">
        <f t="shared" si="254"/>
        <v>6.955619747899161E-2</v>
      </c>
      <c r="EM72" s="25">
        <f t="shared" si="255"/>
        <v>6.955619747899161E-2</v>
      </c>
      <c r="EN72" s="25">
        <f t="shared" si="256"/>
        <v>6.955619747899161E-2</v>
      </c>
      <c r="EO72" s="25">
        <f t="shared" si="257"/>
        <v>0.13911239495798322</v>
      </c>
      <c r="EP72" s="25">
        <f t="shared" si="258"/>
        <v>0.2086685924369748</v>
      </c>
      <c r="EQ72" s="25">
        <f t="shared" si="259"/>
        <v>0.2086685924369748</v>
      </c>
      <c r="ER72" s="25">
        <f t="shared" si="260"/>
        <v>0.76511817226890766</v>
      </c>
      <c r="ES72" s="25">
        <f t="shared" si="261"/>
        <v>0.69556197478991599</v>
      </c>
      <c r="ET72" s="25">
        <f t="shared" si="262"/>
        <v>0</v>
      </c>
      <c r="EU72" s="27">
        <f t="shared" si="263"/>
        <v>17.389049369747681</v>
      </c>
      <c r="EV72" s="28">
        <f t="shared" si="264"/>
        <v>2164.9366465336134</v>
      </c>
    </row>
    <row r="73" spans="1:152" x14ac:dyDescent="0.25">
      <c r="A73" s="7" t="s">
        <v>5062</v>
      </c>
      <c r="B73" s="21" t="s">
        <v>5062</v>
      </c>
      <c r="C73" s="22">
        <v>695.56197478991601</v>
      </c>
      <c r="D73" s="8">
        <v>0.23</v>
      </c>
      <c r="E73" s="8">
        <v>556.5</v>
      </c>
      <c r="F73" s="8">
        <v>7608</v>
      </c>
      <c r="G73" s="8">
        <v>21.36</v>
      </c>
      <c r="H73" s="8">
        <v>2600</v>
      </c>
      <c r="I73" s="8">
        <v>318.7</v>
      </c>
      <c r="J73" s="8">
        <v>318</v>
      </c>
      <c r="K73" s="8">
        <v>111.8</v>
      </c>
      <c r="L73" s="8">
        <v>7.61</v>
      </c>
      <c r="M73" s="8">
        <v>27.3</v>
      </c>
      <c r="N73" s="8">
        <v>28.09</v>
      </c>
      <c r="O73" s="8">
        <v>28.69</v>
      </c>
      <c r="P73" s="8">
        <v>10.45</v>
      </c>
      <c r="Q73" s="8">
        <v>0.78</v>
      </c>
      <c r="R73" s="8">
        <v>3.38</v>
      </c>
      <c r="S73" s="8">
        <v>0.37</v>
      </c>
      <c r="T73" s="8">
        <v>9.75</v>
      </c>
      <c r="U73" s="8">
        <v>0.5</v>
      </c>
      <c r="V73" s="8">
        <v>9.99</v>
      </c>
      <c r="W73" s="8">
        <v>0.68</v>
      </c>
      <c r="X73" s="8">
        <v>49.07</v>
      </c>
      <c r="Y73" s="8">
        <v>1.82</v>
      </c>
      <c r="Z73" s="8">
        <v>-0.01</v>
      </c>
      <c r="AA73" s="8">
        <v>0.77</v>
      </c>
      <c r="AB73" s="8">
        <v>0.72</v>
      </c>
      <c r="AC73" s="8">
        <v>0.3</v>
      </c>
      <c r="AD73" s="8">
        <v>0.28999999999999998</v>
      </c>
      <c r="AE73" s="8">
        <v>-0.03</v>
      </c>
      <c r="AF73" s="8">
        <v>0</v>
      </c>
      <c r="AG73" s="8">
        <v>0.2</v>
      </c>
      <c r="AH73" s="8">
        <v>0.11</v>
      </c>
      <c r="AI73" s="8">
        <v>0.06</v>
      </c>
      <c r="AJ73" s="8">
        <v>0</v>
      </c>
      <c r="AK73" s="8">
        <v>0.51</v>
      </c>
      <c r="AL73" s="8">
        <v>0.23</v>
      </c>
      <c r="AM73" s="8">
        <v>0.22</v>
      </c>
      <c r="AN73" s="8">
        <v>0.24</v>
      </c>
      <c r="AO73" s="8">
        <v>0.13</v>
      </c>
      <c r="AP73" s="8">
        <v>1.19</v>
      </c>
      <c r="AQ73" s="8">
        <v>1.1499999999999999</v>
      </c>
      <c r="AR73" s="8">
        <v>0.01</v>
      </c>
      <c r="AS73" s="8">
        <v>0.01</v>
      </c>
      <c r="AT73" s="8">
        <v>0.02</v>
      </c>
      <c r="AU73" s="8">
        <v>0.02</v>
      </c>
      <c r="AV73" s="8">
        <v>0.03</v>
      </c>
      <c r="AW73" s="8">
        <v>0.02</v>
      </c>
      <c r="AX73" s="8">
        <v>0.09</v>
      </c>
      <c r="AY73" s="8">
        <v>0.09</v>
      </c>
      <c r="AZ73" s="8">
        <v>-0.03</v>
      </c>
      <c r="BA73" s="23">
        <f t="shared" si="269"/>
        <v>2.3000000000000003</v>
      </c>
      <c r="BB73" s="24">
        <f t="shared" si="270"/>
        <v>5565</v>
      </c>
      <c r="BC73" s="24">
        <f t="shared" si="271"/>
        <v>76080</v>
      </c>
      <c r="BD73" s="24">
        <f t="shared" si="272"/>
        <v>213.6</v>
      </c>
      <c r="BE73" s="24">
        <f t="shared" si="273"/>
        <v>26000</v>
      </c>
      <c r="BF73" s="24">
        <f t="shared" si="274"/>
        <v>3187</v>
      </c>
      <c r="BG73" s="24">
        <f t="shared" si="275"/>
        <v>3180</v>
      </c>
      <c r="BH73" s="24">
        <f t="shared" si="276"/>
        <v>1118</v>
      </c>
      <c r="BI73" s="24">
        <f t="shared" si="277"/>
        <v>76.100000000000009</v>
      </c>
      <c r="BJ73" s="24">
        <f t="shared" si="278"/>
        <v>273</v>
      </c>
      <c r="BK73" s="24">
        <f t="shared" si="279"/>
        <v>280.89999999999998</v>
      </c>
      <c r="BL73" s="24">
        <f t="shared" si="280"/>
        <v>286.90000000000003</v>
      </c>
      <c r="BM73" s="24">
        <f t="shared" si="281"/>
        <v>104.5</v>
      </c>
      <c r="BN73" s="23">
        <f t="shared" si="282"/>
        <v>7.8000000000000007</v>
      </c>
      <c r="BO73" s="23">
        <f t="shared" si="283"/>
        <v>33.799999999999997</v>
      </c>
      <c r="BP73" s="23">
        <f t="shared" si="210"/>
        <v>3.7</v>
      </c>
      <c r="BQ73" s="23">
        <f t="shared" si="284"/>
        <v>97.5</v>
      </c>
      <c r="BR73" s="23">
        <f>U73*10</f>
        <v>5</v>
      </c>
      <c r="BS73" s="23">
        <f t="shared" si="186"/>
        <v>99.9</v>
      </c>
      <c r="BT73" s="23">
        <f t="shared" si="265"/>
        <v>6.8000000000000007</v>
      </c>
      <c r="BU73" s="24">
        <f t="shared" si="187"/>
        <v>490.7</v>
      </c>
      <c r="BV73" s="23">
        <f t="shared" si="188"/>
        <v>18.2</v>
      </c>
      <c r="BW73" s="23"/>
      <c r="BX73" s="23">
        <f t="shared" si="206"/>
        <v>7.7</v>
      </c>
      <c r="BY73" s="23">
        <f t="shared" si="207"/>
        <v>7.1999999999999993</v>
      </c>
      <c r="BZ73" s="23">
        <f t="shared" si="266"/>
        <v>3</v>
      </c>
      <c r="CA73" s="23">
        <f t="shared" si="267"/>
        <v>2.9</v>
      </c>
      <c r="CB73" s="23"/>
      <c r="CC73" s="23">
        <f t="shared" si="268"/>
        <v>0</v>
      </c>
      <c r="CD73" s="23">
        <f t="shared" si="208"/>
        <v>2</v>
      </c>
      <c r="CE73" s="23">
        <f t="shared" si="209"/>
        <v>1.1000000000000001</v>
      </c>
      <c r="CF73" s="23">
        <f>AI73*10</f>
        <v>0.6</v>
      </c>
      <c r="CG73" s="23">
        <f>AJ73*10</f>
        <v>0</v>
      </c>
      <c r="CH73" s="23">
        <f t="shared" si="194"/>
        <v>5.0999999999999996</v>
      </c>
      <c r="CI73" s="23">
        <f t="shared" si="195"/>
        <v>2.3000000000000003</v>
      </c>
      <c r="CJ73" s="23">
        <f t="shared" si="196"/>
        <v>2.2000000000000002</v>
      </c>
      <c r="CK73" s="23">
        <f t="shared" si="197"/>
        <v>2.4</v>
      </c>
      <c r="CL73" s="23">
        <f t="shared" si="198"/>
        <v>1.3</v>
      </c>
      <c r="CM73" s="23">
        <f t="shared" si="199"/>
        <v>11.899999999999999</v>
      </c>
      <c r="CN73" s="23">
        <f t="shared" si="200"/>
        <v>11.5</v>
      </c>
      <c r="CO73" s="23">
        <f t="shared" si="201"/>
        <v>0.1</v>
      </c>
      <c r="CP73" s="23">
        <f t="shared" si="202"/>
        <v>0.1</v>
      </c>
      <c r="CQ73" s="23">
        <f t="shared" si="203"/>
        <v>0.2</v>
      </c>
      <c r="CR73" s="23">
        <f t="shared" si="213"/>
        <v>0.2</v>
      </c>
      <c r="CS73" s="23">
        <f t="shared" si="190"/>
        <v>0.3</v>
      </c>
      <c r="CT73" s="23">
        <f t="shared" si="191"/>
        <v>0.2</v>
      </c>
      <c r="CU73" s="23">
        <f t="shared" si="192"/>
        <v>0.89999999999999991</v>
      </c>
      <c r="CV73" s="23">
        <f t="shared" si="193"/>
        <v>0.89999999999999991</v>
      </c>
      <c r="CW73" s="23"/>
      <c r="CX73" s="25">
        <f t="shared" si="214"/>
        <v>1.5997925420168069</v>
      </c>
      <c r="CY73" s="25">
        <f t="shared" si="215"/>
        <v>3870.8023897058824</v>
      </c>
      <c r="CZ73" s="25">
        <f t="shared" si="216"/>
        <v>52918.35504201681</v>
      </c>
      <c r="DA73" s="25">
        <f t="shared" si="217"/>
        <v>148.57203781512607</v>
      </c>
      <c r="DB73" s="25">
        <f t="shared" si="218"/>
        <v>18084.611344537818</v>
      </c>
      <c r="DC73" s="25">
        <f t="shared" si="219"/>
        <v>2216.7560136554621</v>
      </c>
      <c r="DD73" s="25">
        <f t="shared" si="220"/>
        <v>2211.8870798319326</v>
      </c>
      <c r="DE73" s="25">
        <f t="shared" si="221"/>
        <v>777.63828781512609</v>
      </c>
      <c r="DF73" s="25">
        <f t="shared" si="222"/>
        <v>52.932266281512618</v>
      </c>
      <c r="DG73" s="25">
        <f t="shared" si="223"/>
        <v>189.88841911764709</v>
      </c>
      <c r="DH73" s="25">
        <f t="shared" si="224"/>
        <v>195.38335871848741</v>
      </c>
      <c r="DI73" s="25">
        <f t="shared" si="225"/>
        <v>199.55673056722691</v>
      </c>
      <c r="DJ73" s="25">
        <f t="shared" si="226"/>
        <v>72.686226365546219</v>
      </c>
      <c r="DK73" s="25">
        <f t="shared" si="227"/>
        <v>5.4253834033613453</v>
      </c>
      <c r="DL73" s="25">
        <f t="shared" si="228"/>
        <v>23.50999474789916</v>
      </c>
      <c r="DM73" s="25">
        <f t="shared" si="229"/>
        <v>2.5735793067226891</v>
      </c>
      <c r="DN73" s="25">
        <f t="shared" si="230"/>
        <v>67.817292542016816</v>
      </c>
      <c r="DO73" s="25">
        <f t="shared" si="231"/>
        <v>3.47780987394958</v>
      </c>
      <c r="DP73" s="25">
        <f t="shared" si="232"/>
        <v>69.486641281512604</v>
      </c>
      <c r="DQ73" s="25">
        <f t="shared" si="233"/>
        <v>4.7298214285714293</v>
      </c>
      <c r="DR73" s="26">
        <f t="shared" si="234"/>
        <v>341.31226102941179</v>
      </c>
      <c r="DS73" s="25">
        <f t="shared" si="235"/>
        <v>12.65922794117647</v>
      </c>
      <c r="DT73" s="25">
        <f t="shared" si="236"/>
        <v>0</v>
      </c>
      <c r="DU73" s="25">
        <f t="shared" si="237"/>
        <v>5.3558272058823535</v>
      </c>
      <c r="DV73" s="25">
        <f t="shared" si="238"/>
        <v>5.0080462184873946</v>
      </c>
      <c r="DW73" s="25">
        <f t="shared" si="239"/>
        <v>2.086685924369748</v>
      </c>
      <c r="DX73" s="25">
        <f t="shared" si="240"/>
        <v>2.0171297268907562</v>
      </c>
      <c r="DY73" s="25">
        <f t="shared" si="241"/>
        <v>0</v>
      </c>
      <c r="DZ73" s="25">
        <f t="shared" si="242"/>
        <v>0</v>
      </c>
      <c r="EA73" s="25">
        <f t="shared" si="243"/>
        <v>1.391123949579832</v>
      </c>
      <c r="EB73" s="25">
        <f t="shared" si="244"/>
        <v>0.76511817226890766</v>
      </c>
      <c r="EC73" s="25">
        <f t="shared" si="245"/>
        <v>0.41733718487394961</v>
      </c>
      <c r="ED73" s="25">
        <f t="shared" si="246"/>
        <v>0</v>
      </c>
      <c r="EE73" s="25">
        <f t="shared" si="247"/>
        <v>3.5473660714285717</v>
      </c>
      <c r="EF73" s="25">
        <f t="shared" si="248"/>
        <v>1.5997925420168069</v>
      </c>
      <c r="EG73" s="25">
        <f t="shared" si="249"/>
        <v>1.5302363445378153</v>
      </c>
      <c r="EH73" s="25">
        <f t="shared" si="250"/>
        <v>1.6693487394957984</v>
      </c>
      <c r="EI73" s="25">
        <f t="shared" si="251"/>
        <v>0.90423056722689077</v>
      </c>
      <c r="EJ73" s="25">
        <f t="shared" si="252"/>
        <v>8.2771875000000001</v>
      </c>
      <c r="EK73" s="25">
        <f t="shared" si="253"/>
        <v>7.9989627100840348</v>
      </c>
      <c r="EL73" s="25">
        <f t="shared" si="254"/>
        <v>6.955619747899161E-2</v>
      </c>
      <c r="EM73" s="25">
        <f t="shared" si="255"/>
        <v>6.955619747899161E-2</v>
      </c>
      <c r="EN73" s="25">
        <f t="shared" si="256"/>
        <v>0.13911239495798322</v>
      </c>
      <c r="EO73" s="25">
        <f t="shared" si="257"/>
        <v>0.13911239495798322</v>
      </c>
      <c r="EP73" s="25">
        <f t="shared" si="258"/>
        <v>0.2086685924369748</v>
      </c>
      <c r="EQ73" s="25">
        <f t="shared" si="259"/>
        <v>0.13911239495798322</v>
      </c>
      <c r="ER73" s="25">
        <f t="shared" si="260"/>
        <v>0.62600577731092433</v>
      </c>
      <c r="ES73" s="25">
        <f t="shared" si="261"/>
        <v>0.62600577731092433</v>
      </c>
      <c r="ET73" s="25">
        <f t="shared" si="262"/>
        <v>0</v>
      </c>
      <c r="EU73" s="27">
        <f t="shared" si="263"/>
        <v>4.8689338235294599</v>
      </c>
      <c r="EV73" s="28">
        <f t="shared" si="264"/>
        <v>2214.3215467436976</v>
      </c>
    </row>
    <row r="74" spans="1:152" x14ac:dyDescent="0.25">
      <c r="A74" s="7" t="s">
        <v>5264</v>
      </c>
      <c r="B74" s="21" t="s">
        <v>5264</v>
      </c>
      <c r="C74" s="22">
        <v>709.476138828633</v>
      </c>
      <c r="D74" s="8">
        <v>0.53</v>
      </c>
      <c r="E74" s="8">
        <v>758.2</v>
      </c>
      <c r="F74" s="8">
        <v>8815</v>
      </c>
      <c r="G74" s="8">
        <v>51.41</v>
      </c>
      <c r="H74" s="8">
        <v>2712</v>
      </c>
      <c r="I74" s="8">
        <v>355.2</v>
      </c>
      <c r="J74" s="8">
        <v>354.6</v>
      </c>
      <c r="K74" s="8">
        <v>112.4</v>
      </c>
      <c r="L74" s="8">
        <v>5.88</v>
      </c>
      <c r="M74" s="8">
        <v>15.76</v>
      </c>
      <c r="N74" s="8">
        <v>16.84</v>
      </c>
      <c r="O74" s="8">
        <v>40.47</v>
      </c>
      <c r="P74" s="8">
        <v>9.5399999999999991</v>
      </c>
      <c r="Q74" s="8">
        <v>0.88</v>
      </c>
      <c r="R74" s="8">
        <v>2.68</v>
      </c>
      <c r="S74" s="8">
        <v>-0.04</v>
      </c>
      <c r="T74" s="8">
        <v>4.6900000000000004</v>
      </c>
      <c r="U74" s="8">
        <v>0.03</v>
      </c>
      <c r="V74" s="8">
        <v>5.0599999999999996</v>
      </c>
      <c r="W74" s="8">
        <v>-0.31</v>
      </c>
      <c r="X74" s="8">
        <v>63.99</v>
      </c>
      <c r="Y74" s="8">
        <v>2.69</v>
      </c>
      <c r="Z74" s="8">
        <v>-0.01</v>
      </c>
      <c r="AA74" s="8">
        <v>0.52</v>
      </c>
      <c r="AB74" s="8">
        <v>0.61</v>
      </c>
      <c r="AC74" s="8">
        <v>0.11</v>
      </c>
      <c r="AD74" s="8">
        <v>0.12</v>
      </c>
      <c r="AE74" s="8">
        <v>-0.08</v>
      </c>
      <c r="AF74" s="8">
        <v>0</v>
      </c>
      <c r="AG74" s="8">
        <v>0.13</v>
      </c>
      <c r="AH74" s="8">
        <v>0.11</v>
      </c>
      <c r="AI74" s="8">
        <v>-0.06</v>
      </c>
      <c r="AJ74" s="8">
        <v>0.02</v>
      </c>
      <c r="AK74" s="8">
        <v>0.44</v>
      </c>
      <c r="AL74" s="8">
        <v>0.24</v>
      </c>
      <c r="AM74" s="8">
        <v>0.26</v>
      </c>
      <c r="AN74" s="8">
        <v>0.26</v>
      </c>
      <c r="AO74" s="8">
        <v>0.13</v>
      </c>
      <c r="AP74" s="8">
        <v>0.65</v>
      </c>
      <c r="AQ74" s="8">
        <v>0.67</v>
      </c>
      <c r="AR74" s="8">
        <v>0.01</v>
      </c>
      <c r="AS74" s="8">
        <v>0.01</v>
      </c>
      <c r="AT74" s="8">
        <v>0.02</v>
      </c>
      <c r="AU74" s="8">
        <v>0.02</v>
      </c>
      <c r="AV74" s="8">
        <v>0.02</v>
      </c>
      <c r="AW74" s="8">
        <v>0.02</v>
      </c>
      <c r="AX74" s="8">
        <v>0.08</v>
      </c>
      <c r="AY74" s="8">
        <v>0.08</v>
      </c>
      <c r="AZ74" s="8">
        <v>-7.0000000000000007E-2</v>
      </c>
      <c r="BA74" s="23">
        <f t="shared" si="269"/>
        <v>5.3000000000000007</v>
      </c>
      <c r="BB74" s="24">
        <f t="shared" si="270"/>
        <v>7582</v>
      </c>
      <c r="BC74" s="24">
        <f t="shared" si="271"/>
        <v>88150</v>
      </c>
      <c r="BD74" s="24">
        <f t="shared" si="272"/>
        <v>514.09999999999991</v>
      </c>
      <c r="BE74" s="24">
        <f t="shared" si="273"/>
        <v>27120</v>
      </c>
      <c r="BF74" s="24">
        <f t="shared" si="274"/>
        <v>3552</v>
      </c>
      <c r="BG74" s="24">
        <f t="shared" si="275"/>
        <v>3546</v>
      </c>
      <c r="BH74" s="24">
        <f t="shared" si="276"/>
        <v>1124</v>
      </c>
      <c r="BI74" s="24">
        <f t="shared" si="277"/>
        <v>58.8</v>
      </c>
      <c r="BJ74" s="24">
        <f t="shared" si="278"/>
        <v>157.6</v>
      </c>
      <c r="BK74" s="24">
        <f t="shared" si="279"/>
        <v>168.4</v>
      </c>
      <c r="BL74" s="24">
        <f t="shared" si="280"/>
        <v>404.7</v>
      </c>
      <c r="BM74" s="24">
        <f t="shared" si="281"/>
        <v>95.399999999999991</v>
      </c>
      <c r="BN74" s="23">
        <f t="shared" si="282"/>
        <v>8.8000000000000007</v>
      </c>
      <c r="BO74" s="23">
        <f t="shared" si="283"/>
        <v>26.8</v>
      </c>
      <c r="BP74" s="23">
        <f t="shared" si="210"/>
        <v>-0.4</v>
      </c>
      <c r="BQ74" s="23">
        <f t="shared" si="284"/>
        <v>46.900000000000006</v>
      </c>
      <c r="BR74" s="23">
        <f>U74*10</f>
        <v>0.3</v>
      </c>
      <c r="BS74" s="23">
        <f t="shared" si="186"/>
        <v>50.599999999999994</v>
      </c>
      <c r="BT74" s="23"/>
      <c r="BU74" s="24">
        <f t="shared" si="187"/>
        <v>639.9</v>
      </c>
      <c r="BV74" s="23">
        <f t="shared" si="188"/>
        <v>26.9</v>
      </c>
      <c r="BW74" s="23"/>
      <c r="BX74" s="23">
        <f t="shared" si="206"/>
        <v>5.2</v>
      </c>
      <c r="BY74" s="23">
        <f t="shared" si="207"/>
        <v>6.1</v>
      </c>
      <c r="BZ74" s="23">
        <f t="shared" si="266"/>
        <v>1.1000000000000001</v>
      </c>
      <c r="CA74" s="23">
        <f t="shared" si="267"/>
        <v>1.2</v>
      </c>
      <c r="CB74" s="23"/>
      <c r="CC74" s="23">
        <f t="shared" si="268"/>
        <v>0</v>
      </c>
      <c r="CD74" s="23">
        <f t="shared" si="208"/>
        <v>1.3</v>
      </c>
      <c r="CE74" s="23">
        <f t="shared" si="209"/>
        <v>1.1000000000000001</v>
      </c>
      <c r="CF74" s="23"/>
      <c r="CG74" s="23">
        <f>AJ74*10</f>
        <v>0.2</v>
      </c>
      <c r="CH74" s="23">
        <f t="shared" si="194"/>
        <v>4.4000000000000004</v>
      </c>
      <c r="CI74" s="23">
        <f t="shared" si="195"/>
        <v>2.4</v>
      </c>
      <c r="CJ74" s="23">
        <f t="shared" si="196"/>
        <v>2.6</v>
      </c>
      <c r="CK74" s="23">
        <f t="shared" si="197"/>
        <v>2.6</v>
      </c>
      <c r="CL74" s="23">
        <f t="shared" si="198"/>
        <v>1.3</v>
      </c>
      <c r="CM74" s="23">
        <f t="shared" si="199"/>
        <v>6.5</v>
      </c>
      <c r="CN74" s="23">
        <f t="shared" si="200"/>
        <v>6.7</v>
      </c>
      <c r="CO74" s="23">
        <f t="shared" si="201"/>
        <v>0.1</v>
      </c>
      <c r="CP74" s="23">
        <f t="shared" si="202"/>
        <v>0.1</v>
      </c>
      <c r="CQ74" s="23">
        <f t="shared" si="203"/>
        <v>0.2</v>
      </c>
      <c r="CR74" s="23">
        <f t="shared" si="213"/>
        <v>0.2</v>
      </c>
      <c r="CS74" s="23">
        <f t="shared" si="190"/>
        <v>0.2</v>
      </c>
      <c r="CT74" s="23">
        <f t="shared" si="191"/>
        <v>0.2</v>
      </c>
      <c r="CU74" s="23">
        <f t="shared" si="192"/>
        <v>0.8</v>
      </c>
      <c r="CV74" s="23">
        <f t="shared" si="193"/>
        <v>0.8</v>
      </c>
      <c r="CW74" s="23"/>
      <c r="CX74" s="25">
        <f t="shared" si="214"/>
        <v>3.7602235357917553</v>
      </c>
      <c r="CY74" s="25">
        <f t="shared" si="215"/>
        <v>5379.2480845986947</v>
      </c>
      <c r="CZ74" s="25">
        <f t="shared" si="216"/>
        <v>62540.321637744004</v>
      </c>
      <c r="DA74" s="25">
        <f t="shared" si="217"/>
        <v>364.74168297180017</v>
      </c>
      <c r="DB74" s="25">
        <f t="shared" si="218"/>
        <v>19240.992885032527</v>
      </c>
      <c r="DC74" s="25">
        <f t="shared" si="219"/>
        <v>2520.0592451193043</v>
      </c>
      <c r="DD74" s="25">
        <f t="shared" si="220"/>
        <v>2515.8023882863326</v>
      </c>
      <c r="DE74" s="25">
        <f t="shared" si="221"/>
        <v>797.45118004338349</v>
      </c>
      <c r="DF74" s="25">
        <f t="shared" si="222"/>
        <v>41.717196963123619</v>
      </c>
      <c r="DG74" s="25">
        <f t="shared" si="223"/>
        <v>111.81343947939256</v>
      </c>
      <c r="DH74" s="25">
        <f t="shared" si="224"/>
        <v>119.4757817787418</v>
      </c>
      <c r="DI74" s="25">
        <f t="shared" si="225"/>
        <v>287.12499338394775</v>
      </c>
      <c r="DJ74" s="25">
        <f t="shared" si="226"/>
        <v>67.684023644251596</v>
      </c>
      <c r="DK74" s="25">
        <f t="shared" si="227"/>
        <v>6.2433900216919707</v>
      </c>
      <c r="DL74" s="25">
        <f t="shared" si="228"/>
        <v>19.013960520607366</v>
      </c>
      <c r="DM74" s="25">
        <f t="shared" si="229"/>
        <v>-0.28379045553145321</v>
      </c>
      <c r="DN74" s="25">
        <f t="shared" si="230"/>
        <v>33.274430911062886</v>
      </c>
      <c r="DO74" s="25">
        <f t="shared" si="231"/>
        <v>0.21284284164858988</v>
      </c>
      <c r="DP74" s="25">
        <f t="shared" si="232"/>
        <v>35.899492624728822</v>
      </c>
      <c r="DQ74" s="25">
        <f t="shared" si="233"/>
        <v>0</v>
      </c>
      <c r="DR74" s="26">
        <f t="shared" si="234"/>
        <v>453.9937812364422</v>
      </c>
      <c r="DS74" s="25">
        <f t="shared" si="235"/>
        <v>19.084908134490227</v>
      </c>
      <c r="DT74" s="25">
        <f t="shared" si="236"/>
        <v>0</v>
      </c>
      <c r="DU74" s="25">
        <f t="shared" si="237"/>
        <v>3.6892759219088918</v>
      </c>
      <c r="DV74" s="25">
        <f t="shared" si="238"/>
        <v>4.3278044468546613</v>
      </c>
      <c r="DW74" s="25">
        <f t="shared" si="239"/>
        <v>0.78042375271149633</v>
      </c>
      <c r="DX74" s="25">
        <f t="shared" si="240"/>
        <v>0.85137136659435952</v>
      </c>
      <c r="DY74" s="25">
        <f t="shared" si="241"/>
        <v>0</v>
      </c>
      <c r="DZ74" s="25">
        <f t="shared" si="242"/>
        <v>0</v>
      </c>
      <c r="EA74" s="25">
        <f t="shared" si="243"/>
        <v>0.92231898047722294</v>
      </c>
      <c r="EB74" s="25">
        <f t="shared" si="244"/>
        <v>0.78042375271149633</v>
      </c>
      <c r="EC74" s="25">
        <f t="shared" si="245"/>
        <v>0</v>
      </c>
      <c r="ED74" s="25">
        <f t="shared" si="246"/>
        <v>0.14189522776572661</v>
      </c>
      <c r="EE74" s="25">
        <f t="shared" si="247"/>
        <v>3.1216950108459853</v>
      </c>
      <c r="EF74" s="25">
        <f t="shared" si="248"/>
        <v>1.702742733188719</v>
      </c>
      <c r="EG74" s="25">
        <f t="shared" si="249"/>
        <v>1.8446379609544459</v>
      </c>
      <c r="EH74" s="25">
        <f t="shared" si="250"/>
        <v>1.8446379609544459</v>
      </c>
      <c r="EI74" s="25">
        <f t="shared" si="251"/>
        <v>0.92231898047722294</v>
      </c>
      <c r="EJ74" s="25">
        <f t="shared" si="252"/>
        <v>4.6115949023861145</v>
      </c>
      <c r="EK74" s="25">
        <f t="shared" si="253"/>
        <v>4.7534901301518415</v>
      </c>
      <c r="EL74" s="25">
        <f t="shared" si="254"/>
        <v>7.0947613882863303E-2</v>
      </c>
      <c r="EM74" s="25">
        <f t="shared" si="255"/>
        <v>7.0947613882863303E-2</v>
      </c>
      <c r="EN74" s="25">
        <f t="shared" si="256"/>
        <v>0.14189522776572661</v>
      </c>
      <c r="EO74" s="25">
        <f t="shared" si="257"/>
        <v>0.14189522776572661</v>
      </c>
      <c r="EP74" s="25">
        <f t="shared" si="258"/>
        <v>0.14189522776572661</v>
      </c>
      <c r="EQ74" s="25">
        <f t="shared" si="259"/>
        <v>0.14189522776572661</v>
      </c>
      <c r="ER74" s="25">
        <f t="shared" si="260"/>
        <v>0.56758091106290642</v>
      </c>
      <c r="ES74" s="25">
        <f t="shared" si="261"/>
        <v>0.56758091106290642</v>
      </c>
      <c r="ET74" s="25">
        <f t="shared" si="262"/>
        <v>0</v>
      </c>
      <c r="EU74" s="27">
        <f t="shared" si="263"/>
        <v>4.2568568329716072</v>
      </c>
      <c r="EV74" s="28">
        <f t="shared" si="264"/>
        <v>2517.9308167028184</v>
      </c>
    </row>
    <row r="75" spans="1:152" x14ac:dyDescent="0.25">
      <c r="A75" s="7" t="s">
        <v>5264</v>
      </c>
      <c r="B75" s="21" t="s">
        <v>5264</v>
      </c>
      <c r="C75" s="22">
        <v>709.476138828633</v>
      </c>
      <c r="D75" s="8">
        <v>0.15</v>
      </c>
      <c r="E75" s="8">
        <v>737.3</v>
      </c>
      <c r="F75" s="8">
        <v>8630</v>
      </c>
      <c r="G75" s="8">
        <v>37.28</v>
      </c>
      <c r="H75" s="8">
        <v>2697</v>
      </c>
      <c r="I75" s="8">
        <v>352.7</v>
      </c>
      <c r="J75" s="8">
        <v>352.6</v>
      </c>
      <c r="K75" s="8">
        <v>111.6</v>
      </c>
      <c r="L75" s="8">
        <v>5.87</v>
      </c>
      <c r="M75" s="8">
        <v>15.83</v>
      </c>
      <c r="N75" s="8">
        <v>16.12</v>
      </c>
      <c r="O75" s="8">
        <v>39.619999999999997</v>
      </c>
      <c r="P75" s="8">
        <v>9.52</v>
      </c>
      <c r="Q75" s="8">
        <v>0.92</v>
      </c>
      <c r="R75" s="8">
        <v>2.62</v>
      </c>
      <c r="S75" s="8">
        <v>-0.09</v>
      </c>
      <c r="T75" s="8">
        <v>4.5199999999999996</v>
      </c>
      <c r="U75" s="8">
        <v>-0.09</v>
      </c>
      <c r="V75" s="8">
        <v>4.6900000000000004</v>
      </c>
      <c r="W75" s="8">
        <v>-0.1</v>
      </c>
      <c r="X75" s="8">
        <v>63.74</v>
      </c>
      <c r="Y75" s="8">
        <v>2.8</v>
      </c>
      <c r="Z75" s="8">
        <v>-0.02</v>
      </c>
      <c r="AA75" s="8">
        <v>0.56000000000000005</v>
      </c>
      <c r="AB75" s="8">
        <v>0.57999999999999996</v>
      </c>
      <c r="AC75" s="8">
        <v>0.11</v>
      </c>
      <c r="AD75" s="8">
        <v>0.09</v>
      </c>
      <c r="AE75" s="8">
        <v>-0.1</v>
      </c>
      <c r="AF75" s="8">
        <v>0</v>
      </c>
      <c r="AG75" s="8">
        <v>0.09</v>
      </c>
      <c r="AH75" s="8">
        <v>0.09</v>
      </c>
      <c r="AI75" s="8">
        <v>-0.06</v>
      </c>
      <c r="AJ75" s="8">
        <v>0</v>
      </c>
      <c r="AK75" s="8">
        <v>0.4</v>
      </c>
      <c r="AL75" s="8">
        <v>0.24</v>
      </c>
      <c r="AM75" s="8">
        <v>0.24</v>
      </c>
      <c r="AN75" s="8">
        <v>0.25</v>
      </c>
      <c r="AO75" s="8">
        <v>0.12</v>
      </c>
      <c r="AP75" s="8">
        <v>0.6</v>
      </c>
      <c r="AQ75" s="8">
        <v>0.57999999999999996</v>
      </c>
      <c r="AR75" s="8">
        <v>0.01</v>
      </c>
      <c r="AS75" s="8">
        <v>0.01</v>
      </c>
      <c r="AT75" s="8">
        <v>0.01</v>
      </c>
      <c r="AU75" s="8">
        <v>0.01</v>
      </c>
      <c r="AV75" s="8">
        <v>0.02</v>
      </c>
      <c r="AW75" s="8">
        <v>0.01</v>
      </c>
      <c r="AX75" s="8">
        <v>0.08</v>
      </c>
      <c r="AY75" s="8">
        <v>7.0000000000000007E-2</v>
      </c>
      <c r="AZ75" s="8">
        <v>-7.0000000000000007E-2</v>
      </c>
      <c r="BA75" s="23">
        <f t="shared" si="269"/>
        <v>1.5</v>
      </c>
      <c r="BB75" s="24">
        <f t="shared" si="270"/>
        <v>7373</v>
      </c>
      <c r="BC75" s="24">
        <f t="shared" si="271"/>
        <v>86300</v>
      </c>
      <c r="BD75" s="24">
        <f t="shared" si="272"/>
        <v>372.8</v>
      </c>
      <c r="BE75" s="24">
        <f t="shared" si="273"/>
        <v>26970</v>
      </c>
      <c r="BF75" s="24">
        <f t="shared" si="274"/>
        <v>3527</v>
      </c>
      <c r="BG75" s="24">
        <f t="shared" si="275"/>
        <v>3526</v>
      </c>
      <c r="BH75" s="24">
        <f t="shared" si="276"/>
        <v>1116</v>
      </c>
      <c r="BI75" s="24">
        <f t="shared" si="277"/>
        <v>58.7</v>
      </c>
      <c r="BJ75" s="24">
        <f t="shared" si="278"/>
        <v>158.30000000000001</v>
      </c>
      <c r="BK75" s="24">
        <f t="shared" si="279"/>
        <v>161.20000000000002</v>
      </c>
      <c r="BL75" s="24">
        <f t="shared" si="280"/>
        <v>396.2</v>
      </c>
      <c r="BM75" s="24">
        <f t="shared" si="281"/>
        <v>95.199999999999989</v>
      </c>
      <c r="BN75" s="23">
        <f t="shared" si="282"/>
        <v>9.2000000000000011</v>
      </c>
      <c r="BO75" s="23">
        <f t="shared" si="283"/>
        <v>26.200000000000003</v>
      </c>
      <c r="BP75" s="23">
        <f t="shared" si="210"/>
        <v>-0.89999999999999991</v>
      </c>
      <c r="BQ75" s="23">
        <f t="shared" si="284"/>
        <v>45.199999999999996</v>
      </c>
      <c r="BR75" s="23"/>
      <c r="BS75" s="23">
        <f t="shared" si="186"/>
        <v>46.900000000000006</v>
      </c>
      <c r="BT75" s="23"/>
      <c r="BU75" s="24">
        <f t="shared" si="187"/>
        <v>637.4</v>
      </c>
      <c r="BV75" s="23">
        <f t="shared" si="188"/>
        <v>28</v>
      </c>
      <c r="BW75" s="23"/>
      <c r="BX75" s="23">
        <f t="shared" si="206"/>
        <v>5.6000000000000005</v>
      </c>
      <c r="BY75" s="23">
        <f t="shared" si="207"/>
        <v>5.8</v>
      </c>
      <c r="BZ75" s="23">
        <f t="shared" si="266"/>
        <v>1.1000000000000001</v>
      </c>
      <c r="CA75" s="23">
        <f t="shared" si="267"/>
        <v>0.89999999999999991</v>
      </c>
      <c r="CB75" s="23"/>
      <c r="CC75" s="23">
        <f t="shared" si="268"/>
        <v>0</v>
      </c>
      <c r="CD75" s="23">
        <f t="shared" si="208"/>
        <v>0.89999999999999991</v>
      </c>
      <c r="CE75" s="23">
        <f t="shared" si="209"/>
        <v>0.89999999999999991</v>
      </c>
      <c r="CF75" s="23"/>
      <c r="CG75" s="23">
        <f>AJ75*10</f>
        <v>0</v>
      </c>
      <c r="CH75" s="23">
        <f t="shared" si="194"/>
        <v>4</v>
      </c>
      <c r="CI75" s="23">
        <f t="shared" si="195"/>
        <v>2.4</v>
      </c>
      <c r="CJ75" s="23">
        <f t="shared" si="196"/>
        <v>2.4</v>
      </c>
      <c r="CK75" s="23">
        <f t="shared" si="197"/>
        <v>2.5</v>
      </c>
      <c r="CL75" s="23">
        <f t="shared" si="198"/>
        <v>1.2</v>
      </c>
      <c r="CM75" s="23">
        <f t="shared" si="199"/>
        <v>6</v>
      </c>
      <c r="CN75" s="23">
        <f t="shared" si="200"/>
        <v>5.8</v>
      </c>
      <c r="CO75" s="23">
        <f t="shared" si="201"/>
        <v>0.1</v>
      </c>
      <c r="CP75" s="23">
        <f t="shared" si="202"/>
        <v>0.1</v>
      </c>
      <c r="CQ75" s="23">
        <f t="shared" si="203"/>
        <v>0.1</v>
      </c>
      <c r="CR75" s="23">
        <f t="shared" si="213"/>
        <v>0.1</v>
      </c>
      <c r="CS75" s="23">
        <f t="shared" si="190"/>
        <v>0.2</v>
      </c>
      <c r="CT75" s="23">
        <f t="shared" si="191"/>
        <v>0.1</v>
      </c>
      <c r="CU75" s="23">
        <f t="shared" si="192"/>
        <v>0.8</v>
      </c>
      <c r="CV75" s="23">
        <f t="shared" si="193"/>
        <v>0.70000000000000007</v>
      </c>
      <c r="CW75" s="23"/>
      <c r="CX75" s="25">
        <f t="shared" si="214"/>
        <v>1.0642142082429495</v>
      </c>
      <c r="CY75" s="25">
        <f t="shared" si="215"/>
        <v>5230.967571583511</v>
      </c>
      <c r="CZ75" s="25">
        <f t="shared" si="216"/>
        <v>61227.790780911026</v>
      </c>
      <c r="DA75" s="25">
        <f t="shared" si="217"/>
        <v>264.49270455531439</v>
      </c>
      <c r="DB75" s="25">
        <f t="shared" si="218"/>
        <v>19134.571464208231</v>
      </c>
      <c r="DC75" s="25">
        <f t="shared" si="219"/>
        <v>2502.3223416485885</v>
      </c>
      <c r="DD75" s="25">
        <f t="shared" si="220"/>
        <v>2501.61286550976</v>
      </c>
      <c r="DE75" s="25">
        <f t="shared" si="221"/>
        <v>791.77537093275453</v>
      </c>
      <c r="DF75" s="25">
        <f t="shared" si="222"/>
        <v>41.646249349240762</v>
      </c>
      <c r="DG75" s="25">
        <f t="shared" si="223"/>
        <v>112.31007277657262</v>
      </c>
      <c r="DH75" s="25">
        <f t="shared" si="224"/>
        <v>114.36755357917565</v>
      </c>
      <c r="DI75" s="25">
        <f t="shared" si="225"/>
        <v>281.0944462039044</v>
      </c>
      <c r="DJ75" s="25">
        <f t="shared" si="226"/>
        <v>67.542128416485852</v>
      </c>
      <c r="DK75" s="25">
        <f t="shared" si="227"/>
        <v>6.5271804772234248</v>
      </c>
      <c r="DL75" s="25">
        <f t="shared" si="228"/>
        <v>18.588274837310188</v>
      </c>
      <c r="DM75" s="25">
        <f t="shared" si="229"/>
        <v>-0.63852852494576962</v>
      </c>
      <c r="DN75" s="25">
        <f t="shared" si="230"/>
        <v>32.068321475054212</v>
      </c>
      <c r="DO75" s="25">
        <f t="shared" si="231"/>
        <v>0</v>
      </c>
      <c r="DP75" s="25">
        <f t="shared" si="232"/>
        <v>33.274430911062886</v>
      </c>
      <c r="DQ75" s="25">
        <f t="shared" si="233"/>
        <v>0</v>
      </c>
      <c r="DR75" s="26">
        <f t="shared" si="234"/>
        <v>452.22009088937062</v>
      </c>
      <c r="DS75" s="25">
        <f t="shared" si="235"/>
        <v>19.865331887201723</v>
      </c>
      <c r="DT75" s="25">
        <f t="shared" si="236"/>
        <v>0</v>
      </c>
      <c r="DU75" s="25">
        <f t="shared" si="237"/>
        <v>3.973066377440345</v>
      </c>
      <c r="DV75" s="25">
        <f t="shared" si="238"/>
        <v>4.1149616052060711</v>
      </c>
      <c r="DW75" s="25">
        <f t="shared" si="239"/>
        <v>0.78042375271149633</v>
      </c>
      <c r="DX75" s="25">
        <f t="shared" si="240"/>
        <v>0.63852852494576962</v>
      </c>
      <c r="DY75" s="25">
        <f t="shared" si="241"/>
        <v>0</v>
      </c>
      <c r="DZ75" s="25">
        <f t="shared" si="242"/>
        <v>0</v>
      </c>
      <c r="EA75" s="25">
        <f t="shared" si="243"/>
        <v>0.63852852494576962</v>
      </c>
      <c r="EB75" s="25">
        <f t="shared" si="244"/>
        <v>0.63852852494576962</v>
      </c>
      <c r="EC75" s="25">
        <f t="shared" si="245"/>
        <v>0</v>
      </c>
      <c r="ED75" s="25">
        <f t="shared" si="246"/>
        <v>0</v>
      </c>
      <c r="EE75" s="25">
        <f t="shared" si="247"/>
        <v>2.8379045553145321</v>
      </c>
      <c r="EF75" s="25">
        <f t="shared" si="248"/>
        <v>1.702742733188719</v>
      </c>
      <c r="EG75" s="25">
        <f t="shared" si="249"/>
        <v>1.702742733188719</v>
      </c>
      <c r="EH75" s="25">
        <f t="shared" si="250"/>
        <v>1.7736903470715824</v>
      </c>
      <c r="EI75" s="25">
        <f t="shared" si="251"/>
        <v>0.85137136659435952</v>
      </c>
      <c r="EJ75" s="25">
        <f t="shared" si="252"/>
        <v>4.2568568329717982</v>
      </c>
      <c r="EK75" s="25">
        <f t="shared" si="253"/>
        <v>4.1149616052060711</v>
      </c>
      <c r="EL75" s="25">
        <f t="shared" si="254"/>
        <v>7.0947613882863303E-2</v>
      </c>
      <c r="EM75" s="25">
        <f t="shared" si="255"/>
        <v>7.0947613882863303E-2</v>
      </c>
      <c r="EN75" s="25">
        <f t="shared" si="256"/>
        <v>7.0947613882863303E-2</v>
      </c>
      <c r="EO75" s="25">
        <f t="shared" si="257"/>
        <v>7.0947613882863303E-2</v>
      </c>
      <c r="EP75" s="25">
        <f t="shared" si="258"/>
        <v>0.14189522776572661</v>
      </c>
      <c r="EQ75" s="25">
        <f t="shared" si="259"/>
        <v>7.0947613882863303E-2</v>
      </c>
      <c r="ER75" s="25">
        <f t="shared" si="260"/>
        <v>0.56758091106290642</v>
      </c>
      <c r="ES75" s="25">
        <f t="shared" si="261"/>
        <v>0.49663329718004312</v>
      </c>
      <c r="ET75" s="25">
        <f t="shared" si="262"/>
        <v>0</v>
      </c>
      <c r="EU75" s="27">
        <f t="shared" si="263"/>
        <v>0.70947613882844962</v>
      </c>
      <c r="EV75" s="28">
        <f t="shared" si="264"/>
        <v>2501.9676035791745</v>
      </c>
    </row>
    <row r="76" spans="1:152" x14ac:dyDescent="0.25">
      <c r="A76" s="7" t="s">
        <v>5264</v>
      </c>
      <c r="B76" s="21" t="s">
        <v>5264</v>
      </c>
      <c r="C76" s="22">
        <v>709.476138828633</v>
      </c>
      <c r="D76" s="8">
        <v>0.32</v>
      </c>
      <c r="E76" s="8">
        <v>726</v>
      </c>
      <c r="F76" s="8">
        <v>8415</v>
      </c>
      <c r="G76" s="8">
        <v>56.66</v>
      </c>
      <c r="H76" s="8">
        <v>2643</v>
      </c>
      <c r="I76" s="8">
        <v>334.6</v>
      </c>
      <c r="J76" s="8">
        <v>342.4</v>
      </c>
      <c r="K76" s="8">
        <v>108.5</v>
      </c>
      <c r="L76" s="8">
        <v>5.73</v>
      </c>
      <c r="M76" s="8">
        <v>15.48</v>
      </c>
      <c r="N76" s="8">
        <v>15.15</v>
      </c>
      <c r="O76" s="8">
        <v>38.200000000000003</v>
      </c>
      <c r="P76" s="8">
        <v>9.17</v>
      </c>
      <c r="Q76" s="8">
        <v>0.88</v>
      </c>
      <c r="R76" s="8">
        <v>2.48</v>
      </c>
      <c r="S76" s="8">
        <v>-0.08</v>
      </c>
      <c r="T76" s="8">
        <v>4.63</v>
      </c>
      <c r="U76" s="8">
        <v>-0.09</v>
      </c>
      <c r="V76" s="8">
        <v>4.59</v>
      </c>
      <c r="W76" s="8">
        <v>0.25</v>
      </c>
      <c r="X76" s="8">
        <v>62.51</v>
      </c>
      <c r="Y76" s="8">
        <v>2.85</v>
      </c>
      <c r="Z76" s="8">
        <v>-0.02</v>
      </c>
      <c r="AA76" s="8">
        <v>0.54</v>
      </c>
      <c r="AB76" s="8">
        <v>0.51</v>
      </c>
      <c r="AC76" s="8">
        <v>0.11</v>
      </c>
      <c r="AD76" s="8">
        <v>7.0000000000000007E-2</v>
      </c>
      <c r="AE76" s="8">
        <v>-0.1</v>
      </c>
      <c r="AF76" s="8">
        <v>0</v>
      </c>
      <c r="AG76" s="8">
        <v>0.09</v>
      </c>
      <c r="AH76" s="8">
        <v>0.09</v>
      </c>
      <c r="AI76" s="8">
        <v>-0.06</v>
      </c>
      <c r="AJ76" s="8">
        <v>0</v>
      </c>
      <c r="AK76" s="8">
        <v>0.43</v>
      </c>
      <c r="AL76" s="8">
        <v>0.26</v>
      </c>
      <c r="AM76" s="8">
        <v>0.26</v>
      </c>
      <c r="AN76" s="8">
        <v>0.26</v>
      </c>
      <c r="AO76" s="8">
        <v>0.12</v>
      </c>
      <c r="AP76" s="8">
        <v>0.56000000000000005</v>
      </c>
      <c r="AQ76" s="8">
        <v>0.56000000000000005</v>
      </c>
      <c r="AR76" s="8">
        <v>0.01</v>
      </c>
      <c r="AS76" s="8">
        <v>0.01</v>
      </c>
      <c r="AT76" s="8">
        <v>0.02</v>
      </c>
      <c r="AU76" s="8">
        <v>0.02</v>
      </c>
      <c r="AV76" s="8">
        <v>0.02</v>
      </c>
      <c r="AW76" s="8">
        <v>0.01</v>
      </c>
      <c r="AX76" s="8">
        <v>7.0000000000000007E-2</v>
      </c>
      <c r="AY76" s="8">
        <v>0.06</v>
      </c>
      <c r="AZ76" s="8">
        <v>-7.0000000000000007E-2</v>
      </c>
      <c r="BA76" s="23">
        <f t="shared" si="269"/>
        <v>3.2</v>
      </c>
      <c r="BB76" s="24">
        <f t="shared" si="270"/>
        <v>7260</v>
      </c>
      <c r="BC76" s="24">
        <f t="shared" si="271"/>
        <v>84150</v>
      </c>
      <c r="BD76" s="24">
        <f t="shared" si="272"/>
        <v>566.59999999999991</v>
      </c>
      <c r="BE76" s="24">
        <f t="shared" si="273"/>
        <v>26430</v>
      </c>
      <c r="BF76" s="24">
        <f t="shared" si="274"/>
        <v>3346</v>
      </c>
      <c r="BG76" s="24">
        <f t="shared" si="275"/>
        <v>3424</v>
      </c>
      <c r="BH76" s="24">
        <f t="shared" si="276"/>
        <v>1085</v>
      </c>
      <c r="BI76" s="24">
        <f t="shared" si="277"/>
        <v>57.300000000000004</v>
      </c>
      <c r="BJ76" s="24">
        <f t="shared" si="278"/>
        <v>154.80000000000001</v>
      </c>
      <c r="BK76" s="24">
        <f t="shared" si="279"/>
        <v>151.5</v>
      </c>
      <c r="BL76" s="24">
        <f t="shared" si="280"/>
        <v>382</v>
      </c>
      <c r="BM76" s="24">
        <f t="shared" si="281"/>
        <v>91.7</v>
      </c>
      <c r="BN76" s="23">
        <f t="shared" si="282"/>
        <v>8.8000000000000007</v>
      </c>
      <c r="BO76" s="23">
        <f t="shared" si="283"/>
        <v>24.8</v>
      </c>
      <c r="BP76" s="23">
        <f t="shared" si="210"/>
        <v>-0.8</v>
      </c>
      <c r="BQ76" s="23">
        <f t="shared" si="284"/>
        <v>46.3</v>
      </c>
      <c r="BR76" s="23"/>
      <c r="BS76" s="23">
        <f t="shared" si="186"/>
        <v>45.9</v>
      </c>
      <c r="BT76" s="23">
        <f t="shared" ref="BT76:BT84" si="285">W76*10</f>
        <v>2.5</v>
      </c>
      <c r="BU76" s="24">
        <f t="shared" si="187"/>
        <v>625.1</v>
      </c>
      <c r="BV76" s="23">
        <f t="shared" si="188"/>
        <v>28.5</v>
      </c>
      <c r="BW76" s="23"/>
      <c r="BX76" s="23">
        <f t="shared" si="206"/>
        <v>5.4</v>
      </c>
      <c r="BY76" s="23">
        <f t="shared" si="207"/>
        <v>5.0999999999999996</v>
      </c>
      <c r="BZ76" s="23">
        <f t="shared" si="266"/>
        <v>1.1000000000000001</v>
      </c>
      <c r="CA76" s="23">
        <f t="shared" si="267"/>
        <v>0.70000000000000007</v>
      </c>
      <c r="CB76" s="23"/>
      <c r="CC76" s="23">
        <f t="shared" si="268"/>
        <v>0</v>
      </c>
      <c r="CD76" s="23">
        <f t="shared" si="208"/>
        <v>0.89999999999999991</v>
      </c>
      <c r="CE76" s="23">
        <f t="shared" si="209"/>
        <v>0.89999999999999991</v>
      </c>
      <c r="CF76" s="23"/>
      <c r="CG76" s="23">
        <f>AJ76*10</f>
        <v>0</v>
      </c>
      <c r="CH76" s="23">
        <f t="shared" si="194"/>
        <v>4.3</v>
      </c>
      <c r="CI76" s="23">
        <f t="shared" si="195"/>
        <v>2.6</v>
      </c>
      <c r="CJ76" s="23">
        <f t="shared" si="196"/>
        <v>2.6</v>
      </c>
      <c r="CK76" s="23">
        <f t="shared" si="197"/>
        <v>2.6</v>
      </c>
      <c r="CL76" s="23">
        <f t="shared" si="198"/>
        <v>1.2</v>
      </c>
      <c r="CM76" s="23">
        <f t="shared" si="199"/>
        <v>5.6000000000000005</v>
      </c>
      <c r="CN76" s="23">
        <f t="shared" si="200"/>
        <v>5.6000000000000005</v>
      </c>
      <c r="CO76" s="23">
        <f t="shared" si="201"/>
        <v>0.1</v>
      </c>
      <c r="CP76" s="23">
        <f t="shared" si="202"/>
        <v>0.1</v>
      </c>
      <c r="CQ76" s="23">
        <f t="shared" si="203"/>
        <v>0.2</v>
      </c>
      <c r="CR76" s="23">
        <f t="shared" si="213"/>
        <v>0.2</v>
      </c>
      <c r="CS76" s="23">
        <f t="shared" si="190"/>
        <v>0.2</v>
      </c>
      <c r="CT76" s="23">
        <f t="shared" si="191"/>
        <v>0.1</v>
      </c>
      <c r="CU76" s="23">
        <f t="shared" si="192"/>
        <v>0.70000000000000007</v>
      </c>
      <c r="CV76" s="23">
        <f t="shared" si="193"/>
        <v>0.6</v>
      </c>
      <c r="CW76" s="23"/>
      <c r="CX76" s="25">
        <f t="shared" si="214"/>
        <v>2.2703236442516257</v>
      </c>
      <c r="CY76" s="25">
        <f t="shared" si="215"/>
        <v>5150.7967678958757</v>
      </c>
      <c r="CZ76" s="25">
        <f t="shared" si="216"/>
        <v>59702.417082429471</v>
      </c>
      <c r="DA76" s="25">
        <f t="shared" si="217"/>
        <v>401.98918026030339</v>
      </c>
      <c r="DB76" s="25">
        <f t="shared" si="218"/>
        <v>18751.454349240768</v>
      </c>
      <c r="DC76" s="25">
        <f t="shared" si="219"/>
        <v>2373.9071605206063</v>
      </c>
      <c r="DD76" s="25">
        <f t="shared" si="220"/>
        <v>2429.2462993492395</v>
      </c>
      <c r="DE76" s="25">
        <f t="shared" si="221"/>
        <v>769.78161062906679</v>
      </c>
      <c r="DF76" s="25">
        <f t="shared" si="222"/>
        <v>40.652982754880675</v>
      </c>
      <c r="DG76" s="25">
        <f t="shared" si="223"/>
        <v>109.8269062906724</v>
      </c>
      <c r="DH76" s="25">
        <f t="shared" si="224"/>
        <v>107.4856350325379</v>
      </c>
      <c r="DI76" s="25">
        <f t="shared" si="225"/>
        <v>271.01988503253779</v>
      </c>
      <c r="DJ76" s="25">
        <f t="shared" si="226"/>
        <v>65.058961930585653</v>
      </c>
      <c r="DK76" s="25">
        <f t="shared" si="227"/>
        <v>6.2433900216919707</v>
      </c>
      <c r="DL76" s="25">
        <f t="shared" si="228"/>
        <v>17.595008242950097</v>
      </c>
      <c r="DM76" s="25">
        <f t="shared" si="229"/>
        <v>-0.56758091106290642</v>
      </c>
      <c r="DN76" s="25">
        <f t="shared" si="230"/>
        <v>32.848745227765704</v>
      </c>
      <c r="DO76" s="25">
        <f t="shared" si="231"/>
        <v>0</v>
      </c>
      <c r="DP76" s="25">
        <f t="shared" si="232"/>
        <v>32.564954772234252</v>
      </c>
      <c r="DQ76" s="25">
        <f t="shared" si="233"/>
        <v>1.7736903470715824</v>
      </c>
      <c r="DR76" s="26">
        <f t="shared" si="234"/>
        <v>443.49353438177849</v>
      </c>
      <c r="DS76" s="25">
        <f t="shared" si="235"/>
        <v>20.22006995661604</v>
      </c>
      <c r="DT76" s="25">
        <f t="shared" si="236"/>
        <v>0</v>
      </c>
      <c r="DU76" s="25">
        <f t="shared" si="237"/>
        <v>3.8311711496746184</v>
      </c>
      <c r="DV76" s="25">
        <f t="shared" si="238"/>
        <v>3.6183283080260282</v>
      </c>
      <c r="DW76" s="25">
        <f t="shared" si="239"/>
        <v>0.78042375271149633</v>
      </c>
      <c r="DX76" s="25">
        <f t="shared" si="240"/>
        <v>0.49663329718004312</v>
      </c>
      <c r="DY76" s="25">
        <f t="shared" si="241"/>
        <v>0</v>
      </c>
      <c r="DZ76" s="25">
        <f t="shared" si="242"/>
        <v>0</v>
      </c>
      <c r="EA76" s="25">
        <f t="shared" si="243"/>
        <v>0.63852852494576962</v>
      </c>
      <c r="EB76" s="25">
        <f t="shared" si="244"/>
        <v>0.63852852494576962</v>
      </c>
      <c r="EC76" s="25">
        <f t="shared" si="245"/>
        <v>0</v>
      </c>
      <c r="ED76" s="25">
        <f t="shared" si="246"/>
        <v>0</v>
      </c>
      <c r="EE76" s="25">
        <f t="shared" si="247"/>
        <v>3.0507473969631218</v>
      </c>
      <c r="EF76" s="25">
        <f t="shared" si="248"/>
        <v>1.8446379609544459</v>
      </c>
      <c r="EG76" s="25">
        <f t="shared" si="249"/>
        <v>1.8446379609544459</v>
      </c>
      <c r="EH76" s="25">
        <f t="shared" si="250"/>
        <v>1.8446379609544459</v>
      </c>
      <c r="EI76" s="25">
        <f t="shared" si="251"/>
        <v>0.85137136659435952</v>
      </c>
      <c r="EJ76" s="25">
        <f t="shared" si="252"/>
        <v>3.973066377440345</v>
      </c>
      <c r="EK76" s="25">
        <f t="shared" si="253"/>
        <v>3.973066377440345</v>
      </c>
      <c r="EL76" s="25">
        <f t="shared" si="254"/>
        <v>7.0947613882863303E-2</v>
      </c>
      <c r="EM76" s="25">
        <f t="shared" si="255"/>
        <v>7.0947613882863303E-2</v>
      </c>
      <c r="EN76" s="25">
        <f t="shared" si="256"/>
        <v>0.14189522776572661</v>
      </c>
      <c r="EO76" s="25">
        <f t="shared" si="257"/>
        <v>0.14189522776572661</v>
      </c>
      <c r="EP76" s="25">
        <f t="shared" si="258"/>
        <v>0.14189522776572661</v>
      </c>
      <c r="EQ76" s="25">
        <f t="shared" si="259"/>
        <v>7.0947613882863303E-2</v>
      </c>
      <c r="ER76" s="25">
        <f t="shared" si="260"/>
        <v>0.49663329718004312</v>
      </c>
      <c r="ES76" s="25">
        <f t="shared" si="261"/>
        <v>0.42568568329717976</v>
      </c>
      <c r="ET76" s="25">
        <f t="shared" si="262"/>
        <v>0</v>
      </c>
      <c r="EU76" s="27">
        <f t="shared" si="263"/>
        <v>-55.339138828633168</v>
      </c>
      <c r="EV76" s="28">
        <f t="shared" si="264"/>
        <v>2401.5767299349227</v>
      </c>
    </row>
    <row r="77" spans="1:152" x14ac:dyDescent="0.25">
      <c r="A77" s="7" t="s">
        <v>5463</v>
      </c>
      <c r="B77" s="21" t="s">
        <v>5463</v>
      </c>
      <c r="C77" s="22">
        <v>471.33671252715402</v>
      </c>
      <c r="D77" s="8">
        <v>0.5</v>
      </c>
      <c r="E77" s="8">
        <v>1159</v>
      </c>
      <c r="F77" s="8">
        <v>12810</v>
      </c>
      <c r="G77" s="8">
        <v>92.97</v>
      </c>
      <c r="H77" s="8">
        <v>3991</v>
      </c>
      <c r="I77" s="8">
        <v>507.1</v>
      </c>
      <c r="J77" s="8">
        <v>511.2</v>
      </c>
      <c r="K77" s="8">
        <v>162.9</v>
      </c>
      <c r="L77" s="8">
        <v>8.43</v>
      </c>
      <c r="M77" s="8">
        <v>21.38</v>
      </c>
      <c r="N77" s="8">
        <v>21.57</v>
      </c>
      <c r="O77" s="8">
        <v>62.47</v>
      </c>
      <c r="P77" s="8">
        <v>14.03</v>
      </c>
      <c r="Q77" s="8">
        <v>1.27</v>
      </c>
      <c r="R77" s="8">
        <v>3.32</v>
      </c>
      <c r="S77" s="8">
        <v>0.36</v>
      </c>
      <c r="T77" s="8">
        <v>9.33</v>
      </c>
      <c r="U77" s="8">
        <v>0.31</v>
      </c>
      <c r="V77" s="8">
        <v>10.220000000000001</v>
      </c>
      <c r="W77" s="8">
        <v>0.56000000000000005</v>
      </c>
      <c r="X77" s="8">
        <v>93.96</v>
      </c>
      <c r="Y77" s="8">
        <v>3.74</v>
      </c>
      <c r="Z77" s="8">
        <v>-0.02</v>
      </c>
      <c r="AA77" s="8">
        <v>0.56000000000000005</v>
      </c>
      <c r="AB77" s="8">
        <v>0.61</v>
      </c>
      <c r="AC77" s="8">
        <v>7.0000000000000007E-2</v>
      </c>
      <c r="AD77" s="8">
        <v>7.0000000000000007E-2</v>
      </c>
      <c r="AE77" s="8">
        <v>-0.06</v>
      </c>
      <c r="AF77" s="8">
        <v>0</v>
      </c>
      <c r="AG77" s="8">
        <v>0.11</v>
      </c>
      <c r="AH77" s="8">
        <v>0.1</v>
      </c>
      <c r="AI77" s="8">
        <v>-0.01</v>
      </c>
      <c r="AJ77" s="8">
        <v>0.02</v>
      </c>
      <c r="AK77" s="8">
        <v>0.59</v>
      </c>
      <c r="AL77" s="8">
        <v>0.28999999999999998</v>
      </c>
      <c r="AM77" s="8">
        <v>0.32</v>
      </c>
      <c r="AN77" s="8">
        <v>0.31</v>
      </c>
      <c r="AO77" s="8">
        <v>0.11</v>
      </c>
      <c r="AP77" s="8">
        <v>0.59</v>
      </c>
      <c r="AQ77" s="8">
        <v>0.57999999999999996</v>
      </c>
      <c r="AR77" s="8">
        <v>0.01</v>
      </c>
      <c r="AS77" s="8">
        <v>0.01</v>
      </c>
      <c r="AT77" s="8">
        <v>0.02</v>
      </c>
      <c r="AU77" s="8">
        <v>0.02</v>
      </c>
      <c r="AV77" s="8">
        <v>0.01</v>
      </c>
      <c r="AW77" s="8">
        <v>0.01</v>
      </c>
      <c r="AX77" s="8">
        <v>7.0000000000000007E-2</v>
      </c>
      <c r="AY77" s="8">
        <v>0.08</v>
      </c>
      <c r="AZ77" s="8">
        <v>-0.06</v>
      </c>
      <c r="BA77" s="23">
        <f t="shared" si="269"/>
        <v>5</v>
      </c>
      <c r="BB77" s="24">
        <f t="shared" si="270"/>
        <v>11590</v>
      </c>
      <c r="BC77" s="24">
        <f t="shared" si="271"/>
        <v>128100</v>
      </c>
      <c r="BD77" s="24">
        <f t="shared" si="272"/>
        <v>929.7</v>
      </c>
      <c r="BE77" s="24">
        <f t="shared" si="273"/>
        <v>39910</v>
      </c>
      <c r="BF77" s="24">
        <f t="shared" si="274"/>
        <v>5071</v>
      </c>
      <c r="BG77" s="24">
        <f t="shared" si="275"/>
        <v>5112</v>
      </c>
      <c r="BH77" s="24">
        <f t="shared" si="276"/>
        <v>1629</v>
      </c>
      <c r="BI77" s="24">
        <f t="shared" si="277"/>
        <v>84.3</v>
      </c>
      <c r="BJ77" s="24">
        <f t="shared" si="278"/>
        <v>213.79999999999998</v>
      </c>
      <c r="BK77" s="24">
        <f t="shared" si="279"/>
        <v>215.7</v>
      </c>
      <c r="BL77" s="24">
        <f t="shared" si="280"/>
        <v>624.70000000000005</v>
      </c>
      <c r="BM77" s="24">
        <f t="shared" si="281"/>
        <v>140.29999999999998</v>
      </c>
      <c r="BN77" s="23">
        <f t="shared" si="282"/>
        <v>12.7</v>
      </c>
      <c r="BO77" s="23">
        <f t="shared" si="283"/>
        <v>33.199999999999996</v>
      </c>
      <c r="BP77" s="23">
        <f t="shared" si="210"/>
        <v>3.5999999999999996</v>
      </c>
      <c r="BQ77" s="23">
        <f t="shared" si="284"/>
        <v>93.3</v>
      </c>
      <c r="BR77" s="23">
        <f t="shared" ref="BR77:BR108" si="286">U77*10</f>
        <v>3.1</v>
      </c>
      <c r="BS77" s="23">
        <f t="shared" si="186"/>
        <v>102.2</v>
      </c>
      <c r="BT77" s="23">
        <f t="shared" si="285"/>
        <v>5.6000000000000005</v>
      </c>
      <c r="BU77" s="24">
        <f t="shared" si="187"/>
        <v>939.59999999999991</v>
      </c>
      <c r="BV77" s="23">
        <f t="shared" si="188"/>
        <v>37.400000000000006</v>
      </c>
      <c r="BW77" s="23"/>
      <c r="BX77" s="23">
        <f t="shared" si="206"/>
        <v>5.6000000000000005</v>
      </c>
      <c r="BY77" s="23">
        <f t="shared" si="207"/>
        <v>6.1</v>
      </c>
      <c r="BZ77" s="23">
        <f t="shared" si="266"/>
        <v>0.70000000000000007</v>
      </c>
      <c r="CA77" s="23">
        <f t="shared" si="267"/>
        <v>0.70000000000000007</v>
      </c>
      <c r="CB77" s="23"/>
      <c r="CC77" s="23">
        <f t="shared" si="268"/>
        <v>0</v>
      </c>
      <c r="CD77" s="23">
        <f t="shared" si="208"/>
        <v>1.1000000000000001</v>
      </c>
      <c r="CE77" s="23">
        <f t="shared" si="209"/>
        <v>1</v>
      </c>
      <c r="CF77" s="23"/>
      <c r="CG77" s="23">
        <f>AJ77*10</f>
        <v>0.2</v>
      </c>
      <c r="CH77" s="23">
        <f t="shared" si="194"/>
        <v>5.8999999999999995</v>
      </c>
      <c r="CI77" s="23">
        <f t="shared" si="195"/>
        <v>2.9</v>
      </c>
      <c r="CJ77" s="23">
        <f t="shared" si="196"/>
        <v>3.2</v>
      </c>
      <c r="CK77" s="23">
        <f t="shared" si="197"/>
        <v>3.1</v>
      </c>
      <c r="CL77" s="23">
        <f t="shared" si="198"/>
        <v>1.1000000000000001</v>
      </c>
      <c r="CM77" s="23">
        <f t="shared" si="199"/>
        <v>5.8999999999999995</v>
      </c>
      <c r="CN77" s="23">
        <f t="shared" si="200"/>
        <v>5.8</v>
      </c>
      <c r="CO77" s="23">
        <f t="shared" si="201"/>
        <v>0.1</v>
      </c>
      <c r="CP77" s="23">
        <f t="shared" si="202"/>
        <v>0.1</v>
      </c>
      <c r="CQ77" s="23">
        <f t="shared" si="203"/>
        <v>0.2</v>
      </c>
      <c r="CR77" s="23">
        <f t="shared" si="213"/>
        <v>0.2</v>
      </c>
      <c r="CS77" s="23">
        <f t="shared" si="190"/>
        <v>0.1</v>
      </c>
      <c r="CT77" s="23">
        <f t="shared" si="191"/>
        <v>0.1</v>
      </c>
      <c r="CU77" s="23">
        <f t="shared" si="192"/>
        <v>0.70000000000000007</v>
      </c>
      <c r="CV77" s="23">
        <f t="shared" si="193"/>
        <v>0.8</v>
      </c>
      <c r="CW77" s="23"/>
      <c r="CX77" s="25">
        <f t="shared" si="214"/>
        <v>2.3566835626357703</v>
      </c>
      <c r="CY77" s="25">
        <f t="shared" si="215"/>
        <v>5462.7924981897149</v>
      </c>
      <c r="CZ77" s="25">
        <f t="shared" si="216"/>
        <v>60378.232874728426</v>
      </c>
      <c r="DA77" s="25">
        <f t="shared" si="217"/>
        <v>438.20174163649511</v>
      </c>
      <c r="DB77" s="25">
        <f t="shared" si="218"/>
        <v>18811.048196958716</v>
      </c>
      <c r="DC77" s="25">
        <f t="shared" si="219"/>
        <v>2390.1484692251979</v>
      </c>
      <c r="DD77" s="25">
        <f t="shared" si="220"/>
        <v>2409.4732744388116</v>
      </c>
      <c r="DE77" s="25">
        <f t="shared" si="221"/>
        <v>767.80750470673388</v>
      </c>
      <c r="DF77" s="25">
        <f t="shared" si="222"/>
        <v>39.733684866039084</v>
      </c>
      <c r="DG77" s="25">
        <f t="shared" si="223"/>
        <v>100.77178913830552</v>
      </c>
      <c r="DH77" s="25">
        <f t="shared" si="224"/>
        <v>101.66732889210712</v>
      </c>
      <c r="DI77" s="25">
        <f t="shared" si="225"/>
        <v>294.44404431571314</v>
      </c>
      <c r="DJ77" s="25">
        <f t="shared" si="226"/>
        <v>66.128540767559699</v>
      </c>
      <c r="DK77" s="25">
        <f t="shared" si="227"/>
        <v>5.9859762490948558</v>
      </c>
      <c r="DL77" s="25">
        <f t="shared" si="228"/>
        <v>15.648378855901512</v>
      </c>
      <c r="DM77" s="25">
        <f t="shared" si="229"/>
        <v>1.6968121650977543</v>
      </c>
      <c r="DN77" s="25">
        <f t="shared" si="230"/>
        <v>43.975715278783468</v>
      </c>
      <c r="DO77" s="25">
        <f t="shared" si="231"/>
        <v>1.4611438088341775</v>
      </c>
      <c r="DP77" s="25">
        <f t="shared" si="232"/>
        <v>48.170612020275144</v>
      </c>
      <c r="DQ77" s="25">
        <f t="shared" si="233"/>
        <v>2.6394855901520629</v>
      </c>
      <c r="DR77" s="26">
        <f t="shared" si="234"/>
        <v>442.86797509051388</v>
      </c>
      <c r="DS77" s="25">
        <f t="shared" si="235"/>
        <v>17.627993048515563</v>
      </c>
      <c r="DT77" s="25">
        <f t="shared" si="236"/>
        <v>0</v>
      </c>
      <c r="DU77" s="25">
        <f t="shared" si="237"/>
        <v>2.6394855901520629</v>
      </c>
      <c r="DV77" s="25">
        <f t="shared" si="238"/>
        <v>2.8751539464156393</v>
      </c>
      <c r="DW77" s="25">
        <f t="shared" si="239"/>
        <v>0.32993569876900786</v>
      </c>
      <c r="DX77" s="25">
        <f t="shared" si="240"/>
        <v>0.32993569876900786</v>
      </c>
      <c r="DY77" s="25">
        <f t="shared" si="241"/>
        <v>0</v>
      </c>
      <c r="DZ77" s="25">
        <f t="shared" si="242"/>
        <v>0</v>
      </c>
      <c r="EA77" s="25">
        <f t="shared" si="243"/>
        <v>0.51847038377986954</v>
      </c>
      <c r="EB77" s="25">
        <f t="shared" si="244"/>
        <v>0.47133671252715403</v>
      </c>
      <c r="EC77" s="25">
        <f t="shared" si="245"/>
        <v>0</v>
      </c>
      <c r="ED77" s="25">
        <f t="shared" si="246"/>
        <v>9.4267342505430798E-2</v>
      </c>
      <c r="EE77" s="25">
        <f t="shared" si="247"/>
        <v>2.7808866039102087</v>
      </c>
      <c r="EF77" s="25">
        <f t="shared" si="248"/>
        <v>1.3668764663287465</v>
      </c>
      <c r="EG77" s="25">
        <f t="shared" si="249"/>
        <v>1.5082774800868928</v>
      </c>
      <c r="EH77" s="25">
        <f t="shared" si="250"/>
        <v>1.4611438088341775</v>
      </c>
      <c r="EI77" s="25">
        <f t="shared" si="251"/>
        <v>0.51847038377986954</v>
      </c>
      <c r="EJ77" s="25">
        <f t="shared" si="252"/>
        <v>2.7808866039102087</v>
      </c>
      <c r="EK77" s="25">
        <f t="shared" si="253"/>
        <v>2.733752932657493</v>
      </c>
      <c r="EL77" s="25">
        <f t="shared" si="254"/>
        <v>4.7133671252715399E-2</v>
      </c>
      <c r="EM77" s="25">
        <f t="shared" si="255"/>
        <v>4.7133671252715399E-2</v>
      </c>
      <c r="EN77" s="25">
        <f t="shared" si="256"/>
        <v>9.4267342505430798E-2</v>
      </c>
      <c r="EO77" s="25">
        <f t="shared" si="257"/>
        <v>9.4267342505430798E-2</v>
      </c>
      <c r="EP77" s="25">
        <f t="shared" si="258"/>
        <v>4.7133671252715399E-2</v>
      </c>
      <c r="EQ77" s="25">
        <f t="shared" si="259"/>
        <v>4.7133671252715399E-2</v>
      </c>
      <c r="ER77" s="25">
        <f t="shared" si="260"/>
        <v>0.32993569876900786</v>
      </c>
      <c r="ES77" s="25">
        <f t="shared" si="261"/>
        <v>0.37706937002172319</v>
      </c>
      <c r="ET77" s="25">
        <f t="shared" si="262"/>
        <v>0</v>
      </c>
      <c r="EU77" s="27">
        <f t="shared" si="263"/>
        <v>-19.324805213613672</v>
      </c>
      <c r="EV77" s="28">
        <f t="shared" si="264"/>
        <v>2399.8108718320045</v>
      </c>
    </row>
    <row r="78" spans="1:152" x14ac:dyDescent="0.25">
      <c r="A78" s="7" t="s">
        <v>5463</v>
      </c>
      <c r="B78" s="21" t="s">
        <v>5463</v>
      </c>
      <c r="C78" s="22">
        <v>471.33671252715402</v>
      </c>
      <c r="D78" s="8">
        <v>0.56999999999999995</v>
      </c>
      <c r="E78" s="8">
        <v>1119</v>
      </c>
      <c r="F78" s="8">
        <v>12590</v>
      </c>
      <c r="G78" s="8">
        <v>73.09</v>
      </c>
      <c r="H78" s="8">
        <v>3916</v>
      </c>
      <c r="I78" s="8">
        <v>487.1</v>
      </c>
      <c r="J78" s="8">
        <v>502.4</v>
      </c>
      <c r="K78" s="8">
        <v>161.1</v>
      </c>
      <c r="L78" s="8">
        <v>8.4</v>
      </c>
      <c r="M78" s="8">
        <v>21.19</v>
      </c>
      <c r="N78" s="8">
        <v>21.2</v>
      </c>
      <c r="O78" s="8">
        <v>60.09</v>
      </c>
      <c r="P78" s="8">
        <v>13.49</v>
      </c>
      <c r="Q78" s="8">
        <v>1.23</v>
      </c>
      <c r="R78" s="8">
        <v>3.24</v>
      </c>
      <c r="S78" s="8">
        <v>0.52</v>
      </c>
      <c r="T78" s="8">
        <v>9.85</v>
      </c>
      <c r="U78" s="8">
        <v>0.39</v>
      </c>
      <c r="V78" s="8">
        <v>10.17</v>
      </c>
      <c r="W78" s="8">
        <v>0.43</v>
      </c>
      <c r="X78" s="8">
        <v>92.42</v>
      </c>
      <c r="Y78" s="8">
        <v>3.93</v>
      </c>
      <c r="Z78" s="8">
        <v>-0.03</v>
      </c>
      <c r="AA78" s="8">
        <v>0.6</v>
      </c>
      <c r="AB78" s="8">
        <v>0.55000000000000004</v>
      </c>
      <c r="AC78" s="8">
        <v>0.08</v>
      </c>
      <c r="AD78" s="8">
        <v>7.0000000000000007E-2</v>
      </c>
      <c r="AE78" s="8">
        <v>-0.08</v>
      </c>
      <c r="AF78" s="8">
        <v>0</v>
      </c>
      <c r="AG78" s="8">
        <v>0.1</v>
      </c>
      <c r="AH78" s="8">
        <v>0.14000000000000001</v>
      </c>
      <c r="AI78" s="8">
        <v>-0.02</v>
      </c>
      <c r="AJ78" s="8">
        <v>-0.01</v>
      </c>
      <c r="AK78" s="8">
        <v>0.64</v>
      </c>
      <c r="AL78" s="8">
        <v>0.27</v>
      </c>
      <c r="AM78" s="8">
        <v>0.28999999999999998</v>
      </c>
      <c r="AN78" s="8">
        <v>0.28999999999999998</v>
      </c>
      <c r="AO78" s="8">
        <v>0.12</v>
      </c>
      <c r="AP78" s="8">
        <v>0.55000000000000004</v>
      </c>
      <c r="AQ78" s="8">
        <v>0.54</v>
      </c>
      <c r="AR78" s="8">
        <v>0</v>
      </c>
      <c r="AS78" s="8">
        <v>0</v>
      </c>
      <c r="AT78" s="8">
        <v>0.01</v>
      </c>
      <c r="AU78" s="8">
        <v>0.01</v>
      </c>
      <c r="AV78" s="8">
        <v>0.01</v>
      </c>
      <c r="AW78" s="8">
        <v>0.01</v>
      </c>
      <c r="AX78" s="8">
        <v>0.08</v>
      </c>
      <c r="AY78" s="8">
        <v>0.08</v>
      </c>
      <c r="AZ78" s="8">
        <v>-7.0000000000000007E-2</v>
      </c>
      <c r="BA78" s="23">
        <f t="shared" si="269"/>
        <v>5.6999999999999993</v>
      </c>
      <c r="BB78" s="24">
        <f t="shared" si="270"/>
        <v>11190</v>
      </c>
      <c r="BC78" s="24">
        <f t="shared" si="271"/>
        <v>125900</v>
      </c>
      <c r="BD78" s="24">
        <f t="shared" si="272"/>
        <v>730.90000000000009</v>
      </c>
      <c r="BE78" s="24">
        <f t="shared" si="273"/>
        <v>39160</v>
      </c>
      <c r="BF78" s="24">
        <f t="shared" si="274"/>
        <v>4871</v>
      </c>
      <c r="BG78" s="24">
        <f t="shared" si="275"/>
        <v>5024</v>
      </c>
      <c r="BH78" s="24">
        <f t="shared" si="276"/>
        <v>1611</v>
      </c>
      <c r="BI78" s="24">
        <f t="shared" si="277"/>
        <v>84</v>
      </c>
      <c r="BJ78" s="24">
        <f t="shared" si="278"/>
        <v>211.9</v>
      </c>
      <c r="BK78" s="24">
        <f t="shared" si="279"/>
        <v>212</v>
      </c>
      <c r="BL78" s="24">
        <f t="shared" si="280"/>
        <v>600.90000000000009</v>
      </c>
      <c r="BM78" s="24">
        <f t="shared" si="281"/>
        <v>134.9</v>
      </c>
      <c r="BN78" s="23">
        <f t="shared" si="282"/>
        <v>12.3</v>
      </c>
      <c r="BO78" s="23">
        <f t="shared" si="283"/>
        <v>32.400000000000006</v>
      </c>
      <c r="BP78" s="23">
        <f t="shared" si="210"/>
        <v>5.2</v>
      </c>
      <c r="BQ78" s="23">
        <f t="shared" si="284"/>
        <v>98.5</v>
      </c>
      <c r="BR78" s="23">
        <f t="shared" si="286"/>
        <v>3.9000000000000004</v>
      </c>
      <c r="BS78" s="23">
        <f t="shared" si="186"/>
        <v>101.7</v>
      </c>
      <c r="BT78" s="23">
        <f t="shared" si="285"/>
        <v>4.3</v>
      </c>
      <c r="BU78" s="24">
        <f t="shared" si="187"/>
        <v>924.2</v>
      </c>
      <c r="BV78" s="23">
        <f t="shared" si="188"/>
        <v>39.300000000000004</v>
      </c>
      <c r="BW78" s="23"/>
      <c r="BX78" s="23">
        <f t="shared" si="206"/>
        <v>6</v>
      </c>
      <c r="BY78" s="23">
        <f t="shared" si="207"/>
        <v>5.5</v>
      </c>
      <c r="BZ78" s="23">
        <f t="shared" si="266"/>
        <v>0.8</v>
      </c>
      <c r="CA78" s="23">
        <f t="shared" si="267"/>
        <v>0.70000000000000007</v>
      </c>
      <c r="CB78" s="23"/>
      <c r="CC78" s="23">
        <f t="shared" si="268"/>
        <v>0</v>
      </c>
      <c r="CD78" s="23">
        <f t="shared" si="208"/>
        <v>1</v>
      </c>
      <c r="CE78" s="23">
        <f t="shared" si="209"/>
        <v>1.4000000000000001</v>
      </c>
      <c r="CF78" s="23"/>
      <c r="CG78" s="23"/>
      <c r="CH78" s="23">
        <f t="shared" si="194"/>
        <v>6.4</v>
      </c>
      <c r="CI78" s="23">
        <f t="shared" si="195"/>
        <v>2.7</v>
      </c>
      <c r="CJ78" s="23">
        <f t="shared" si="196"/>
        <v>2.9</v>
      </c>
      <c r="CK78" s="23">
        <f t="shared" si="197"/>
        <v>2.9</v>
      </c>
      <c r="CL78" s="23">
        <f t="shared" si="198"/>
        <v>1.2</v>
      </c>
      <c r="CM78" s="23">
        <f t="shared" si="199"/>
        <v>5.5</v>
      </c>
      <c r="CN78" s="23">
        <f t="shared" si="200"/>
        <v>5.4</v>
      </c>
      <c r="CO78" s="23">
        <f t="shared" si="201"/>
        <v>0</v>
      </c>
      <c r="CP78" s="23">
        <f t="shared" si="202"/>
        <v>0</v>
      </c>
      <c r="CQ78" s="23">
        <f t="shared" si="203"/>
        <v>0.1</v>
      </c>
      <c r="CR78" s="23">
        <f t="shared" si="213"/>
        <v>0.1</v>
      </c>
      <c r="CS78" s="23">
        <f t="shared" si="190"/>
        <v>0.1</v>
      </c>
      <c r="CT78" s="23">
        <f t="shared" si="191"/>
        <v>0.1</v>
      </c>
      <c r="CU78" s="23">
        <f t="shared" si="192"/>
        <v>0.8</v>
      </c>
      <c r="CV78" s="23">
        <f t="shared" si="193"/>
        <v>0.8</v>
      </c>
      <c r="CW78" s="23"/>
      <c r="CX78" s="25">
        <f t="shared" si="214"/>
        <v>2.6866192614047777</v>
      </c>
      <c r="CY78" s="25">
        <f t="shared" si="215"/>
        <v>5274.2578131788532</v>
      </c>
      <c r="CZ78" s="25">
        <f t="shared" si="216"/>
        <v>59341.292107168687</v>
      </c>
      <c r="DA78" s="25">
        <f t="shared" si="217"/>
        <v>344.50000318609688</v>
      </c>
      <c r="DB78" s="25">
        <f t="shared" si="218"/>
        <v>18457.545662563349</v>
      </c>
      <c r="DC78" s="25">
        <f t="shared" si="219"/>
        <v>2295.8811267197671</v>
      </c>
      <c r="DD78" s="25">
        <f t="shared" si="220"/>
        <v>2367.9956437364217</v>
      </c>
      <c r="DE78" s="25">
        <f t="shared" si="221"/>
        <v>759.32344388124511</v>
      </c>
      <c r="DF78" s="25">
        <f t="shared" si="222"/>
        <v>39.592283852280943</v>
      </c>
      <c r="DG78" s="25">
        <f t="shared" si="223"/>
        <v>99.876249384503936</v>
      </c>
      <c r="DH78" s="25">
        <f t="shared" si="224"/>
        <v>99.923383055756659</v>
      </c>
      <c r="DI78" s="25">
        <f t="shared" si="225"/>
        <v>283.22623055756691</v>
      </c>
      <c r="DJ78" s="25">
        <f t="shared" si="226"/>
        <v>63.583322519913082</v>
      </c>
      <c r="DK78" s="25">
        <f t="shared" si="227"/>
        <v>5.7974415640839956</v>
      </c>
      <c r="DL78" s="25">
        <f t="shared" si="228"/>
        <v>15.271309485879792</v>
      </c>
      <c r="DM78" s="25">
        <f t="shared" si="229"/>
        <v>2.4509509051412008</v>
      </c>
      <c r="DN78" s="25">
        <f t="shared" si="230"/>
        <v>46.426666183924674</v>
      </c>
      <c r="DO78" s="25">
        <f t="shared" si="231"/>
        <v>1.8382131788559009</v>
      </c>
      <c r="DP78" s="25">
        <f t="shared" si="232"/>
        <v>47.93494366401157</v>
      </c>
      <c r="DQ78" s="25">
        <f t="shared" si="233"/>
        <v>2.026747863866762</v>
      </c>
      <c r="DR78" s="26">
        <f t="shared" si="234"/>
        <v>435.60938971759577</v>
      </c>
      <c r="DS78" s="25">
        <f t="shared" si="235"/>
        <v>18.523532802317153</v>
      </c>
      <c r="DT78" s="25">
        <f t="shared" si="236"/>
        <v>0</v>
      </c>
      <c r="DU78" s="25">
        <f t="shared" si="237"/>
        <v>2.828020275162924</v>
      </c>
      <c r="DV78" s="25">
        <f t="shared" si="238"/>
        <v>2.5923519188993471</v>
      </c>
      <c r="DW78" s="25">
        <f t="shared" si="239"/>
        <v>0.37706937002172319</v>
      </c>
      <c r="DX78" s="25">
        <f t="shared" si="240"/>
        <v>0.32993569876900786</v>
      </c>
      <c r="DY78" s="25">
        <f t="shared" si="241"/>
        <v>0</v>
      </c>
      <c r="DZ78" s="25">
        <f t="shared" si="242"/>
        <v>0</v>
      </c>
      <c r="EA78" s="25">
        <f t="shared" si="243"/>
        <v>0.47133671252715403</v>
      </c>
      <c r="EB78" s="25">
        <f t="shared" si="244"/>
        <v>0.65987139753801571</v>
      </c>
      <c r="EC78" s="25">
        <f t="shared" si="245"/>
        <v>0</v>
      </c>
      <c r="ED78" s="25">
        <f t="shared" si="246"/>
        <v>0</v>
      </c>
      <c r="EE78" s="25">
        <f t="shared" si="247"/>
        <v>3.0165549601737855</v>
      </c>
      <c r="EF78" s="25">
        <f t="shared" si="248"/>
        <v>1.2726091238233159</v>
      </c>
      <c r="EG78" s="25">
        <f t="shared" si="249"/>
        <v>1.3668764663287465</v>
      </c>
      <c r="EH78" s="25">
        <f t="shared" si="250"/>
        <v>1.3668764663287465</v>
      </c>
      <c r="EI78" s="25">
        <f t="shared" si="251"/>
        <v>0.56560405503258482</v>
      </c>
      <c r="EJ78" s="25">
        <f t="shared" si="252"/>
        <v>2.5923519188993471</v>
      </c>
      <c r="EK78" s="25">
        <f t="shared" si="253"/>
        <v>2.5452182476466318</v>
      </c>
      <c r="EL78" s="25">
        <f t="shared" si="254"/>
        <v>0</v>
      </c>
      <c r="EM78" s="25">
        <f t="shared" si="255"/>
        <v>0</v>
      </c>
      <c r="EN78" s="25">
        <f t="shared" si="256"/>
        <v>4.7133671252715399E-2</v>
      </c>
      <c r="EO78" s="25">
        <f t="shared" si="257"/>
        <v>4.7133671252715399E-2</v>
      </c>
      <c r="EP78" s="25">
        <f t="shared" si="258"/>
        <v>4.7133671252715399E-2</v>
      </c>
      <c r="EQ78" s="25">
        <f t="shared" si="259"/>
        <v>4.7133671252715399E-2</v>
      </c>
      <c r="ER78" s="25">
        <f t="shared" si="260"/>
        <v>0.37706937002172319</v>
      </c>
      <c r="ES78" s="25">
        <f t="shared" si="261"/>
        <v>0.37706937002172319</v>
      </c>
      <c r="ET78" s="25">
        <f t="shared" si="262"/>
        <v>0</v>
      </c>
      <c r="EU78" s="27">
        <f t="shared" si="263"/>
        <v>-72.114517016654645</v>
      </c>
      <c r="EV78" s="28">
        <f t="shared" si="264"/>
        <v>2331.9383852280944</v>
      </c>
    </row>
    <row r="79" spans="1:152" x14ac:dyDescent="0.25">
      <c r="A79" s="7" t="s">
        <v>5463</v>
      </c>
      <c r="B79" s="21" t="s">
        <v>5463</v>
      </c>
      <c r="C79" s="22">
        <v>471.33671252715402</v>
      </c>
      <c r="D79" s="8">
        <v>0.25</v>
      </c>
      <c r="E79" s="8">
        <v>1119</v>
      </c>
      <c r="F79" s="8">
        <v>12620</v>
      </c>
      <c r="G79" s="8">
        <v>82</v>
      </c>
      <c r="H79" s="8">
        <v>3939</v>
      </c>
      <c r="I79" s="8">
        <v>488.6</v>
      </c>
      <c r="J79" s="8">
        <v>498.6</v>
      </c>
      <c r="K79" s="8">
        <v>160.80000000000001</v>
      </c>
      <c r="L79" s="8">
        <v>8.2200000000000006</v>
      </c>
      <c r="M79" s="8">
        <v>21.02</v>
      </c>
      <c r="N79" s="8">
        <v>21.11</v>
      </c>
      <c r="O79" s="8">
        <v>59.82</v>
      </c>
      <c r="P79" s="8">
        <v>13.55</v>
      </c>
      <c r="Q79" s="8">
        <v>1.3</v>
      </c>
      <c r="R79" s="8">
        <v>3.35</v>
      </c>
      <c r="S79" s="8">
        <v>0.4</v>
      </c>
      <c r="T79" s="8">
        <v>9.2899999999999991</v>
      </c>
      <c r="U79" s="8">
        <v>0.42</v>
      </c>
      <c r="V79" s="8">
        <v>10.83</v>
      </c>
      <c r="W79" s="8">
        <v>0.2</v>
      </c>
      <c r="X79" s="8">
        <v>92.85</v>
      </c>
      <c r="Y79" s="8">
        <v>4.0199999999999996</v>
      </c>
      <c r="Z79" s="8">
        <v>-0.03</v>
      </c>
      <c r="AA79" s="8">
        <v>0.56000000000000005</v>
      </c>
      <c r="AB79" s="8">
        <v>0.56000000000000005</v>
      </c>
      <c r="AC79" s="8">
        <v>0.08</v>
      </c>
      <c r="AD79" s="8">
        <v>0.05</v>
      </c>
      <c r="AE79" s="8">
        <v>-0.09</v>
      </c>
      <c r="AF79" s="8">
        <v>0</v>
      </c>
      <c r="AG79" s="8">
        <v>0.12</v>
      </c>
      <c r="AH79" s="8">
        <v>0.14000000000000001</v>
      </c>
      <c r="AI79" s="8">
        <v>0</v>
      </c>
      <c r="AJ79" s="8">
        <v>0.03</v>
      </c>
      <c r="AK79" s="8">
        <v>0.56000000000000005</v>
      </c>
      <c r="AL79" s="8">
        <v>0.26</v>
      </c>
      <c r="AM79" s="8">
        <v>0.27</v>
      </c>
      <c r="AN79" s="8">
        <v>0.27</v>
      </c>
      <c r="AO79" s="8">
        <v>0.11</v>
      </c>
      <c r="AP79" s="8">
        <v>0.54</v>
      </c>
      <c r="AQ79" s="8">
        <v>0.55000000000000004</v>
      </c>
      <c r="AR79" s="8">
        <v>0.01</v>
      </c>
      <c r="AS79" s="8">
        <v>0.01</v>
      </c>
      <c r="AT79" s="8">
        <v>0.01</v>
      </c>
      <c r="AU79" s="8">
        <v>0.01</v>
      </c>
      <c r="AV79" s="8">
        <v>0.01</v>
      </c>
      <c r="AW79" s="8">
        <v>0.01</v>
      </c>
      <c r="AX79" s="8">
        <v>0.08</v>
      </c>
      <c r="AY79" s="8">
        <v>7.0000000000000007E-2</v>
      </c>
      <c r="AZ79" s="8">
        <v>-7.0000000000000007E-2</v>
      </c>
      <c r="BA79" s="23">
        <f t="shared" si="269"/>
        <v>2.5</v>
      </c>
      <c r="BB79" s="24">
        <f t="shared" si="270"/>
        <v>11190</v>
      </c>
      <c r="BC79" s="24">
        <f t="shared" si="271"/>
        <v>126200</v>
      </c>
      <c r="BD79" s="24">
        <f t="shared" si="272"/>
        <v>820</v>
      </c>
      <c r="BE79" s="24">
        <f t="shared" si="273"/>
        <v>39390</v>
      </c>
      <c r="BF79" s="24">
        <f t="shared" si="274"/>
        <v>4886</v>
      </c>
      <c r="BG79" s="24">
        <f t="shared" si="275"/>
        <v>4986</v>
      </c>
      <c r="BH79" s="24">
        <f t="shared" si="276"/>
        <v>1608</v>
      </c>
      <c r="BI79" s="24">
        <f t="shared" si="277"/>
        <v>82.2</v>
      </c>
      <c r="BJ79" s="24">
        <f t="shared" si="278"/>
        <v>210.2</v>
      </c>
      <c r="BK79" s="24">
        <f t="shared" si="279"/>
        <v>211.1</v>
      </c>
      <c r="BL79" s="24">
        <f t="shared" si="280"/>
        <v>598.20000000000005</v>
      </c>
      <c r="BM79" s="24">
        <f t="shared" si="281"/>
        <v>135.5</v>
      </c>
      <c r="BN79" s="23">
        <f t="shared" si="282"/>
        <v>13</v>
      </c>
      <c r="BO79" s="23">
        <f t="shared" si="283"/>
        <v>33.5</v>
      </c>
      <c r="BP79" s="23">
        <f t="shared" si="210"/>
        <v>4</v>
      </c>
      <c r="BQ79" s="23">
        <f t="shared" si="284"/>
        <v>92.899999999999991</v>
      </c>
      <c r="BR79" s="23">
        <f t="shared" si="286"/>
        <v>4.2</v>
      </c>
      <c r="BS79" s="23">
        <f t="shared" si="186"/>
        <v>108.3</v>
      </c>
      <c r="BT79" s="23">
        <f t="shared" si="285"/>
        <v>2</v>
      </c>
      <c r="BU79" s="24">
        <f t="shared" si="187"/>
        <v>928.5</v>
      </c>
      <c r="BV79" s="23">
        <f t="shared" si="188"/>
        <v>40.199999999999996</v>
      </c>
      <c r="BW79" s="23"/>
      <c r="BX79" s="23">
        <f t="shared" si="206"/>
        <v>5.6000000000000005</v>
      </c>
      <c r="BY79" s="23">
        <f t="shared" si="207"/>
        <v>5.6000000000000005</v>
      </c>
      <c r="BZ79" s="23">
        <f t="shared" si="266"/>
        <v>0.8</v>
      </c>
      <c r="CA79" s="23">
        <f t="shared" si="267"/>
        <v>0.5</v>
      </c>
      <c r="CB79" s="23"/>
      <c r="CC79" s="23">
        <f t="shared" si="268"/>
        <v>0</v>
      </c>
      <c r="CD79" s="23">
        <f t="shared" si="208"/>
        <v>1.2</v>
      </c>
      <c r="CE79" s="23">
        <f t="shared" si="209"/>
        <v>1.4000000000000001</v>
      </c>
      <c r="CF79" s="23">
        <f>AI79*10</f>
        <v>0</v>
      </c>
      <c r="CG79" s="23">
        <f>AJ79*10</f>
        <v>0.3</v>
      </c>
      <c r="CH79" s="23">
        <f t="shared" si="194"/>
        <v>5.6000000000000005</v>
      </c>
      <c r="CI79" s="23">
        <f t="shared" si="195"/>
        <v>2.6</v>
      </c>
      <c r="CJ79" s="23">
        <f t="shared" si="196"/>
        <v>2.7</v>
      </c>
      <c r="CK79" s="23">
        <f t="shared" si="197"/>
        <v>2.7</v>
      </c>
      <c r="CL79" s="23">
        <f t="shared" si="198"/>
        <v>1.1000000000000001</v>
      </c>
      <c r="CM79" s="23">
        <f t="shared" si="199"/>
        <v>5.4</v>
      </c>
      <c r="CN79" s="23">
        <f t="shared" si="200"/>
        <v>5.5</v>
      </c>
      <c r="CO79" s="23">
        <f t="shared" si="201"/>
        <v>0.1</v>
      </c>
      <c r="CP79" s="23">
        <f t="shared" si="202"/>
        <v>0.1</v>
      </c>
      <c r="CQ79" s="23">
        <f t="shared" si="203"/>
        <v>0.1</v>
      </c>
      <c r="CR79" s="23">
        <f t="shared" si="213"/>
        <v>0.1</v>
      </c>
      <c r="CS79" s="23">
        <f t="shared" si="190"/>
        <v>0.1</v>
      </c>
      <c r="CT79" s="23">
        <f t="shared" si="191"/>
        <v>0.1</v>
      </c>
      <c r="CU79" s="23">
        <f t="shared" si="192"/>
        <v>0.8</v>
      </c>
      <c r="CV79" s="23">
        <f t="shared" si="193"/>
        <v>0.70000000000000007</v>
      </c>
      <c r="CW79" s="23"/>
      <c r="CX79" s="25">
        <f t="shared" si="214"/>
        <v>1.1783417813178851</v>
      </c>
      <c r="CY79" s="25">
        <f t="shared" si="215"/>
        <v>5274.2578131788532</v>
      </c>
      <c r="CZ79" s="25">
        <f t="shared" si="216"/>
        <v>59482.693120926837</v>
      </c>
      <c r="DA79" s="25">
        <f t="shared" si="217"/>
        <v>386.49610427226628</v>
      </c>
      <c r="DB79" s="25">
        <f t="shared" si="218"/>
        <v>18565.953106444598</v>
      </c>
      <c r="DC79" s="25">
        <f t="shared" si="219"/>
        <v>2302.9511774076745</v>
      </c>
      <c r="DD79" s="25">
        <f t="shared" si="220"/>
        <v>2350.08484866039</v>
      </c>
      <c r="DE79" s="25">
        <f t="shared" si="221"/>
        <v>757.90943374366373</v>
      </c>
      <c r="DF79" s="25">
        <f t="shared" si="222"/>
        <v>38.743877769732059</v>
      </c>
      <c r="DG79" s="25">
        <f t="shared" si="223"/>
        <v>99.074976973207768</v>
      </c>
      <c r="DH79" s="25">
        <f t="shared" si="224"/>
        <v>99.499180014482207</v>
      </c>
      <c r="DI79" s="25">
        <f t="shared" si="225"/>
        <v>281.95362143374359</v>
      </c>
      <c r="DJ79" s="25">
        <f t="shared" si="226"/>
        <v>63.866124547429365</v>
      </c>
      <c r="DK79" s="25">
        <f t="shared" si="227"/>
        <v>6.1273772628530025</v>
      </c>
      <c r="DL79" s="25">
        <f t="shared" si="228"/>
        <v>15.789779869659661</v>
      </c>
      <c r="DM79" s="25">
        <f t="shared" si="229"/>
        <v>1.8853468501086161</v>
      </c>
      <c r="DN79" s="25">
        <f t="shared" si="230"/>
        <v>43.787180593772604</v>
      </c>
      <c r="DO79" s="25">
        <f t="shared" si="231"/>
        <v>1.9796141926140469</v>
      </c>
      <c r="DP79" s="25">
        <f t="shared" si="232"/>
        <v>51.04576596669078</v>
      </c>
      <c r="DQ79" s="25">
        <f t="shared" si="233"/>
        <v>0.94267342505430807</v>
      </c>
      <c r="DR79" s="26">
        <f t="shared" si="234"/>
        <v>437.63613758146249</v>
      </c>
      <c r="DS79" s="25">
        <f t="shared" si="235"/>
        <v>18.947735843591587</v>
      </c>
      <c r="DT79" s="25">
        <f t="shared" si="236"/>
        <v>0</v>
      </c>
      <c r="DU79" s="25">
        <f t="shared" si="237"/>
        <v>2.6394855901520629</v>
      </c>
      <c r="DV79" s="25">
        <f t="shared" si="238"/>
        <v>2.6394855901520629</v>
      </c>
      <c r="DW79" s="25">
        <f t="shared" si="239"/>
        <v>0.37706937002172319</v>
      </c>
      <c r="DX79" s="25">
        <f t="shared" si="240"/>
        <v>0.23566835626357702</v>
      </c>
      <c r="DY79" s="25">
        <f t="shared" si="241"/>
        <v>0</v>
      </c>
      <c r="DZ79" s="25">
        <f t="shared" si="242"/>
        <v>0</v>
      </c>
      <c r="EA79" s="25">
        <f t="shared" si="243"/>
        <v>0.56560405503258482</v>
      </c>
      <c r="EB79" s="25">
        <f t="shared" si="244"/>
        <v>0.65987139753801571</v>
      </c>
      <c r="EC79" s="25">
        <f t="shared" si="245"/>
        <v>0</v>
      </c>
      <c r="ED79" s="25">
        <f t="shared" si="246"/>
        <v>0.1414010137581462</v>
      </c>
      <c r="EE79" s="25">
        <f t="shared" si="247"/>
        <v>2.6394855901520629</v>
      </c>
      <c r="EF79" s="25">
        <f t="shared" si="248"/>
        <v>1.2254754525706004</v>
      </c>
      <c r="EG79" s="25">
        <f t="shared" si="249"/>
        <v>1.2726091238233159</v>
      </c>
      <c r="EH79" s="25">
        <f t="shared" si="250"/>
        <v>1.2726091238233159</v>
      </c>
      <c r="EI79" s="25">
        <f t="shared" si="251"/>
        <v>0.51847038377986954</v>
      </c>
      <c r="EJ79" s="25">
        <f t="shared" si="252"/>
        <v>2.5452182476466318</v>
      </c>
      <c r="EK79" s="25">
        <f t="shared" si="253"/>
        <v>2.5923519188993471</v>
      </c>
      <c r="EL79" s="25">
        <f t="shared" si="254"/>
        <v>4.7133671252715399E-2</v>
      </c>
      <c r="EM79" s="25">
        <f t="shared" si="255"/>
        <v>4.7133671252715399E-2</v>
      </c>
      <c r="EN79" s="25">
        <f t="shared" si="256"/>
        <v>4.7133671252715399E-2</v>
      </c>
      <c r="EO79" s="25">
        <f t="shared" si="257"/>
        <v>4.7133671252715399E-2</v>
      </c>
      <c r="EP79" s="25">
        <f t="shared" si="258"/>
        <v>4.7133671252715399E-2</v>
      </c>
      <c r="EQ79" s="25">
        <f t="shared" si="259"/>
        <v>4.7133671252715399E-2</v>
      </c>
      <c r="ER79" s="25">
        <f t="shared" si="260"/>
        <v>0.37706937002172319</v>
      </c>
      <c r="ES79" s="25">
        <f t="shared" si="261"/>
        <v>0.32993569876900786</v>
      </c>
      <c r="ET79" s="25">
        <f t="shared" si="262"/>
        <v>0</v>
      </c>
      <c r="EU79" s="27">
        <f t="shared" si="263"/>
        <v>-47.13367125271543</v>
      </c>
      <c r="EV79" s="28">
        <f t="shared" si="264"/>
        <v>2326.5180130340323</v>
      </c>
    </row>
    <row r="80" spans="1:152" x14ac:dyDescent="0.25">
      <c r="A80" s="7" t="s">
        <v>5665</v>
      </c>
      <c r="B80" s="21" t="s">
        <v>5665</v>
      </c>
      <c r="C80" s="22">
        <v>648.57337220602506</v>
      </c>
      <c r="D80" s="8">
        <v>0.5</v>
      </c>
      <c r="E80" s="8">
        <v>848.7</v>
      </c>
      <c r="F80" s="8">
        <v>9717</v>
      </c>
      <c r="G80" s="8">
        <v>46.03</v>
      </c>
      <c r="H80" s="8">
        <v>3043</v>
      </c>
      <c r="I80" s="8">
        <v>388.9</v>
      </c>
      <c r="J80" s="8">
        <v>398.7</v>
      </c>
      <c r="K80" s="8">
        <v>127</v>
      </c>
      <c r="L80" s="8">
        <v>6.43</v>
      </c>
      <c r="M80" s="8">
        <v>18.04</v>
      </c>
      <c r="N80" s="8">
        <v>17.239999999999998</v>
      </c>
      <c r="O80" s="8">
        <v>47.03</v>
      </c>
      <c r="P80" s="8">
        <v>11.07</v>
      </c>
      <c r="Q80" s="8">
        <v>0.98</v>
      </c>
      <c r="R80" s="8">
        <v>2.83</v>
      </c>
      <c r="S80" s="8">
        <v>0.33</v>
      </c>
      <c r="T80" s="8">
        <v>5.92</v>
      </c>
      <c r="U80" s="8">
        <v>0.11</v>
      </c>
      <c r="V80" s="8">
        <v>7.1</v>
      </c>
      <c r="W80" s="8">
        <v>0.09</v>
      </c>
      <c r="X80" s="8">
        <v>72.430000000000007</v>
      </c>
      <c r="Y80" s="8">
        <v>3.03</v>
      </c>
      <c r="Z80" s="8">
        <v>-0.03</v>
      </c>
      <c r="AA80" s="8">
        <v>0.61</v>
      </c>
      <c r="AB80" s="8">
        <v>0.61</v>
      </c>
      <c r="AC80" s="8">
        <v>0.04</v>
      </c>
      <c r="AD80" s="8">
        <v>0.02</v>
      </c>
      <c r="AE80" s="8">
        <v>-7.0000000000000007E-2</v>
      </c>
      <c r="AF80" s="8">
        <v>0</v>
      </c>
      <c r="AG80" s="8">
        <v>0.12</v>
      </c>
      <c r="AH80" s="8">
        <v>0.1</v>
      </c>
      <c r="AI80" s="8">
        <v>-0.06</v>
      </c>
      <c r="AJ80" s="8">
        <v>-0.03</v>
      </c>
      <c r="AK80" s="8">
        <v>0.46</v>
      </c>
      <c r="AL80" s="8">
        <v>0.23</v>
      </c>
      <c r="AM80" s="8">
        <v>0.23</v>
      </c>
      <c r="AN80" s="8">
        <v>0.24</v>
      </c>
      <c r="AO80" s="8">
        <v>0.1</v>
      </c>
      <c r="AP80" s="8">
        <v>0.48</v>
      </c>
      <c r="AQ80" s="8">
        <v>0.51</v>
      </c>
      <c r="AR80" s="8">
        <v>0</v>
      </c>
      <c r="AS80" s="8">
        <v>0</v>
      </c>
      <c r="AT80" s="8">
        <v>0.02</v>
      </c>
      <c r="AU80" s="8">
        <v>0.01</v>
      </c>
      <c r="AV80" s="8">
        <v>0.01</v>
      </c>
      <c r="AW80" s="8">
        <v>0</v>
      </c>
      <c r="AX80" s="8">
        <v>7.0000000000000007E-2</v>
      </c>
      <c r="AY80" s="8">
        <v>0.05</v>
      </c>
      <c r="AZ80" s="8">
        <v>-7.0000000000000007E-2</v>
      </c>
      <c r="BA80" s="23">
        <f t="shared" si="269"/>
        <v>5</v>
      </c>
      <c r="BB80" s="24">
        <f t="shared" si="270"/>
        <v>8487</v>
      </c>
      <c r="BC80" s="24">
        <f t="shared" si="271"/>
        <v>97170</v>
      </c>
      <c r="BD80" s="24">
        <f t="shared" si="272"/>
        <v>460.3</v>
      </c>
      <c r="BE80" s="24">
        <f t="shared" si="273"/>
        <v>30430</v>
      </c>
      <c r="BF80" s="24">
        <f t="shared" si="274"/>
        <v>3889</v>
      </c>
      <c r="BG80" s="24">
        <f t="shared" si="275"/>
        <v>3987</v>
      </c>
      <c r="BH80" s="24">
        <f t="shared" si="276"/>
        <v>1270</v>
      </c>
      <c r="BI80" s="24">
        <f t="shared" si="277"/>
        <v>64.3</v>
      </c>
      <c r="BJ80" s="24">
        <f t="shared" si="278"/>
        <v>180.39999999999998</v>
      </c>
      <c r="BK80" s="24">
        <f t="shared" si="279"/>
        <v>172.39999999999998</v>
      </c>
      <c r="BL80" s="24">
        <f t="shared" si="280"/>
        <v>470.3</v>
      </c>
      <c r="BM80" s="24">
        <f t="shared" si="281"/>
        <v>110.7</v>
      </c>
      <c r="BN80" s="23">
        <f t="shared" si="282"/>
        <v>9.8000000000000007</v>
      </c>
      <c r="BO80" s="23">
        <f t="shared" si="283"/>
        <v>28.3</v>
      </c>
      <c r="BP80" s="23">
        <f t="shared" si="210"/>
        <v>3.3000000000000003</v>
      </c>
      <c r="BQ80" s="23">
        <f t="shared" si="284"/>
        <v>59.2</v>
      </c>
      <c r="BR80" s="23">
        <f t="shared" si="286"/>
        <v>1.1000000000000001</v>
      </c>
      <c r="BS80" s="23">
        <f t="shared" si="186"/>
        <v>71</v>
      </c>
      <c r="BT80" s="23">
        <f t="shared" si="285"/>
        <v>0.89999999999999991</v>
      </c>
      <c r="BU80" s="24">
        <f t="shared" si="187"/>
        <v>724.30000000000007</v>
      </c>
      <c r="BV80" s="23">
        <f t="shared" si="188"/>
        <v>30.299999999999997</v>
      </c>
      <c r="BW80" s="23"/>
      <c r="BX80" s="23">
        <f t="shared" si="206"/>
        <v>6.1</v>
      </c>
      <c r="BY80" s="23">
        <f t="shared" si="207"/>
        <v>6.1</v>
      </c>
      <c r="BZ80" s="23">
        <f t="shared" si="266"/>
        <v>0.4</v>
      </c>
      <c r="CA80" s="23">
        <f t="shared" si="267"/>
        <v>0.2</v>
      </c>
      <c r="CB80" s="23"/>
      <c r="CC80" s="23">
        <f t="shared" si="268"/>
        <v>0</v>
      </c>
      <c r="CD80" s="23">
        <f t="shared" si="208"/>
        <v>1.2</v>
      </c>
      <c r="CE80" s="23">
        <f t="shared" si="209"/>
        <v>1</v>
      </c>
      <c r="CF80" s="23"/>
      <c r="CG80" s="23"/>
      <c r="CH80" s="23">
        <f t="shared" si="194"/>
        <v>4.6000000000000005</v>
      </c>
      <c r="CI80" s="23">
        <f t="shared" si="195"/>
        <v>2.3000000000000003</v>
      </c>
      <c r="CJ80" s="23">
        <f t="shared" si="196"/>
        <v>2.3000000000000003</v>
      </c>
      <c r="CK80" s="23">
        <f t="shared" si="197"/>
        <v>2.4</v>
      </c>
      <c r="CL80" s="23">
        <f t="shared" si="198"/>
        <v>1</v>
      </c>
      <c r="CM80" s="23">
        <f t="shared" si="199"/>
        <v>4.8</v>
      </c>
      <c r="CN80" s="23">
        <f t="shared" si="200"/>
        <v>5.0999999999999996</v>
      </c>
      <c r="CO80" s="23">
        <f t="shared" si="201"/>
        <v>0</v>
      </c>
      <c r="CP80" s="23">
        <f t="shared" si="202"/>
        <v>0</v>
      </c>
      <c r="CQ80" s="23">
        <f t="shared" si="203"/>
        <v>0.2</v>
      </c>
      <c r="CR80" s="23">
        <f t="shared" si="213"/>
        <v>0.1</v>
      </c>
      <c r="CS80" s="23">
        <f t="shared" si="190"/>
        <v>0.1</v>
      </c>
      <c r="CT80" s="23">
        <f t="shared" si="191"/>
        <v>0</v>
      </c>
      <c r="CU80" s="23">
        <f t="shared" si="192"/>
        <v>0.70000000000000007</v>
      </c>
      <c r="CV80" s="23">
        <f t="shared" si="193"/>
        <v>0.5</v>
      </c>
      <c r="CW80" s="23"/>
      <c r="CX80" s="25">
        <f t="shared" si="214"/>
        <v>3.2428668610301252</v>
      </c>
      <c r="CY80" s="25">
        <f t="shared" si="215"/>
        <v>5504.442209912535</v>
      </c>
      <c r="CZ80" s="25">
        <f t="shared" si="216"/>
        <v>63021.874577259448</v>
      </c>
      <c r="DA80" s="25">
        <f t="shared" si="217"/>
        <v>298.53832322643336</v>
      </c>
      <c r="DB80" s="25">
        <f t="shared" si="218"/>
        <v>19736.087716229344</v>
      </c>
      <c r="DC80" s="25">
        <f t="shared" si="219"/>
        <v>2522.3018445092316</v>
      </c>
      <c r="DD80" s="25">
        <f t="shared" si="220"/>
        <v>2585.8620349854218</v>
      </c>
      <c r="DE80" s="25">
        <f t="shared" si="221"/>
        <v>823.68818270165184</v>
      </c>
      <c r="DF80" s="25">
        <f t="shared" si="222"/>
        <v>41.703267832847409</v>
      </c>
      <c r="DG80" s="25">
        <f t="shared" si="223"/>
        <v>117.00263634596691</v>
      </c>
      <c r="DH80" s="25">
        <f t="shared" si="224"/>
        <v>111.81404936831871</v>
      </c>
      <c r="DI80" s="25">
        <f t="shared" si="225"/>
        <v>305.02405694849358</v>
      </c>
      <c r="DJ80" s="25">
        <f t="shared" si="226"/>
        <v>71.797072303206974</v>
      </c>
      <c r="DK80" s="25">
        <f t="shared" si="227"/>
        <v>6.3560190476190463</v>
      </c>
      <c r="DL80" s="25">
        <f t="shared" si="228"/>
        <v>18.354626433430507</v>
      </c>
      <c r="DM80" s="25">
        <f t="shared" si="229"/>
        <v>2.1402921282798828</v>
      </c>
      <c r="DN80" s="25">
        <f t="shared" si="230"/>
        <v>38.395543634596692</v>
      </c>
      <c r="DO80" s="25">
        <f t="shared" si="231"/>
        <v>0.71343070942662756</v>
      </c>
      <c r="DP80" s="25">
        <f t="shared" si="232"/>
        <v>46.048709426627781</v>
      </c>
      <c r="DQ80" s="25">
        <f t="shared" si="233"/>
        <v>0.58371603498542257</v>
      </c>
      <c r="DR80" s="26">
        <f t="shared" si="234"/>
        <v>469.76169348882399</v>
      </c>
      <c r="DS80" s="25">
        <f t="shared" si="235"/>
        <v>19.651773177842557</v>
      </c>
      <c r="DT80" s="25">
        <f t="shared" si="236"/>
        <v>0</v>
      </c>
      <c r="DU80" s="25">
        <f t="shared" si="237"/>
        <v>3.9562975704567527</v>
      </c>
      <c r="DV80" s="25">
        <f t="shared" si="238"/>
        <v>3.9562975704567527</v>
      </c>
      <c r="DW80" s="25">
        <f t="shared" si="239"/>
        <v>0.25942934888241004</v>
      </c>
      <c r="DX80" s="25">
        <f t="shared" si="240"/>
        <v>0.12971467444120502</v>
      </c>
      <c r="DY80" s="25">
        <f t="shared" si="241"/>
        <v>0</v>
      </c>
      <c r="DZ80" s="25">
        <f t="shared" si="242"/>
        <v>0</v>
      </c>
      <c r="EA80" s="25">
        <f t="shared" si="243"/>
        <v>0.77828804664723006</v>
      </c>
      <c r="EB80" s="25">
        <f t="shared" si="244"/>
        <v>0.64857337220602507</v>
      </c>
      <c r="EC80" s="25">
        <f t="shared" si="245"/>
        <v>0</v>
      </c>
      <c r="ED80" s="25">
        <f t="shared" si="246"/>
        <v>0</v>
      </c>
      <c r="EE80" s="25">
        <f t="shared" si="247"/>
        <v>2.9834375121477157</v>
      </c>
      <c r="EF80" s="25">
        <f t="shared" si="248"/>
        <v>1.4917187560738578</v>
      </c>
      <c r="EG80" s="25">
        <f t="shared" si="249"/>
        <v>1.4917187560738578</v>
      </c>
      <c r="EH80" s="25">
        <f t="shared" si="250"/>
        <v>1.5565760932944601</v>
      </c>
      <c r="EI80" s="25">
        <f t="shared" si="251"/>
        <v>0.64857337220602507</v>
      </c>
      <c r="EJ80" s="25">
        <f t="shared" si="252"/>
        <v>3.1131521865889202</v>
      </c>
      <c r="EK80" s="25">
        <f t="shared" si="253"/>
        <v>3.3077241982507277</v>
      </c>
      <c r="EL80" s="25">
        <f t="shared" si="254"/>
        <v>0</v>
      </c>
      <c r="EM80" s="25">
        <f t="shared" si="255"/>
        <v>0</v>
      </c>
      <c r="EN80" s="25">
        <f t="shared" si="256"/>
        <v>0.12971467444120502</v>
      </c>
      <c r="EO80" s="25">
        <f t="shared" si="257"/>
        <v>6.4857337220602509E-2</v>
      </c>
      <c r="EP80" s="25">
        <f t="shared" si="258"/>
        <v>6.4857337220602509E-2</v>
      </c>
      <c r="EQ80" s="25">
        <f t="shared" si="259"/>
        <v>0</v>
      </c>
      <c r="ER80" s="25">
        <f t="shared" si="260"/>
        <v>0.45400136054421758</v>
      </c>
      <c r="ES80" s="25">
        <f t="shared" si="261"/>
        <v>0.32428668610301253</v>
      </c>
      <c r="ET80" s="25">
        <f t="shared" si="262"/>
        <v>0</v>
      </c>
      <c r="EU80" s="27">
        <f t="shared" si="263"/>
        <v>-63.560190476190201</v>
      </c>
      <c r="EV80" s="28">
        <f t="shared" si="264"/>
        <v>2554.0819397473269</v>
      </c>
    </row>
    <row r="81" spans="1:152" x14ac:dyDescent="0.25">
      <c r="A81" s="7" t="s">
        <v>5665</v>
      </c>
      <c r="B81" s="21" t="s">
        <v>5665</v>
      </c>
      <c r="C81" s="22">
        <v>648.57337220602506</v>
      </c>
      <c r="D81" s="8">
        <v>0.18</v>
      </c>
      <c r="E81" s="8">
        <v>925.7</v>
      </c>
      <c r="F81" s="8">
        <v>9668</v>
      </c>
      <c r="G81" s="8">
        <v>215.7</v>
      </c>
      <c r="H81" s="8">
        <v>3188</v>
      </c>
      <c r="I81" s="8">
        <v>390.5</v>
      </c>
      <c r="J81" s="8">
        <v>395.5</v>
      </c>
      <c r="K81" s="8">
        <v>127.7</v>
      </c>
      <c r="L81" s="8">
        <v>6.55</v>
      </c>
      <c r="M81" s="8">
        <v>17.96</v>
      </c>
      <c r="N81" s="8">
        <v>17.98</v>
      </c>
      <c r="O81" s="8">
        <v>47.53</v>
      </c>
      <c r="P81" s="8">
        <v>13.5</v>
      </c>
      <c r="Q81" s="8">
        <v>0.98</v>
      </c>
      <c r="R81" s="8">
        <v>5.29</v>
      </c>
      <c r="S81" s="8">
        <v>48.65</v>
      </c>
      <c r="T81" s="8">
        <v>17.38</v>
      </c>
      <c r="U81" s="8">
        <v>47.27</v>
      </c>
      <c r="V81" s="8">
        <v>18.25</v>
      </c>
      <c r="W81" s="8">
        <v>0.26</v>
      </c>
      <c r="X81" s="8">
        <v>72.38</v>
      </c>
      <c r="Y81" s="8">
        <v>3.2</v>
      </c>
      <c r="Z81" s="8">
        <v>-0.03</v>
      </c>
      <c r="AA81" s="8">
        <v>0.69</v>
      </c>
      <c r="AB81" s="8">
        <v>0.68</v>
      </c>
      <c r="AC81" s="8">
        <v>0.05</v>
      </c>
      <c r="AD81" s="8">
        <v>0.03</v>
      </c>
      <c r="AE81" s="8">
        <v>0.13</v>
      </c>
      <c r="AF81" s="8">
        <v>7.0000000000000007E-2</v>
      </c>
      <c r="AG81" s="8">
        <v>0.09</v>
      </c>
      <c r="AH81" s="8">
        <v>0.06</v>
      </c>
      <c r="AI81" s="8">
        <v>0.04</v>
      </c>
      <c r="AJ81" s="8">
        <v>0</v>
      </c>
      <c r="AK81" s="8">
        <v>0.49</v>
      </c>
      <c r="AL81" s="8">
        <v>0.23</v>
      </c>
      <c r="AM81" s="8">
        <v>0.25</v>
      </c>
      <c r="AN81" s="8">
        <v>0.26</v>
      </c>
      <c r="AO81" s="8">
        <v>0.12</v>
      </c>
      <c r="AP81" s="8">
        <v>0.47</v>
      </c>
      <c r="AQ81" s="8">
        <v>0.47</v>
      </c>
      <c r="AR81" s="8">
        <v>0</v>
      </c>
      <c r="AS81" s="8">
        <v>0</v>
      </c>
      <c r="AT81" s="8">
        <v>0.01</v>
      </c>
      <c r="AU81" s="8">
        <v>0.01</v>
      </c>
      <c r="AV81" s="8">
        <v>0.01</v>
      </c>
      <c r="AW81" s="8">
        <v>0.01</v>
      </c>
      <c r="AX81" s="8">
        <v>0.05</v>
      </c>
      <c r="AY81" s="8">
        <v>0.04</v>
      </c>
      <c r="AZ81" s="8">
        <v>-7.0000000000000007E-2</v>
      </c>
      <c r="BA81" s="23">
        <f t="shared" si="269"/>
        <v>1.7999999999999998</v>
      </c>
      <c r="BB81" s="24">
        <f t="shared" si="270"/>
        <v>9257</v>
      </c>
      <c r="BC81" s="24">
        <f t="shared" si="271"/>
        <v>96680</v>
      </c>
      <c r="BD81" s="24">
        <f t="shared" si="272"/>
        <v>2157</v>
      </c>
      <c r="BE81" s="24">
        <f t="shared" si="273"/>
        <v>31880</v>
      </c>
      <c r="BF81" s="24">
        <f t="shared" si="274"/>
        <v>3905</v>
      </c>
      <c r="BG81" s="24">
        <f t="shared" si="275"/>
        <v>3955</v>
      </c>
      <c r="BH81" s="24">
        <f t="shared" si="276"/>
        <v>1277</v>
      </c>
      <c r="BI81" s="24">
        <f t="shared" si="277"/>
        <v>65.5</v>
      </c>
      <c r="BJ81" s="24">
        <f t="shared" si="278"/>
        <v>179.60000000000002</v>
      </c>
      <c r="BK81" s="24">
        <f t="shared" si="279"/>
        <v>179.8</v>
      </c>
      <c r="BL81" s="24">
        <f t="shared" si="280"/>
        <v>475.3</v>
      </c>
      <c r="BM81" s="24">
        <f t="shared" si="281"/>
        <v>135</v>
      </c>
      <c r="BN81" s="23">
        <f t="shared" si="282"/>
        <v>9.8000000000000007</v>
      </c>
      <c r="BO81" s="23">
        <f t="shared" si="283"/>
        <v>52.9</v>
      </c>
      <c r="BP81" s="23">
        <f t="shared" si="210"/>
        <v>486.5</v>
      </c>
      <c r="BQ81" s="23">
        <f t="shared" si="284"/>
        <v>173.79999999999998</v>
      </c>
      <c r="BR81" s="23">
        <f t="shared" si="286"/>
        <v>472.70000000000005</v>
      </c>
      <c r="BS81" s="23">
        <f t="shared" ref="BS81:BS112" si="287">V81*10</f>
        <v>182.5</v>
      </c>
      <c r="BT81" s="23">
        <f t="shared" si="285"/>
        <v>2.6</v>
      </c>
      <c r="BU81" s="24">
        <f t="shared" ref="BU81:BU112" si="288">X81*10</f>
        <v>723.8</v>
      </c>
      <c r="BV81" s="23">
        <f t="shared" ref="BV81:BV112" si="289">Y81*10</f>
        <v>32</v>
      </c>
      <c r="BW81" s="23"/>
      <c r="BX81" s="23">
        <f t="shared" si="206"/>
        <v>6.8999999999999995</v>
      </c>
      <c r="BY81" s="23">
        <f t="shared" si="207"/>
        <v>6.8000000000000007</v>
      </c>
      <c r="BZ81" s="23">
        <f t="shared" si="266"/>
        <v>0.5</v>
      </c>
      <c r="CA81" s="23">
        <f t="shared" si="267"/>
        <v>0.3</v>
      </c>
      <c r="CB81" s="23">
        <f>AE81*10</f>
        <v>1.3</v>
      </c>
      <c r="CC81" s="23">
        <f t="shared" si="268"/>
        <v>0.70000000000000007</v>
      </c>
      <c r="CD81" s="23">
        <f t="shared" si="208"/>
        <v>0.89999999999999991</v>
      </c>
      <c r="CE81" s="23">
        <f t="shared" si="209"/>
        <v>0.6</v>
      </c>
      <c r="CF81" s="23">
        <f>AI81*10</f>
        <v>0.4</v>
      </c>
      <c r="CG81" s="23">
        <f>AJ81*10</f>
        <v>0</v>
      </c>
      <c r="CH81" s="23">
        <f t="shared" si="194"/>
        <v>4.9000000000000004</v>
      </c>
      <c r="CI81" s="23">
        <f t="shared" si="195"/>
        <v>2.3000000000000003</v>
      </c>
      <c r="CJ81" s="23">
        <f t="shared" si="196"/>
        <v>2.5</v>
      </c>
      <c r="CK81" s="23">
        <f t="shared" si="197"/>
        <v>2.6</v>
      </c>
      <c r="CL81" s="23">
        <f t="shared" si="198"/>
        <v>1.2</v>
      </c>
      <c r="CM81" s="23">
        <f t="shared" si="199"/>
        <v>4.6999999999999993</v>
      </c>
      <c r="CN81" s="23">
        <f t="shared" si="200"/>
        <v>4.6999999999999993</v>
      </c>
      <c r="CO81" s="23">
        <f t="shared" si="201"/>
        <v>0</v>
      </c>
      <c r="CP81" s="23">
        <f t="shared" si="202"/>
        <v>0</v>
      </c>
      <c r="CQ81" s="23">
        <f t="shared" si="203"/>
        <v>0.1</v>
      </c>
      <c r="CR81" s="23">
        <f t="shared" si="213"/>
        <v>0.1</v>
      </c>
      <c r="CS81" s="23">
        <f t="shared" si="190"/>
        <v>0.1</v>
      </c>
      <c r="CT81" s="23">
        <f t="shared" si="191"/>
        <v>0.1</v>
      </c>
      <c r="CU81" s="23">
        <f t="shared" si="192"/>
        <v>0.5</v>
      </c>
      <c r="CV81" s="23">
        <f t="shared" si="193"/>
        <v>0.4</v>
      </c>
      <c r="CW81" s="23"/>
      <c r="CX81" s="25">
        <f t="shared" si="214"/>
        <v>1.1674320699708451</v>
      </c>
      <c r="CY81" s="25">
        <f t="shared" si="215"/>
        <v>6003.8437065111739</v>
      </c>
      <c r="CZ81" s="25">
        <f t="shared" si="216"/>
        <v>62704.073624878503</v>
      </c>
      <c r="DA81" s="25">
        <f t="shared" si="217"/>
        <v>1398.972763848396</v>
      </c>
      <c r="DB81" s="25">
        <f t="shared" si="218"/>
        <v>20676.519105928077</v>
      </c>
      <c r="DC81" s="25">
        <f t="shared" si="219"/>
        <v>2532.6790184645279</v>
      </c>
      <c r="DD81" s="25">
        <f t="shared" si="220"/>
        <v>2565.1076870748288</v>
      </c>
      <c r="DE81" s="25">
        <f t="shared" si="221"/>
        <v>828.22819630709398</v>
      </c>
      <c r="DF81" s="25">
        <f t="shared" si="222"/>
        <v>42.481555879494643</v>
      </c>
      <c r="DG81" s="25">
        <f t="shared" si="223"/>
        <v>116.48377764820212</v>
      </c>
      <c r="DH81" s="25">
        <f t="shared" si="224"/>
        <v>116.61349232264331</v>
      </c>
      <c r="DI81" s="25">
        <f t="shared" si="225"/>
        <v>308.26692380952369</v>
      </c>
      <c r="DJ81" s="25">
        <f t="shared" si="226"/>
        <v>87.557405247813378</v>
      </c>
      <c r="DK81" s="25">
        <f t="shared" si="227"/>
        <v>6.3560190476190463</v>
      </c>
      <c r="DL81" s="25">
        <f t="shared" si="228"/>
        <v>34.309531389698719</v>
      </c>
      <c r="DM81" s="25">
        <f t="shared" si="229"/>
        <v>315.53094557823118</v>
      </c>
      <c r="DN81" s="25">
        <f t="shared" si="230"/>
        <v>112.72205208940714</v>
      </c>
      <c r="DO81" s="25">
        <f t="shared" si="231"/>
        <v>306.58063304178808</v>
      </c>
      <c r="DP81" s="25">
        <f t="shared" si="232"/>
        <v>118.36464042759957</v>
      </c>
      <c r="DQ81" s="25">
        <f t="shared" si="233"/>
        <v>1.6862907677356651</v>
      </c>
      <c r="DR81" s="26">
        <f t="shared" si="234"/>
        <v>469.43740680272089</v>
      </c>
      <c r="DS81" s="25">
        <f t="shared" si="235"/>
        <v>20.754347910592802</v>
      </c>
      <c r="DT81" s="25">
        <f t="shared" si="236"/>
        <v>0</v>
      </c>
      <c r="DU81" s="25">
        <f t="shared" si="237"/>
        <v>4.4751562682215731</v>
      </c>
      <c r="DV81" s="25">
        <f t="shared" si="238"/>
        <v>4.4102989310009706</v>
      </c>
      <c r="DW81" s="25">
        <f t="shared" si="239"/>
        <v>0.32428668610301253</v>
      </c>
      <c r="DX81" s="25">
        <f t="shared" si="240"/>
        <v>0.19457201166180751</v>
      </c>
      <c r="DY81" s="25">
        <f t="shared" si="241"/>
        <v>0.84314538386783255</v>
      </c>
      <c r="DZ81" s="25">
        <f t="shared" si="242"/>
        <v>0.45400136054421758</v>
      </c>
      <c r="EA81" s="25">
        <f t="shared" si="243"/>
        <v>0.58371603498542257</v>
      </c>
      <c r="EB81" s="25">
        <f t="shared" si="244"/>
        <v>0.38914402332361503</v>
      </c>
      <c r="EC81" s="25">
        <f t="shared" si="245"/>
        <v>0.25942934888241004</v>
      </c>
      <c r="ED81" s="25">
        <f t="shared" si="246"/>
        <v>0</v>
      </c>
      <c r="EE81" s="25">
        <f t="shared" si="247"/>
        <v>3.1780095238095232</v>
      </c>
      <c r="EF81" s="25">
        <f t="shared" si="248"/>
        <v>1.4917187560738578</v>
      </c>
      <c r="EG81" s="25">
        <f t="shared" si="249"/>
        <v>1.6214334305150626</v>
      </c>
      <c r="EH81" s="25">
        <f t="shared" si="250"/>
        <v>1.6862907677356651</v>
      </c>
      <c r="EI81" s="25">
        <f t="shared" si="251"/>
        <v>0.77828804664723006</v>
      </c>
      <c r="EJ81" s="25">
        <f t="shared" si="252"/>
        <v>3.0482948493683173</v>
      </c>
      <c r="EK81" s="25">
        <f t="shared" si="253"/>
        <v>3.0482948493683173</v>
      </c>
      <c r="EL81" s="25">
        <f t="shared" si="254"/>
        <v>0</v>
      </c>
      <c r="EM81" s="25">
        <f t="shared" si="255"/>
        <v>0</v>
      </c>
      <c r="EN81" s="25">
        <f t="shared" si="256"/>
        <v>6.4857337220602509E-2</v>
      </c>
      <c r="EO81" s="25">
        <f t="shared" si="257"/>
        <v>6.4857337220602509E-2</v>
      </c>
      <c r="EP81" s="25">
        <f t="shared" si="258"/>
        <v>6.4857337220602509E-2</v>
      </c>
      <c r="EQ81" s="25">
        <f t="shared" si="259"/>
        <v>6.4857337220602509E-2</v>
      </c>
      <c r="ER81" s="25">
        <f t="shared" si="260"/>
        <v>0.32428668610301253</v>
      </c>
      <c r="ES81" s="25">
        <f t="shared" si="261"/>
        <v>0.25942934888241004</v>
      </c>
      <c r="ET81" s="25">
        <f t="shared" si="262"/>
        <v>0</v>
      </c>
      <c r="EU81" s="27">
        <f t="shared" si="263"/>
        <v>-32.428668610300974</v>
      </c>
      <c r="EV81" s="28">
        <f t="shared" si="264"/>
        <v>2548.8933527696781</v>
      </c>
    </row>
    <row r="82" spans="1:152" x14ac:dyDescent="0.25">
      <c r="A82" s="7" t="s">
        <v>5665</v>
      </c>
      <c r="B82" s="21" t="s">
        <v>5665</v>
      </c>
      <c r="C82" s="22">
        <v>648.57337220602506</v>
      </c>
      <c r="D82" s="8">
        <v>0.39</v>
      </c>
      <c r="E82" s="8">
        <v>844.4</v>
      </c>
      <c r="F82" s="8">
        <v>9590</v>
      </c>
      <c r="G82" s="8">
        <v>54.69</v>
      </c>
      <c r="H82" s="8">
        <v>3022</v>
      </c>
      <c r="I82" s="8">
        <v>385.5</v>
      </c>
      <c r="J82" s="8">
        <v>395.8</v>
      </c>
      <c r="K82" s="8">
        <v>128.19999999999999</v>
      </c>
      <c r="L82" s="8">
        <v>6.53</v>
      </c>
      <c r="M82" s="8">
        <v>17.649999999999999</v>
      </c>
      <c r="N82" s="8">
        <v>17.329999999999998</v>
      </c>
      <c r="O82" s="8">
        <v>45.78</v>
      </c>
      <c r="P82" s="8">
        <v>10.91</v>
      </c>
      <c r="Q82" s="8">
        <v>0.97</v>
      </c>
      <c r="R82" s="8">
        <v>2.8</v>
      </c>
      <c r="S82" s="8">
        <v>0.21</v>
      </c>
      <c r="T82" s="8">
        <v>6.43</v>
      </c>
      <c r="U82" s="8">
        <v>0.11</v>
      </c>
      <c r="V82" s="8">
        <v>6.77</v>
      </c>
      <c r="W82" s="8">
        <v>0.52</v>
      </c>
      <c r="X82" s="8">
        <v>70.540000000000006</v>
      </c>
      <c r="Y82" s="8">
        <v>3.06</v>
      </c>
      <c r="Z82" s="8">
        <v>-0.03</v>
      </c>
      <c r="AA82" s="8">
        <v>0.61</v>
      </c>
      <c r="AB82" s="8">
        <v>0.62</v>
      </c>
      <c r="AC82" s="8">
        <v>0.04</v>
      </c>
      <c r="AD82" s="8">
        <v>0.01</v>
      </c>
      <c r="AE82" s="8">
        <v>-7.0000000000000007E-2</v>
      </c>
      <c r="AF82" s="8">
        <v>-0.01</v>
      </c>
      <c r="AG82" s="8">
        <v>0.08</v>
      </c>
      <c r="AH82" s="8">
        <v>7.0000000000000007E-2</v>
      </c>
      <c r="AI82" s="8">
        <v>-0.02</v>
      </c>
      <c r="AJ82" s="8">
        <v>-0.03</v>
      </c>
      <c r="AK82" s="8">
        <v>0.43</v>
      </c>
      <c r="AL82" s="8">
        <v>0.22</v>
      </c>
      <c r="AM82" s="8">
        <v>0.22</v>
      </c>
      <c r="AN82" s="8">
        <v>0.24</v>
      </c>
      <c r="AO82" s="8">
        <v>0.1</v>
      </c>
      <c r="AP82" s="8">
        <v>0.41</v>
      </c>
      <c r="AQ82" s="8">
        <v>0.42</v>
      </c>
      <c r="AR82" s="8">
        <v>0</v>
      </c>
      <c r="AS82" s="8">
        <v>0</v>
      </c>
      <c r="AT82" s="8">
        <v>0.01</v>
      </c>
      <c r="AU82" s="8">
        <v>0</v>
      </c>
      <c r="AV82" s="8">
        <v>0</v>
      </c>
      <c r="AW82" s="8">
        <v>0</v>
      </c>
      <c r="AX82" s="8">
        <v>0.04</v>
      </c>
      <c r="AY82" s="8">
        <v>0.04</v>
      </c>
      <c r="AZ82" s="8">
        <v>-0.08</v>
      </c>
      <c r="BA82" s="23">
        <f t="shared" si="269"/>
        <v>3.9000000000000004</v>
      </c>
      <c r="BB82" s="24">
        <f t="shared" si="270"/>
        <v>8444</v>
      </c>
      <c r="BC82" s="24">
        <f t="shared" si="271"/>
        <v>95900</v>
      </c>
      <c r="BD82" s="24">
        <f t="shared" si="272"/>
        <v>546.9</v>
      </c>
      <c r="BE82" s="24">
        <f t="shared" si="273"/>
        <v>30220</v>
      </c>
      <c r="BF82" s="24">
        <f t="shared" si="274"/>
        <v>3855</v>
      </c>
      <c r="BG82" s="24">
        <f t="shared" si="275"/>
        <v>3958</v>
      </c>
      <c r="BH82" s="24">
        <f t="shared" si="276"/>
        <v>1282</v>
      </c>
      <c r="BI82" s="24">
        <f t="shared" si="277"/>
        <v>65.3</v>
      </c>
      <c r="BJ82" s="24">
        <f t="shared" si="278"/>
        <v>176.5</v>
      </c>
      <c r="BK82" s="24">
        <f t="shared" si="279"/>
        <v>173.29999999999998</v>
      </c>
      <c r="BL82" s="24">
        <f t="shared" si="280"/>
        <v>457.8</v>
      </c>
      <c r="BM82" s="24">
        <f t="shared" si="281"/>
        <v>109.1</v>
      </c>
      <c r="BN82" s="23">
        <f t="shared" si="282"/>
        <v>9.6999999999999993</v>
      </c>
      <c r="BO82" s="23">
        <f t="shared" si="283"/>
        <v>28</v>
      </c>
      <c r="BP82" s="23">
        <f t="shared" si="210"/>
        <v>2.1</v>
      </c>
      <c r="BQ82" s="23">
        <f t="shared" si="284"/>
        <v>64.3</v>
      </c>
      <c r="BR82" s="23">
        <f t="shared" si="286"/>
        <v>1.1000000000000001</v>
      </c>
      <c r="BS82" s="23">
        <f t="shared" si="287"/>
        <v>67.699999999999989</v>
      </c>
      <c r="BT82" s="23">
        <f t="shared" si="285"/>
        <v>5.2</v>
      </c>
      <c r="BU82" s="24">
        <f t="shared" si="288"/>
        <v>705.40000000000009</v>
      </c>
      <c r="BV82" s="23">
        <f t="shared" si="289"/>
        <v>30.6</v>
      </c>
      <c r="BW82" s="23"/>
      <c r="BX82" s="23">
        <f t="shared" si="206"/>
        <v>6.1</v>
      </c>
      <c r="BY82" s="23">
        <f t="shared" si="207"/>
        <v>6.2</v>
      </c>
      <c r="BZ82" s="23">
        <f t="shared" si="266"/>
        <v>0.4</v>
      </c>
      <c r="CA82" s="23">
        <f t="shared" si="267"/>
        <v>0.1</v>
      </c>
      <c r="CB82" s="23"/>
      <c r="CC82" s="23"/>
      <c r="CD82" s="23">
        <f t="shared" si="208"/>
        <v>0.8</v>
      </c>
      <c r="CE82" s="23">
        <f t="shared" si="209"/>
        <v>0.70000000000000007</v>
      </c>
      <c r="CF82" s="23"/>
      <c r="CG82" s="23"/>
      <c r="CH82" s="23">
        <f t="shared" si="194"/>
        <v>4.3</v>
      </c>
      <c r="CI82" s="23">
        <f t="shared" si="195"/>
        <v>2.2000000000000002</v>
      </c>
      <c r="CJ82" s="23">
        <f t="shared" si="196"/>
        <v>2.2000000000000002</v>
      </c>
      <c r="CK82" s="23">
        <f t="shared" si="197"/>
        <v>2.4</v>
      </c>
      <c r="CL82" s="23">
        <f t="shared" si="198"/>
        <v>1</v>
      </c>
      <c r="CM82" s="23">
        <f t="shared" si="199"/>
        <v>4.0999999999999996</v>
      </c>
      <c r="CN82" s="23">
        <f t="shared" si="200"/>
        <v>4.2</v>
      </c>
      <c r="CO82" s="23">
        <f t="shared" si="201"/>
        <v>0</v>
      </c>
      <c r="CP82" s="23">
        <f t="shared" si="202"/>
        <v>0</v>
      </c>
      <c r="CQ82" s="23">
        <f t="shared" si="203"/>
        <v>0.1</v>
      </c>
      <c r="CR82" s="23">
        <f t="shared" si="213"/>
        <v>0</v>
      </c>
      <c r="CS82" s="23">
        <f t="shared" si="190"/>
        <v>0</v>
      </c>
      <c r="CT82" s="23">
        <f t="shared" si="191"/>
        <v>0</v>
      </c>
      <c r="CU82" s="23">
        <f t="shared" si="192"/>
        <v>0.4</v>
      </c>
      <c r="CV82" s="23">
        <f t="shared" si="193"/>
        <v>0.4</v>
      </c>
      <c r="CW82" s="23"/>
      <c r="CX82" s="25">
        <f t="shared" si="214"/>
        <v>2.5294361516034978</v>
      </c>
      <c r="CY82" s="25">
        <f t="shared" si="215"/>
        <v>5476.5535549076758</v>
      </c>
      <c r="CZ82" s="25">
        <f t="shared" si="216"/>
        <v>62198.186394557801</v>
      </c>
      <c r="DA82" s="25">
        <f t="shared" si="217"/>
        <v>354.70477725947507</v>
      </c>
      <c r="DB82" s="25">
        <f t="shared" si="218"/>
        <v>19599.887308066078</v>
      </c>
      <c r="DC82" s="25">
        <f t="shared" si="219"/>
        <v>2500.2503498542269</v>
      </c>
      <c r="DD82" s="25">
        <f t="shared" si="220"/>
        <v>2567.0534071914471</v>
      </c>
      <c r="DE82" s="25">
        <f t="shared" si="221"/>
        <v>831.47106316812415</v>
      </c>
      <c r="DF82" s="25">
        <f t="shared" si="222"/>
        <v>42.351841205053432</v>
      </c>
      <c r="DG82" s="25">
        <f t="shared" si="223"/>
        <v>114.47320019436343</v>
      </c>
      <c r="DH82" s="25">
        <f t="shared" si="224"/>
        <v>112.39776540330413</v>
      </c>
      <c r="DI82" s="25">
        <f t="shared" si="225"/>
        <v>296.91688979591822</v>
      </c>
      <c r="DJ82" s="25">
        <f t="shared" si="226"/>
        <v>70.759354907677334</v>
      </c>
      <c r="DK82" s="25">
        <f t="shared" si="227"/>
        <v>6.291161710398443</v>
      </c>
      <c r="DL82" s="25">
        <f t="shared" si="228"/>
        <v>18.160054421768702</v>
      </c>
      <c r="DM82" s="25">
        <f t="shared" si="229"/>
        <v>1.3620040816326529</v>
      </c>
      <c r="DN82" s="25">
        <f t="shared" si="230"/>
        <v>41.703267832847409</v>
      </c>
      <c r="DO82" s="25">
        <f t="shared" si="231"/>
        <v>0.71343070942662756</v>
      </c>
      <c r="DP82" s="25">
        <f t="shared" si="232"/>
        <v>43.908417298347885</v>
      </c>
      <c r="DQ82" s="25">
        <f t="shared" si="233"/>
        <v>3.3725815354713302</v>
      </c>
      <c r="DR82" s="26">
        <f t="shared" si="234"/>
        <v>457.50365675413013</v>
      </c>
      <c r="DS82" s="25">
        <f t="shared" si="235"/>
        <v>19.846345189504369</v>
      </c>
      <c r="DT82" s="25">
        <f t="shared" si="236"/>
        <v>0</v>
      </c>
      <c r="DU82" s="25">
        <f t="shared" si="237"/>
        <v>3.9562975704567527</v>
      </c>
      <c r="DV82" s="25">
        <f t="shared" si="238"/>
        <v>4.0211549076773556</v>
      </c>
      <c r="DW82" s="25">
        <f t="shared" si="239"/>
        <v>0.25942934888241004</v>
      </c>
      <c r="DX82" s="25">
        <f t="shared" si="240"/>
        <v>6.4857337220602509E-2</v>
      </c>
      <c r="DY82" s="25">
        <f t="shared" si="241"/>
        <v>0</v>
      </c>
      <c r="DZ82" s="25">
        <f t="shared" si="242"/>
        <v>0</v>
      </c>
      <c r="EA82" s="25">
        <f t="shared" si="243"/>
        <v>0.51885869776482008</v>
      </c>
      <c r="EB82" s="25">
        <f t="shared" si="244"/>
        <v>0.45400136054421758</v>
      </c>
      <c r="EC82" s="25">
        <f t="shared" si="245"/>
        <v>0</v>
      </c>
      <c r="ED82" s="25">
        <f t="shared" si="246"/>
        <v>0</v>
      </c>
      <c r="EE82" s="25">
        <f t="shared" si="247"/>
        <v>2.7888655004859073</v>
      </c>
      <c r="EF82" s="25">
        <f t="shared" si="248"/>
        <v>1.4268614188532551</v>
      </c>
      <c r="EG82" s="25">
        <f t="shared" si="249"/>
        <v>1.4268614188532551</v>
      </c>
      <c r="EH82" s="25">
        <f t="shared" si="250"/>
        <v>1.5565760932944601</v>
      </c>
      <c r="EI82" s="25">
        <f t="shared" si="251"/>
        <v>0.64857337220602507</v>
      </c>
      <c r="EJ82" s="25">
        <f t="shared" si="252"/>
        <v>2.6591508260447028</v>
      </c>
      <c r="EK82" s="25">
        <f t="shared" si="253"/>
        <v>2.7240081632653057</v>
      </c>
      <c r="EL82" s="25">
        <f t="shared" si="254"/>
        <v>0</v>
      </c>
      <c r="EM82" s="25">
        <f t="shared" si="255"/>
        <v>0</v>
      </c>
      <c r="EN82" s="25">
        <f t="shared" si="256"/>
        <v>6.4857337220602509E-2</v>
      </c>
      <c r="EO82" s="25">
        <f t="shared" si="257"/>
        <v>0</v>
      </c>
      <c r="EP82" s="25">
        <f t="shared" si="258"/>
        <v>0</v>
      </c>
      <c r="EQ82" s="25">
        <f t="shared" si="259"/>
        <v>0</v>
      </c>
      <c r="ER82" s="25">
        <f t="shared" si="260"/>
        <v>0.25942934888241004</v>
      </c>
      <c r="ES82" s="25">
        <f t="shared" si="261"/>
        <v>0.25942934888241004</v>
      </c>
      <c r="ET82" s="25">
        <f t="shared" si="262"/>
        <v>0</v>
      </c>
      <c r="EU82" s="27">
        <f t="shared" si="263"/>
        <v>-66.803057337220253</v>
      </c>
      <c r="EV82" s="28">
        <f t="shared" si="264"/>
        <v>2533.6518785228373</v>
      </c>
    </row>
    <row r="83" spans="1:152" x14ac:dyDescent="0.25">
      <c r="A83" s="7" t="s">
        <v>5866</v>
      </c>
      <c r="B83" s="21" t="s">
        <v>6065</v>
      </c>
      <c r="C83" s="22">
        <v>378.45505269683798</v>
      </c>
      <c r="D83" s="8">
        <v>0.24</v>
      </c>
      <c r="E83" s="8">
        <v>2134</v>
      </c>
      <c r="F83" s="8">
        <v>10910</v>
      </c>
      <c r="G83" s="8">
        <v>96.81</v>
      </c>
      <c r="H83" s="8">
        <v>3578</v>
      </c>
      <c r="I83" s="8">
        <v>512.1</v>
      </c>
      <c r="J83" s="8">
        <v>552.9</v>
      </c>
      <c r="K83" s="8">
        <v>161.9</v>
      </c>
      <c r="L83" s="8">
        <v>16.690000000000001</v>
      </c>
      <c r="M83" s="8">
        <v>16.8</v>
      </c>
      <c r="N83" s="8">
        <v>17.61</v>
      </c>
      <c r="O83" s="8">
        <v>82.89</v>
      </c>
      <c r="P83" s="8">
        <v>16.350000000000001</v>
      </c>
      <c r="Q83" s="8">
        <v>1.57</v>
      </c>
      <c r="R83" s="8">
        <v>3.56</v>
      </c>
      <c r="S83" s="8">
        <v>3.45</v>
      </c>
      <c r="T83" s="8">
        <v>11.26</v>
      </c>
      <c r="U83" s="8">
        <v>3.31</v>
      </c>
      <c r="V83" s="8">
        <v>11.42</v>
      </c>
      <c r="W83" s="8">
        <v>0.8</v>
      </c>
      <c r="X83" s="8">
        <v>138.30000000000001</v>
      </c>
      <c r="Y83" s="8">
        <v>7.44</v>
      </c>
      <c r="Z83" s="8">
        <v>-0.03</v>
      </c>
      <c r="AA83" s="8">
        <v>0.87</v>
      </c>
      <c r="AB83" s="8">
        <v>0.84</v>
      </c>
      <c r="AC83" s="8">
        <v>0.05</v>
      </c>
      <c r="AD83" s="8">
        <v>0.03</v>
      </c>
      <c r="AE83" s="8">
        <v>0</v>
      </c>
      <c r="AF83" s="8">
        <v>0</v>
      </c>
      <c r="AG83" s="8">
        <v>0.31</v>
      </c>
      <c r="AH83" s="8">
        <v>0.24</v>
      </c>
      <c r="AI83" s="8">
        <v>-0.02</v>
      </c>
      <c r="AJ83" s="8">
        <v>-0.01</v>
      </c>
      <c r="AK83" s="8">
        <v>0.72</v>
      </c>
      <c r="AL83" s="8">
        <v>0.44</v>
      </c>
      <c r="AM83" s="8">
        <v>0.47</v>
      </c>
      <c r="AN83" s="8">
        <v>0.45</v>
      </c>
      <c r="AO83" s="8">
        <v>0.14000000000000001</v>
      </c>
      <c r="AP83" s="8">
        <v>0.92</v>
      </c>
      <c r="AQ83" s="8">
        <v>0.94</v>
      </c>
      <c r="AR83" s="8">
        <v>0</v>
      </c>
      <c r="AS83" s="8">
        <v>0</v>
      </c>
      <c r="AT83" s="8">
        <v>0.01</v>
      </c>
      <c r="AU83" s="8">
        <v>0.01</v>
      </c>
      <c r="AV83" s="8">
        <v>0</v>
      </c>
      <c r="AW83" s="8">
        <v>0</v>
      </c>
      <c r="AX83" s="8">
        <v>0.01</v>
      </c>
      <c r="AY83" s="8">
        <v>0.01</v>
      </c>
      <c r="AZ83" s="8">
        <v>-0.06</v>
      </c>
      <c r="BA83" s="23">
        <f t="shared" si="269"/>
        <v>2.4</v>
      </c>
      <c r="BB83" s="24">
        <f t="shared" si="270"/>
        <v>21340</v>
      </c>
      <c r="BC83" s="24">
        <f t="shared" si="271"/>
        <v>109100</v>
      </c>
      <c r="BD83" s="24">
        <f t="shared" si="272"/>
        <v>968.1</v>
      </c>
      <c r="BE83" s="24">
        <f t="shared" si="273"/>
        <v>35780</v>
      </c>
      <c r="BF83" s="24">
        <f t="shared" si="274"/>
        <v>5121</v>
      </c>
      <c r="BG83" s="24">
        <f t="shared" si="275"/>
        <v>5529</v>
      </c>
      <c r="BH83" s="24">
        <f t="shared" si="276"/>
        <v>1619</v>
      </c>
      <c r="BI83" s="24">
        <f t="shared" si="277"/>
        <v>166.9</v>
      </c>
      <c r="BJ83" s="24">
        <f t="shared" si="278"/>
        <v>168</v>
      </c>
      <c r="BK83" s="24">
        <f t="shared" si="279"/>
        <v>176.1</v>
      </c>
      <c r="BL83" s="24">
        <f t="shared" si="280"/>
        <v>828.9</v>
      </c>
      <c r="BM83" s="24">
        <f t="shared" si="281"/>
        <v>163.5</v>
      </c>
      <c r="BN83" s="23">
        <f t="shared" si="282"/>
        <v>15.700000000000001</v>
      </c>
      <c r="BO83" s="23">
        <f t="shared" si="283"/>
        <v>35.6</v>
      </c>
      <c r="BP83" s="23">
        <f t="shared" si="210"/>
        <v>34.5</v>
      </c>
      <c r="BQ83" s="23">
        <f t="shared" si="284"/>
        <v>112.6</v>
      </c>
      <c r="BR83" s="23">
        <f t="shared" si="286"/>
        <v>33.1</v>
      </c>
      <c r="BS83" s="23">
        <f t="shared" si="287"/>
        <v>114.2</v>
      </c>
      <c r="BT83" s="23">
        <f t="shared" si="285"/>
        <v>8</v>
      </c>
      <c r="BU83" s="24">
        <f t="shared" si="288"/>
        <v>1383</v>
      </c>
      <c r="BV83" s="23">
        <f t="shared" si="289"/>
        <v>74.400000000000006</v>
      </c>
      <c r="BW83" s="23"/>
      <c r="BX83" s="23">
        <f t="shared" si="206"/>
        <v>8.6999999999999993</v>
      </c>
      <c r="BY83" s="23">
        <f t="shared" si="207"/>
        <v>8.4</v>
      </c>
      <c r="BZ83" s="23">
        <f t="shared" si="266"/>
        <v>0.5</v>
      </c>
      <c r="CA83" s="23">
        <f t="shared" si="267"/>
        <v>0.3</v>
      </c>
      <c r="CB83" s="23">
        <f>AE83*10</f>
        <v>0</v>
      </c>
      <c r="CC83" s="23">
        <f>AF83*10</f>
        <v>0</v>
      </c>
      <c r="CD83" s="23">
        <f t="shared" si="208"/>
        <v>3.1</v>
      </c>
      <c r="CE83" s="23">
        <f t="shared" si="209"/>
        <v>2.4</v>
      </c>
      <c r="CF83" s="23"/>
      <c r="CG83" s="23"/>
      <c r="CH83" s="23">
        <f t="shared" si="194"/>
        <v>7.1999999999999993</v>
      </c>
      <c r="CI83" s="23">
        <f t="shared" si="195"/>
        <v>4.4000000000000004</v>
      </c>
      <c r="CJ83" s="23">
        <f t="shared" si="196"/>
        <v>4.6999999999999993</v>
      </c>
      <c r="CK83" s="23">
        <f t="shared" si="197"/>
        <v>4.5</v>
      </c>
      <c r="CL83" s="23">
        <f t="shared" si="198"/>
        <v>1.4000000000000001</v>
      </c>
      <c r="CM83" s="23">
        <f t="shared" si="199"/>
        <v>9.2000000000000011</v>
      </c>
      <c r="CN83" s="23">
        <f t="shared" si="200"/>
        <v>9.3999999999999986</v>
      </c>
      <c r="CO83" s="23">
        <f t="shared" si="201"/>
        <v>0</v>
      </c>
      <c r="CP83" s="23">
        <f t="shared" si="202"/>
        <v>0</v>
      </c>
      <c r="CQ83" s="23">
        <f t="shared" si="203"/>
        <v>0.1</v>
      </c>
      <c r="CR83" s="23">
        <f t="shared" si="213"/>
        <v>0.1</v>
      </c>
      <c r="CS83" s="23">
        <f t="shared" si="190"/>
        <v>0</v>
      </c>
      <c r="CT83" s="23">
        <f t="shared" si="191"/>
        <v>0</v>
      </c>
      <c r="CU83" s="23">
        <f t="shared" si="192"/>
        <v>0.1</v>
      </c>
      <c r="CV83" s="23">
        <f t="shared" si="193"/>
        <v>0.1</v>
      </c>
      <c r="CW83" s="23"/>
      <c r="CX83" s="25">
        <f t="shared" si="214"/>
        <v>0.9082921264724112</v>
      </c>
      <c r="CY83" s="25">
        <f t="shared" si="215"/>
        <v>8076.2308245505228</v>
      </c>
      <c r="CZ83" s="25">
        <f t="shared" si="216"/>
        <v>41289.446249225017</v>
      </c>
      <c r="DA83" s="25">
        <f t="shared" si="217"/>
        <v>366.3823365158089</v>
      </c>
      <c r="DB83" s="25">
        <f t="shared" si="218"/>
        <v>13541.121785492864</v>
      </c>
      <c r="DC83" s="25">
        <f t="shared" si="219"/>
        <v>1938.0683248605073</v>
      </c>
      <c r="DD83" s="25">
        <f t="shared" si="220"/>
        <v>2092.4779863608173</v>
      </c>
      <c r="DE83" s="25">
        <f t="shared" si="221"/>
        <v>612.71873031618077</v>
      </c>
      <c r="DF83" s="25">
        <f t="shared" si="222"/>
        <v>63.164148295102265</v>
      </c>
      <c r="DG83" s="25">
        <f t="shared" si="223"/>
        <v>63.580448853068781</v>
      </c>
      <c r="DH83" s="25">
        <f t="shared" si="224"/>
        <v>66.645934779913162</v>
      </c>
      <c r="DI83" s="25">
        <f t="shared" si="225"/>
        <v>313.70139318040896</v>
      </c>
      <c r="DJ83" s="25">
        <f t="shared" si="226"/>
        <v>61.877401115933012</v>
      </c>
      <c r="DK83" s="25">
        <f t="shared" si="227"/>
        <v>5.9417443273403565</v>
      </c>
      <c r="DL83" s="25">
        <f t="shared" si="228"/>
        <v>13.472999876007432</v>
      </c>
      <c r="DM83" s="25">
        <f t="shared" si="229"/>
        <v>13.056699318040909</v>
      </c>
      <c r="DN83" s="25">
        <f t="shared" si="230"/>
        <v>42.614038933663956</v>
      </c>
      <c r="DO83" s="25">
        <f t="shared" si="231"/>
        <v>12.526862244265338</v>
      </c>
      <c r="DP83" s="25">
        <f t="shared" si="232"/>
        <v>43.219567017978903</v>
      </c>
      <c r="DQ83" s="25">
        <f t="shared" si="233"/>
        <v>3.0276404215747039</v>
      </c>
      <c r="DR83" s="26">
        <f t="shared" si="234"/>
        <v>523.40333787972691</v>
      </c>
      <c r="DS83" s="25">
        <f t="shared" si="235"/>
        <v>28.157055920644748</v>
      </c>
      <c r="DT83" s="25">
        <f t="shared" si="236"/>
        <v>0</v>
      </c>
      <c r="DU83" s="25">
        <f t="shared" si="237"/>
        <v>3.2925589584624899</v>
      </c>
      <c r="DV83" s="25">
        <f t="shared" si="238"/>
        <v>3.179022442653439</v>
      </c>
      <c r="DW83" s="25">
        <f t="shared" si="239"/>
        <v>0.189227526348419</v>
      </c>
      <c r="DX83" s="25">
        <f t="shared" si="240"/>
        <v>0.1135365158090514</v>
      </c>
      <c r="DY83" s="25">
        <f t="shared" si="241"/>
        <v>0</v>
      </c>
      <c r="DZ83" s="25">
        <f t="shared" si="242"/>
        <v>0</v>
      </c>
      <c r="EA83" s="25">
        <f t="shared" si="243"/>
        <v>1.1732106633601977</v>
      </c>
      <c r="EB83" s="25">
        <f t="shared" si="244"/>
        <v>0.9082921264724112</v>
      </c>
      <c r="EC83" s="25">
        <f t="shared" si="245"/>
        <v>0</v>
      </c>
      <c r="ED83" s="25">
        <f t="shared" si="246"/>
        <v>0</v>
      </c>
      <c r="EE83" s="25">
        <f t="shared" si="247"/>
        <v>2.7248763794172333</v>
      </c>
      <c r="EF83" s="25">
        <f t="shared" si="248"/>
        <v>1.6652022318660873</v>
      </c>
      <c r="EG83" s="25">
        <f t="shared" si="249"/>
        <v>1.7787387476751382</v>
      </c>
      <c r="EH83" s="25">
        <f t="shared" si="250"/>
        <v>1.7030477371357708</v>
      </c>
      <c r="EI83" s="25">
        <f t="shared" si="251"/>
        <v>0.52983707377557321</v>
      </c>
      <c r="EJ83" s="25">
        <f t="shared" si="252"/>
        <v>3.4817864848109097</v>
      </c>
      <c r="EK83" s="25">
        <f t="shared" si="253"/>
        <v>3.5574774953502764</v>
      </c>
      <c r="EL83" s="25">
        <f t="shared" si="254"/>
        <v>0</v>
      </c>
      <c r="EM83" s="25">
        <f t="shared" si="255"/>
        <v>0</v>
      </c>
      <c r="EN83" s="25">
        <f t="shared" si="256"/>
        <v>3.7845505269683798E-2</v>
      </c>
      <c r="EO83" s="25">
        <f t="shared" si="257"/>
        <v>3.7845505269683798E-2</v>
      </c>
      <c r="EP83" s="25">
        <f t="shared" si="258"/>
        <v>0</v>
      </c>
      <c r="EQ83" s="25">
        <f t="shared" si="259"/>
        <v>0</v>
      </c>
      <c r="ER83" s="25">
        <f t="shared" si="260"/>
        <v>3.7845505269683798E-2</v>
      </c>
      <c r="ES83" s="25">
        <f t="shared" si="261"/>
        <v>3.7845505269683798E-2</v>
      </c>
      <c r="ET83" s="25">
        <f t="shared" si="262"/>
        <v>0</v>
      </c>
      <c r="EU83" s="27">
        <f t="shared" si="263"/>
        <v>-154.40966150030999</v>
      </c>
      <c r="EV83" s="28">
        <f t="shared" si="264"/>
        <v>2015.2731556106623</v>
      </c>
    </row>
    <row r="84" spans="1:152" x14ac:dyDescent="0.25">
      <c r="A84" s="7" t="s">
        <v>5866</v>
      </c>
      <c r="B84" s="21" t="s">
        <v>6065</v>
      </c>
      <c r="C84" s="22">
        <v>378.45505269683798</v>
      </c>
      <c r="D84" s="8">
        <v>0.34</v>
      </c>
      <c r="E84" s="8">
        <v>2146</v>
      </c>
      <c r="F84" s="8">
        <v>11010</v>
      </c>
      <c r="G84" s="8">
        <v>57.56</v>
      </c>
      <c r="H84" s="8">
        <v>3561</v>
      </c>
      <c r="I84" s="8">
        <v>502.8</v>
      </c>
      <c r="J84" s="8">
        <v>557</v>
      </c>
      <c r="K84" s="8">
        <v>163.80000000000001</v>
      </c>
      <c r="L84" s="8">
        <v>16.489999999999998</v>
      </c>
      <c r="M84" s="8">
        <v>16.760000000000002</v>
      </c>
      <c r="N84" s="8">
        <v>16.760000000000002</v>
      </c>
      <c r="O84" s="8">
        <v>82.64</v>
      </c>
      <c r="P84" s="8">
        <v>15.93</v>
      </c>
      <c r="Q84" s="8">
        <v>1.59</v>
      </c>
      <c r="R84" s="8">
        <v>3.5</v>
      </c>
      <c r="S84" s="8">
        <v>2.13</v>
      </c>
      <c r="T84" s="8">
        <v>9.15</v>
      </c>
      <c r="U84" s="8">
        <v>2.14</v>
      </c>
      <c r="V84" s="8">
        <v>10.79</v>
      </c>
      <c r="W84" s="8">
        <v>1.0900000000000001</v>
      </c>
      <c r="X84" s="8">
        <v>137.1</v>
      </c>
      <c r="Y84" s="8">
        <v>7.56</v>
      </c>
      <c r="Z84" s="8">
        <v>-0.03</v>
      </c>
      <c r="AA84" s="8">
        <v>0.81</v>
      </c>
      <c r="AB84" s="8">
        <v>0.88</v>
      </c>
      <c r="AC84" s="8">
        <v>0.06</v>
      </c>
      <c r="AD84" s="8">
        <v>0.03</v>
      </c>
      <c r="AE84" s="8">
        <v>-0.06</v>
      </c>
      <c r="AF84" s="8">
        <v>0</v>
      </c>
      <c r="AG84" s="8">
        <v>0.28999999999999998</v>
      </c>
      <c r="AH84" s="8">
        <v>0.23</v>
      </c>
      <c r="AI84" s="8">
        <v>-0.06</v>
      </c>
      <c r="AJ84" s="8">
        <v>-0.02</v>
      </c>
      <c r="AK84" s="8">
        <v>0.72</v>
      </c>
      <c r="AL84" s="8">
        <v>0.45</v>
      </c>
      <c r="AM84" s="8">
        <v>0.44</v>
      </c>
      <c r="AN84" s="8">
        <v>0.45</v>
      </c>
      <c r="AO84" s="8">
        <v>0.14000000000000001</v>
      </c>
      <c r="AP84" s="8">
        <v>1.01</v>
      </c>
      <c r="AQ84" s="8">
        <v>1</v>
      </c>
      <c r="AR84" s="8">
        <v>0</v>
      </c>
      <c r="AS84" s="8">
        <v>0</v>
      </c>
      <c r="AT84" s="8">
        <v>0.01</v>
      </c>
      <c r="AU84" s="8">
        <v>0</v>
      </c>
      <c r="AV84" s="8">
        <v>0</v>
      </c>
      <c r="AW84" s="8">
        <v>0</v>
      </c>
      <c r="AX84" s="8">
        <v>0.01</v>
      </c>
      <c r="AY84" s="8">
        <v>0</v>
      </c>
      <c r="AZ84" s="8">
        <v>-7.0000000000000007E-2</v>
      </c>
      <c r="BA84" s="23">
        <f t="shared" si="269"/>
        <v>3.4000000000000004</v>
      </c>
      <c r="BB84" s="24">
        <f t="shared" si="270"/>
        <v>21460</v>
      </c>
      <c r="BC84" s="24">
        <f t="shared" si="271"/>
        <v>110100</v>
      </c>
      <c r="BD84" s="24">
        <f t="shared" si="272"/>
        <v>575.6</v>
      </c>
      <c r="BE84" s="24">
        <f t="shared" si="273"/>
        <v>35610</v>
      </c>
      <c r="BF84" s="24">
        <f t="shared" si="274"/>
        <v>5028</v>
      </c>
      <c r="BG84" s="24">
        <f t="shared" si="275"/>
        <v>5570</v>
      </c>
      <c r="BH84" s="24">
        <f t="shared" si="276"/>
        <v>1638</v>
      </c>
      <c r="BI84" s="24">
        <f t="shared" si="277"/>
        <v>164.89999999999998</v>
      </c>
      <c r="BJ84" s="24">
        <f t="shared" si="278"/>
        <v>167.60000000000002</v>
      </c>
      <c r="BK84" s="24">
        <f t="shared" si="279"/>
        <v>167.60000000000002</v>
      </c>
      <c r="BL84" s="24">
        <f t="shared" si="280"/>
        <v>826.4</v>
      </c>
      <c r="BM84" s="24">
        <f t="shared" si="281"/>
        <v>159.30000000000001</v>
      </c>
      <c r="BN84" s="23">
        <f t="shared" si="282"/>
        <v>15.9</v>
      </c>
      <c r="BO84" s="23">
        <f t="shared" si="283"/>
        <v>35</v>
      </c>
      <c r="BP84" s="23">
        <f t="shared" si="210"/>
        <v>21.299999999999997</v>
      </c>
      <c r="BQ84" s="23">
        <f t="shared" si="284"/>
        <v>91.5</v>
      </c>
      <c r="BR84" s="23">
        <f t="shared" si="286"/>
        <v>21.400000000000002</v>
      </c>
      <c r="BS84" s="23">
        <f t="shared" si="287"/>
        <v>107.89999999999999</v>
      </c>
      <c r="BT84" s="23">
        <f t="shared" si="285"/>
        <v>10.9</v>
      </c>
      <c r="BU84" s="24">
        <f t="shared" si="288"/>
        <v>1371</v>
      </c>
      <c r="BV84" s="23">
        <f t="shared" si="289"/>
        <v>75.599999999999994</v>
      </c>
      <c r="BW84" s="23"/>
      <c r="BX84" s="23">
        <f t="shared" si="206"/>
        <v>8.1000000000000014</v>
      </c>
      <c r="BY84" s="23">
        <f t="shared" si="207"/>
        <v>8.8000000000000007</v>
      </c>
      <c r="BZ84" s="23">
        <f t="shared" si="266"/>
        <v>0.6</v>
      </c>
      <c r="CA84" s="23">
        <f t="shared" si="267"/>
        <v>0.3</v>
      </c>
      <c r="CB84" s="23"/>
      <c r="CC84" s="23">
        <f>AF84*10</f>
        <v>0</v>
      </c>
      <c r="CD84" s="23">
        <f t="shared" si="208"/>
        <v>2.9</v>
      </c>
      <c r="CE84" s="23">
        <f t="shared" si="209"/>
        <v>2.3000000000000003</v>
      </c>
      <c r="CF84" s="23"/>
      <c r="CG84" s="23"/>
      <c r="CH84" s="23">
        <f t="shared" si="194"/>
        <v>7.1999999999999993</v>
      </c>
      <c r="CI84" s="23">
        <f t="shared" si="195"/>
        <v>4.5</v>
      </c>
      <c r="CJ84" s="23">
        <f t="shared" si="196"/>
        <v>4.4000000000000004</v>
      </c>
      <c r="CK84" s="23">
        <f t="shared" si="197"/>
        <v>4.5</v>
      </c>
      <c r="CL84" s="23">
        <f t="shared" si="198"/>
        <v>1.4000000000000001</v>
      </c>
      <c r="CM84" s="23">
        <f t="shared" si="199"/>
        <v>10.1</v>
      </c>
      <c r="CN84" s="23">
        <f t="shared" si="200"/>
        <v>10</v>
      </c>
      <c r="CO84" s="23">
        <f t="shared" si="201"/>
        <v>0</v>
      </c>
      <c r="CP84" s="23">
        <f t="shared" si="202"/>
        <v>0</v>
      </c>
      <c r="CQ84" s="23">
        <f t="shared" si="203"/>
        <v>0.1</v>
      </c>
      <c r="CR84" s="23">
        <f t="shared" si="213"/>
        <v>0</v>
      </c>
      <c r="CS84" s="23">
        <f t="shared" si="190"/>
        <v>0</v>
      </c>
      <c r="CT84" s="23">
        <f t="shared" si="191"/>
        <v>0</v>
      </c>
      <c r="CU84" s="23">
        <f t="shared" si="192"/>
        <v>0.1</v>
      </c>
      <c r="CV84" s="23">
        <f t="shared" si="193"/>
        <v>0</v>
      </c>
      <c r="CW84" s="23"/>
      <c r="CX84" s="25">
        <f t="shared" si="214"/>
        <v>1.2867471791692493</v>
      </c>
      <c r="CY84" s="25">
        <f t="shared" si="215"/>
        <v>8121.6454308741431</v>
      </c>
      <c r="CZ84" s="25">
        <f t="shared" si="216"/>
        <v>41667.901301921862</v>
      </c>
      <c r="DA84" s="25">
        <f t="shared" si="217"/>
        <v>217.83872833229995</v>
      </c>
      <c r="DB84" s="25">
        <f t="shared" si="218"/>
        <v>13476.784426534401</v>
      </c>
      <c r="DC84" s="25">
        <f t="shared" si="219"/>
        <v>1902.8720049597014</v>
      </c>
      <c r="DD84" s="25">
        <f t="shared" si="220"/>
        <v>2107.9946435213874</v>
      </c>
      <c r="DE84" s="25">
        <f t="shared" si="221"/>
        <v>619.90937631742065</v>
      </c>
      <c r="DF84" s="25">
        <f t="shared" si="222"/>
        <v>62.407238189708572</v>
      </c>
      <c r="DG84" s="25">
        <f t="shared" si="223"/>
        <v>63.429066831990056</v>
      </c>
      <c r="DH84" s="25">
        <f t="shared" si="224"/>
        <v>63.429066831990056</v>
      </c>
      <c r="DI84" s="25">
        <f t="shared" si="225"/>
        <v>312.75525554866687</v>
      </c>
      <c r="DJ84" s="25">
        <f t="shared" si="226"/>
        <v>60.287889894606295</v>
      </c>
      <c r="DK84" s="25">
        <f t="shared" si="227"/>
        <v>6.0174353378797241</v>
      </c>
      <c r="DL84" s="25">
        <f t="shared" si="228"/>
        <v>13.245926844389329</v>
      </c>
      <c r="DM84" s="25">
        <f t="shared" si="229"/>
        <v>8.0610926224426471</v>
      </c>
      <c r="DN84" s="25">
        <f t="shared" si="230"/>
        <v>34.628637321760671</v>
      </c>
      <c r="DO84" s="25">
        <f t="shared" si="231"/>
        <v>8.0989381277123336</v>
      </c>
      <c r="DP84" s="25">
        <f t="shared" si="232"/>
        <v>40.835300185988814</v>
      </c>
      <c r="DQ84" s="25">
        <f t="shared" si="233"/>
        <v>4.1251600743955343</v>
      </c>
      <c r="DR84" s="26">
        <f t="shared" si="234"/>
        <v>518.86187724736487</v>
      </c>
      <c r="DS84" s="25">
        <f t="shared" si="235"/>
        <v>28.611201983880949</v>
      </c>
      <c r="DT84" s="25">
        <f t="shared" si="236"/>
        <v>0</v>
      </c>
      <c r="DU84" s="25">
        <f t="shared" si="237"/>
        <v>3.0654859268443881</v>
      </c>
      <c r="DV84" s="25">
        <f t="shared" si="238"/>
        <v>3.3304044637321746</v>
      </c>
      <c r="DW84" s="25">
        <f t="shared" si="239"/>
        <v>0.2270730316181028</v>
      </c>
      <c r="DX84" s="25">
        <f t="shared" si="240"/>
        <v>0.1135365158090514</v>
      </c>
      <c r="DY84" s="25">
        <f t="shared" si="241"/>
        <v>0</v>
      </c>
      <c r="DZ84" s="25">
        <f t="shared" si="242"/>
        <v>0</v>
      </c>
      <c r="EA84" s="25">
        <f t="shared" si="243"/>
        <v>1.09751965282083</v>
      </c>
      <c r="EB84" s="25">
        <f t="shared" si="244"/>
        <v>0.87044662120272742</v>
      </c>
      <c r="EC84" s="25">
        <f t="shared" si="245"/>
        <v>0</v>
      </c>
      <c r="ED84" s="25">
        <f t="shared" si="246"/>
        <v>0</v>
      </c>
      <c r="EE84" s="25">
        <f t="shared" si="247"/>
        <v>2.7248763794172333</v>
      </c>
      <c r="EF84" s="25">
        <f t="shared" si="248"/>
        <v>1.7030477371357708</v>
      </c>
      <c r="EG84" s="25">
        <f t="shared" si="249"/>
        <v>1.6652022318660873</v>
      </c>
      <c r="EH84" s="25">
        <f t="shared" si="250"/>
        <v>1.7030477371357708</v>
      </c>
      <c r="EI84" s="25">
        <f t="shared" si="251"/>
        <v>0.52983707377557321</v>
      </c>
      <c r="EJ84" s="25">
        <f t="shared" si="252"/>
        <v>3.8223960322380637</v>
      </c>
      <c r="EK84" s="25">
        <f t="shared" si="253"/>
        <v>3.7845505269683799</v>
      </c>
      <c r="EL84" s="25">
        <f t="shared" si="254"/>
        <v>0</v>
      </c>
      <c r="EM84" s="25">
        <f t="shared" si="255"/>
        <v>0</v>
      </c>
      <c r="EN84" s="25">
        <f t="shared" si="256"/>
        <v>3.7845505269683798E-2</v>
      </c>
      <c r="EO84" s="25">
        <f t="shared" si="257"/>
        <v>0</v>
      </c>
      <c r="EP84" s="25">
        <f t="shared" si="258"/>
        <v>0</v>
      </c>
      <c r="EQ84" s="25">
        <f t="shared" si="259"/>
        <v>0</v>
      </c>
      <c r="ER84" s="25">
        <f t="shared" si="260"/>
        <v>3.7845505269683798E-2</v>
      </c>
      <c r="ES84" s="25">
        <f t="shared" si="261"/>
        <v>0</v>
      </c>
      <c r="ET84" s="25">
        <f t="shared" si="262"/>
        <v>0</v>
      </c>
      <c r="EU84" s="27">
        <f t="shared" si="263"/>
        <v>-205.12263856168602</v>
      </c>
      <c r="EV84" s="28">
        <f t="shared" si="264"/>
        <v>2005.4333242405444</v>
      </c>
    </row>
    <row r="85" spans="1:152" x14ac:dyDescent="0.25">
      <c r="A85" s="7" t="s">
        <v>5866</v>
      </c>
      <c r="B85" s="21" t="s">
        <v>6065</v>
      </c>
      <c r="C85" s="22">
        <v>378.45505269683798</v>
      </c>
      <c r="D85" s="8">
        <v>0.56999999999999995</v>
      </c>
      <c r="E85" s="8">
        <v>2207</v>
      </c>
      <c r="F85" s="8">
        <v>11400</v>
      </c>
      <c r="G85" s="8">
        <v>60.25</v>
      </c>
      <c r="H85" s="8">
        <v>3651</v>
      </c>
      <c r="I85" s="8">
        <v>544.6</v>
      </c>
      <c r="J85" s="8">
        <v>572.4</v>
      </c>
      <c r="K85" s="8">
        <v>171.2</v>
      </c>
      <c r="L85" s="8">
        <v>17.07</v>
      </c>
      <c r="M85" s="8">
        <v>17.399999999999999</v>
      </c>
      <c r="N85" s="8">
        <v>18.100000000000001</v>
      </c>
      <c r="O85" s="8">
        <v>85.07</v>
      </c>
      <c r="P85" s="8">
        <v>16.579999999999998</v>
      </c>
      <c r="Q85" s="8">
        <v>1.62</v>
      </c>
      <c r="R85" s="8">
        <v>3.52</v>
      </c>
      <c r="S85" s="8">
        <v>2.2799999999999998</v>
      </c>
      <c r="T85" s="8">
        <v>9.85</v>
      </c>
      <c r="U85" s="8">
        <v>1.87</v>
      </c>
      <c r="V85" s="8">
        <v>10.58</v>
      </c>
      <c r="W85" s="8">
        <v>-0.31</v>
      </c>
      <c r="X85" s="8">
        <v>142.4</v>
      </c>
      <c r="Y85" s="8">
        <v>7.73</v>
      </c>
      <c r="Z85" s="8">
        <v>-0.03</v>
      </c>
      <c r="AA85" s="8">
        <v>0.82</v>
      </c>
      <c r="AB85" s="8">
        <v>0.92</v>
      </c>
      <c r="AC85" s="8">
        <v>0.06</v>
      </c>
      <c r="AD85" s="8">
        <v>0.03</v>
      </c>
      <c r="AE85" s="8">
        <v>-0.06</v>
      </c>
      <c r="AF85" s="8">
        <v>0</v>
      </c>
      <c r="AG85" s="8">
        <v>0.31</v>
      </c>
      <c r="AH85" s="8">
        <v>0.25</v>
      </c>
      <c r="AI85" s="8">
        <v>-0.06</v>
      </c>
      <c r="AJ85" s="8">
        <v>-0.01</v>
      </c>
      <c r="AK85" s="8">
        <v>0.75</v>
      </c>
      <c r="AL85" s="8">
        <v>0.46</v>
      </c>
      <c r="AM85" s="8">
        <v>0.44</v>
      </c>
      <c r="AN85" s="8">
        <v>0.43</v>
      </c>
      <c r="AO85" s="8">
        <v>0.15</v>
      </c>
      <c r="AP85" s="8">
        <v>1.07</v>
      </c>
      <c r="AQ85" s="8">
        <v>1.05</v>
      </c>
      <c r="AR85" s="8">
        <v>0</v>
      </c>
      <c r="AS85" s="8">
        <v>0</v>
      </c>
      <c r="AT85" s="8">
        <v>0.01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-7.0000000000000007E-2</v>
      </c>
      <c r="BA85" s="23">
        <f t="shared" si="269"/>
        <v>5.6999999999999993</v>
      </c>
      <c r="BB85" s="24">
        <f t="shared" si="270"/>
        <v>22070</v>
      </c>
      <c r="BC85" s="24">
        <f t="shared" si="271"/>
        <v>114000</v>
      </c>
      <c r="BD85" s="24">
        <f t="shared" si="272"/>
        <v>602.5</v>
      </c>
      <c r="BE85" s="24">
        <f t="shared" si="273"/>
        <v>36510</v>
      </c>
      <c r="BF85" s="24">
        <f t="shared" si="274"/>
        <v>5446</v>
      </c>
      <c r="BG85" s="24">
        <f t="shared" si="275"/>
        <v>5724</v>
      </c>
      <c r="BH85" s="24">
        <f t="shared" si="276"/>
        <v>1712</v>
      </c>
      <c r="BI85" s="24">
        <f t="shared" si="277"/>
        <v>170.7</v>
      </c>
      <c r="BJ85" s="24">
        <f t="shared" si="278"/>
        <v>174</v>
      </c>
      <c r="BK85" s="24">
        <f t="shared" si="279"/>
        <v>181</v>
      </c>
      <c r="BL85" s="24">
        <f t="shared" si="280"/>
        <v>850.69999999999993</v>
      </c>
      <c r="BM85" s="24">
        <f t="shared" si="281"/>
        <v>165.79999999999998</v>
      </c>
      <c r="BN85" s="23">
        <f t="shared" si="282"/>
        <v>16.200000000000003</v>
      </c>
      <c r="BO85" s="23">
        <f t="shared" si="283"/>
        <v>35.200000000000003</v>
      </c>
      <c r="BP85" s="23">
        <f t="shared" si="210"/>
        <v>22.799999999999997</v>
      </c>
      <c r="BQ85" s="23">
        <f t="shared" si="284"/>
        <v>98.5</v>
      </c>
      <c r="BR85" s="23">
        <f t="shared" si="286"/>
        <v>18.700000000000003</v>
      </c>
      <c r="BS85" s="23">
        <f t="shared" si="287"/>
        <v>105.8</v>
      </c>
      <c r="BT85" s="23"/>
      <c r="BU85" s="24">
        <f t="shared" si="288"/>
        <v>1424</v>
      </c>
      <c r="BV85" s="23">
        <f t="shared" si="289"/>
        <v>77.300000000000011</v>
      </c>
      <c r="BW85" s="23"/>
      <c r="BX85" s="23">
        <f t="shared" si="206"/>
        <v>8.1999999999999993</v>
      </c>
      <c r="BY85" s="23">
        <f t="shared" si="207"/>
        <v>9.2000000000000011</v>
      </c>
      <c r="BZ85" s="23">
        <f t="shared" si="266"/>
        <v>0.6</v>
      </c>
      <c r="CA85" s="23">
        <f t="shared" si="267"/>
        <v>0.3</v>
      </c>
      <c r="CB85" s="23"/>
      <c r="CC85" s="23">
        <f>AF85*10</f>
        <v>0</v>
      </c>
      <c r="CD85" s="23">
        <f t="shared" si="208"/>
        <v>3.1</v>
      </c>
      <c r="CE85" s="23">
        <f t="shared" si="209"/>
        <v>2.5</v>
      </c>
      <c r="CF85" s="23"/>
      <c r="CG85" s="23"/>
      <c r="CH85" s="23">
        <f t="shared" ref="CH85:CH116" si="290">AK85*10</f>
        <v>7.5</v>
      </c>
      <c r="CI85" s="23">
        <f t="shared" ref="CI85:CI116" si="291">AL85*10</f>
        <v>4.6000000000000005</v>
      </c>
      <c r="CJ85" s="23">
        <f t="shared" ref="CJ85:CJ116" si="292">AM85*10</f>
        <v>4.4000000000000004</v>
      </c>
      <c r="CK85" s="23">
        <f t="shared" ref="CK85:CK116" si="293">AN85*10</f>
        <v>4.3</v>
      </c>
      <c r="CL85" s="23">
        <f t="shared" ref="CL85:CL116" si="294">AO85*10</f>
        <v>1.5</v>
      </c>
      <c r="CM85" s="23">
        <f t="shared" ref="CM85:CM116" si="295">AP85*10</f>
        <v>10.700000000000001</v>
      </c>
      <c r="CN85" s="23">
        <f t="shared" ref="CN85:CN116" si="296">AQ85*10</f>
        <v>10.5</v>
      </c>
      <c r="CO85" s="23">
        <f t="shared" ref="CO85:CO116" si="297">AR85*10</f>
        <v>0</v>
      </c>
      <c r="CP85" s="23">
        <f t="shared" ref="CP85:CP116" si="298">AS85*10</f>
        <v>0</v>
      </c>
      <c r="CQ85" s="23">
        <f t="shared" ref="CQ85:CQ116" si="299">AT85*10</f>
        <v>0.1</v>
      </c>
      <c r="CR85" s="23">
        <f t="shared" si="213"/>
        <v>0</v>
      </c>
      <c r="CS85" s="23">
        <f t="shared" si="190"/>
        <v>0</v>
      </c>
      <c r="CT85" s="23">
        <f t="shared" si="191"/>
        <v>0</v>
      </c>
      <c r="CU85" s="23">
        <f t="shared" si="192"/>
        <v>0</v>
      </c>
      <c r="CV85" s="23">
        <f t="shared" si="193"/>
        <v>0</v>
      </c>
      <c r="CW85" s="23"/>
      <c r="CX85" s="25">
        <f t="shared" si="214"/>
        <v>2.1571938003719762</v>
      </c>
      <c r="CY85" s="25">
        <f t="shared" si="215"/>
        <v>8352.5030130192135</v>
      </c>
      <c r="CZ85" s="25">
        <f t="shared" si="216"/>
        <v>43143.876007439532</v>
      </c>
      <c r="DA85" s="25">
        <f t="shared" si="217"/>
        <v>228.01916924984488</v>
      </c>
      <c r="DB85" s="25">
        <f t="shared" si="218"/>
        <v>13817.393973961554</v>
      </c>
      <c r="DC85" s="25">
        <f t="shared" si="219"/>
        <v>2061.0662169869797</v>
      </c>
      <c r="DD85" s="25">
        <f t="shared" si="220"/>
        <v>2166.2767216367006</v>
      </c>
      <c r="DE85" s="25">
        <f t="shared" si="221"/>
        <v>647.91505021698663</v>
      </c>
      <c r="DF85" s="25">
        <f t="shared" si="222"/>
        <v>64.602277495350236</v>
      </c>
      <c r="DG85" s="25">
        <f t="shared" si="223"/>
        <v>65.851179169249804</v>
      </c>
      <c r="DH85" s="25">
        <f t="shared" si="224"/>
        <v>68.50036453812767</v>
      </c>
      <c r="DI85" s="25">
        <f t="shared" si="225"/>
        <v>321.95171332920006</v>
      </c>
      <c r="DJ85" s="25">
        <f t="shared" si="226"/>
        <v>62.747847737135729</v>
      </c>
      <c r="DK85" s="25">
        <f t="shared" si="227"/>
        <v>6.1309718536887763</v>
      </c>
      <c r="DL85" s="25">
        <f t="shared" si="228"/>
        <v>13.321617854928698</v>
      </c>
      <c r="DM85" s="25">
        <f t="shared" si="229"/>
        <v>8.6287752014879047</v>
      </c>
      <c r="DN85" s="25">
        <f t="shared" si="230"/>
        <v>37.277822690638537</v>
      </c>
      <c r="DO85" s="25">
        <f t="shared" si="231"/>
        <v>7.0771094854308716</v>
      </c>
      <c r="DP85" s="25">
        <f t="shared" si="232"/>
        <v>40.040544575325463</v>
      </c>
      <c r="DQ85" s="25">
        <f t="shared" si="233"/>
        <v>0</v>
      </c>
      <c r="DR85" s="26">
        <f t="shared" si="234"/>
        <v>538.91999504029729</v>
      </c>
      <c r="DS85" s="25">
        <f t="shared" si="235"/>
        <v>29.25457557346558</v>
      </c>
      <c r="DT85" s="25">
        <f t="shared" si="236"/>
        <v>0</v>
      </c>
      <c r="DU85" s="25">
        <f t="shared" si="237"/>
        <v>3.103331432114071</v>
      </c>
      <c r="DV85" s="25">
        <f t="shared" si="238"/>
        <v>3.4817864848109097</v>
      </c>
      <c r="DW85" s="25">
        <f t="shared" si="239"/>
        <v>0.2270730316181028</v>
      </c>
      <c r="DX85" s="25">
        <f t="shared" si="240"/>
        <v>0.1135365158090514</v>
      </c>
      <c r="DY85" s="25">
        <f t="shared" si="241"/>
        <v>0</v>
      </c>
      <c r="DZ85" s="25">
        <f t="shared" si="242"/>
        <v>0</v>
      </c>
      <c r="EA85" s="25">
        <f t="shared" si="243"/>
        <v>1.1732106633601977</v>
      </c>
      <c r="EB85" s="25">
        <f t="shared" si="244"/>
        <v>0.94613763174209498</v>
      </c>
      <c r="EC85" s="25">
        <f t="shared" si="245"/>
        <v>0</v>
      </c>
      <c r="ED85" s="25">
        <f t="shared" si="246"/>
        <v>0</v>
      </c>
      <c r="EE85" s="25">
        <f t="shared" si="247"/>
        <v>2.838412895226285</v>
      </c>
      <c r="EF85" s="25">
        <f t="shared" si="248"/>
        <v>1.7408932424054548</v>
      </c>
      <c r="EG85" s="25">
        <f t="shared" si="249"/>
        <v>1.6652022318660873</v>
      </c>
      <c r="EH85" s="25">
        <f t="shared" si="250"/>
        <v>1.6273567265964031</v>
      </c>
      <c r="EI85" s="25">
        <f t="shared" si="251"/>
        <v>0.56768257904525699</v>
      </c>
      <c r="EJ85" s="25">
        <f t="shared" si="252"/>
        <v>4.0494690638561668</v>
      </c>
      <c r="EK85" s="25">
        <f t="shared" si="253"/>
        <v>3.9737780533167988</v>
      </c>
      <c r="EL85" s="25">
        <f t="shared" si="254"/>
        <v>0</v>
      </c>
      <c r="EM85" s="25">
        <f t="shared" si="255"/>
        <v>0</v>
      </c>
      <c r="EN85" s="25">
        <f t="shared" si="256"/>
        <v>3.7845505269683798E-2</v>
      </c>
      <c r="EO85" s="25">
        <f t="shared" si="257"/>
        <v>0</v>
      </c>
      <c r="EP85" s="25">
        <f t="shared" si="258"/>
        <v>0</v>
      </c>
      <c r="EQ85" s="25">
        <f t="shared" si="259"/>
        <v>0</v>
      </c>
      <c r="ER85" s="25">
        <f t="shared" si="260"/>
        <v>0</v>
      </c>
      <c r="ES85" s="25">
        <f t="shared" si="261"/>
        <v>0</v>
      </c>
      <c r="ET85" s="25">
        <f t="shared" si="262"/>
        <v>0</v>
      </c>
      <c r="EU85" s="27">
        <f t="shared" si="263"/>
        <v>-105.21050464972086</v>
      </c>
      <c r="EV85" s="28">
        <f t="shared" si="264"/>
        <v>2113.6714693118402</v>
      </c>
    </row>
    <row r="86" spans="1:152" x14ac:dyDescent="0.25">
      <c r="A86" s="7" t="s">
        <v>6065</v>
      </c>
      <c r="B86" s="21" t="s">
        <v>6263</v>
      </c>
      <c r="C86" s="22">
        <v>698.90909090909099</v>
      </c>
      <c r="D86" s="8">
        <v>0.3</v>
      </c>
      <c r="E86" s="8">
        <v>1226</v>
      </c>
      <c r="F86" s="8">
        <v>6433</v>
      </c>
      <c r="G86" s="8">
        <v>32.700000000000003</v>
      </c>
      <c r="H86" s="8">
        <v>2076</v>
      </c>
      <c r="I86" s="8">
        <v>302.7</v>
      </c>
      <c r="J86" s="8">
        <v>322.3</v>
      </c>
      <c r="K86" s="8">
        <v>96.71</v>
      </c>
      <c r="L86" s="8">
        <v>9.49</v>
      </c>
      <c r="M86" s="8">
        <v>10.41</v>
      </c>
      <c r="N86" s="8">
        <v>10.6</v>
      </c>
      <c r="O86" s="8">
        <v>44.92</v>
      </c>
      <c r="P86" s="8">
        <v>9.74</v>
      </c>
      <c r="Q86" s="8">
        <v>0.93</v>
      </c>
      <c r="R86" s="8">
        <v>2.38</v>
      </c>
      <c r="S86" s="8">
        <v>0.62</v>
      </c>
      <c r="T86" s="8">
        <v>5.15</v>
      </c>
      <c r="U86" s="8">
        <v>0.59</v>
      </c>
      <c r="V86" s="8">
        <v>5.39</v>
      </c>
      <c r="W86" s="8">
        <v>0.42</v>
      </c>
      <c r="X86" s="8">
        <v>80.22</v>
      </c>
      <c r="Y86" s="8">
        <v>3.84</v>
      </c>
      <c r="Z86" s="8">
        <v>-0.04</v>
      </c>
      <c r="AA86" s="8">
        <v>0.59</v>
      </c>
      <c r="AB86" s="8">
        <v>0.67</v>
      </c>
      <c r="AC86" s="8">
        <v>0.02</v>
      </c>
      <c r="AD86" s="8">
        <v>0</v>
      </c>
      <c r="AE86" s="8">
        <v>-0.06</v>
      </c>
      <c r="AF86" s="8">
        <v>-0.01</v>
      </c>
      <c r="AG86" s="8">
        <v>0.15</v>
      </c>
      <c r="AH86" s="8">
        <v>0.11</v>
      </c>
      <c r="AI86" s="8">
        <v>-0.06</v>
      </c>
      <c r="AJ86" s="8">
        <v>-0.03</v>
      </c>
      <c r="AK86" s="8">
        <v>0.44</v>
      </c>
      <c r="AL86" s="8">
        <v>0.25</v>
      </c>
      <c r="AM86" s="8">
        <v>0.26</v>
      </c>
      <c r="AN86" s="8">
        <v>0.27</v>
      </c>
      <c r="AO86" s="8">
        <v>0.08</v>
      </c>
      <c r="AP86" s="8">
        <v>0.6</v>
      </c>
      <c r="AQ86" s="8">
        <v>0.59</v>
      </c>
      <c r="AR86" s="8">
        <v>0</v>
      </c>
      <c r="AS86" s="8">
        <v>0</v>
      </c>
      <c r="AT86" s="8">
        <v>0.01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-0.08</v>
      </c>
      <c r="BA86" s="23">
        <f t="shared" si="269"/>
        <v>3</v>
      </c>
      <c r="BB86" s="24">
        <f t="shared" si="270"/>
        <v>12260</v>
      </c>
      <c r="BC86" s="24">
        <f t="shared" si="271"/>
        <v>64330</v>
      </c>
      <c r="BD86" s="24">
        <f t="shared" si="272"/>
        <v>327</v>
      </c>
      <c r="BE86" s="24">
        <f t="shared" si="273"/>
        <v>20760</v>
      </c>
      <c r="BF86" s="24">
        <f t="shared" si="274"/>
        <v>3027</v>
      </c>
      <c r="BG86" s="24">
        <f t="shared" si="275"/>
        <v>3223</v>
      </c>
      <c r="BH86" s="24">
        <f t="shared" si="276"/>
        <v>967.09999999999991</v>
      </c>
      <c r="BI86" s="24">
        <f t="shared" si="277"/>
        <v>94.9</v>
      </c>
      <c r="BJ86" s="24">
        <f t="shared" si="278"/>
        <v>104.1</v>
      </c>
      <c r="BK86" s="24">
        <f t="shared" si="279"/>
        <v>106</v>
      </c>
      <c r="BL86" s="24">
        <f t="shared" si="280"/>
        <v>449.20000000000005</v>
      </c>
      <c r="BM86" s="24">
        <f t="shared" si="281"/>
        <v>97.4</v>
      </c>
      <c r="BN86" s="23">
        <f t="shared" si="282"/>
        <v>9.3000000000000007</v>
      </c>
      <c r="BO86" s="23">
        <f t="shared" si="283"/>
        <v>23.799999999999997</v>
      </c>
      <c r="BP86" s="23">
        <f t="shared" si="210"/>
        <v>6.2</v>
      </c>
      <c r="BQ86" s="23">
        <f t="shared" si="284"/>
        <v>51.5</v>
      </c>
      <c r="BR86" s="23">
        <f t="shared" si="286"/>
        <v>5.8999999999999995</v>
      </c>
      <c r="BS86" s="23">
        <f t="shared" si="287"/>
        <v>53.9</v>
      </c>
      <c r="BT86" s="23">
        <f t="shared" ref="BT86:BT92" si="300">W86*10</f>
        <v>4.2</v>
      </c>
      <c r="BU86" s="24">
        <f t="shared" si="288"/>
        <v>802.2</v>
      </c>
      <c r="BV86" s="23">
        <f t="shared" si="289"/>
        <v>38.4</v>
      </c>
      <c r="BW86" s="23"/>
      <c r="BX86" s="23">
        <f t="shared" si="206"/>
        <v>5.8999999999999995</v>
      </c>
      <c r="BY86" s="23">
        <f t="shared" si="207"/>
        <v>6.7</v>
      </c>
      <c r="BZ86" s="23">
        <f t="shared" si="266"/>
        <v>0.2</v>
      </c>
      <c r="CA86" s="23">
        <f t="shared" si="267"/>
        <v>0</v>
      </c>
      <c r="CB86" s="23"/>
      <c r="CC86" s="23"/>
      <c r="CD86" s="23">
        <f t="shared" si="208"/>
        <v>1.5</v>
      </c>
      <c r="CE86" s="23">
        <f t="shared" si="209"/>
        <v>1.1000000000000001</v>
      </c>
      <c r="CF86" s="23"/>
      <c r="CG86" s="23"/>
      <c r="CH86" s="23">
        <f t="shared" si="290"/>
        <v>4.4000000000000004</v>
      </c>
      <c r="CI86" s="23">
        <f t="shared" si="291"/>
        <v>2.5</v>
      </c>
      <c r="CJ86" s="23">
        <f t="shared" si="292"/>
        <v>2.6</v>
      </c>
      <c r="CK86" s="23">
        <f t="shared" si="293"/>
        <v>2.7</v>
      </c>
      <c r="CL86" s="23">
        <f t="shared" si="294"/>
        <v>0.8</v>
      </c>
      <c r="CM86" s="23">
        <f t="shared" si="295"/>
        <v>6</v>
      </c>
      <c r="CN86" s="23">
        <f t="shared" si="296"/>
        <v>5.8999999999999995</v>
      </c>
      <c r="CO86" s="23">
        <f t="shared" si="297"/>
        <v>0</v>
      </c>
      <c r="CP86" s="23">
        <f t="shared" si="298"/>
        <v>0</v>
      </c>
      <c r="CQ86" s="23">
        <f t="shared" si="299"/>
        <v>0.1</v>
      </c>
      <c r="CR86" s="23">
        <f t="shared" si="213"/>
        <v>0</v>
      </c>
      <c r="CS86" s="23">
        <f t="shared" si="190"/>
        <v>0</v>
      </c>
      <c r="CT86" s="23">
        <f t="shared" si="191"/>
        <v>0</v>
      </c>
      <c r="CU86" s="23">
        <f t="shared" si="192"/>
        <v>0</v>
      </c>
      <c r="CV86" s="23">
        <f t="shared" si="193"/>
        <v>0</v>
      </c>
      <c r="CW86" s="23"/>
      <c r="CX86" s="25">
        <f t="shared" si="214"/>
        <v>2.0967272727272728</v>
      </c>
      <c r="CY86" s="25">
        <f t="shared" si="215"/>
        <v>8568.6254545454558</v>
      </c>
      <c r="CZ86" s="25">
        <f t="shared" si="216"/>
        <v>44960.821818181823</v>
      </c>
      <c r="DA86" s="25">
        <f t="shared" si="217"/>
        <v>228.54327272727275</v>
      </c>
      <c r="DB86" s="25">
        <f t="shared" si="218"/>
        <v>14509.352727272728</v>
      </c>
      <c r="DC86" s="25">
        <f t="shared" si="219"/>
        <v>2115.5978181818182</v>
      </c>
      <c r="DD86" s="25">
        <f t="shared" si="220"/>
        <v>2252.5840000000003</v>
      </c>
      <c r="DE86" s="25">
        <f t="shared" si="221"/>
        <v>675.91498181818179</v>
      </c>
      <c r="DF86" s="25">
        <f t="shared" si="222"/>
        <v>66.32647272727273</v>
      </c>
      <c r="DG86" s="25">
        <f t="shared" si="223"/>
        <v>72.756436363636368</v>
      </c>
      <c r="DH86" s="25">
        <f t="shared" si="224"/>
        <v>74.084363636363648</v>
      </c>
      <c r="DI86" s="25">
        <f t="shared" si="225"/>
        <v>313.94996363636369</v>
      </c>
      <c r="DJ86" s="25">
        <f t="shared" si="226"/>
        <v>68.073745454545474</v>
      </c>
      <c r="DK86" s="25">
        <f t="shared" si="227"/>
        <v>6.4998545454545464</v>
      </c>
      <c r="DL86" s="25">
        <f t="shared" si="228"/>
        <v>16.634036363636366</v>
      </c>
      <c r="DM86" s="25">
        <f t="shared" si="229"/>
        <v>4.333236363636364</v>
      </c>
      <c r="DN86" s="25">
        <f t="shared" si="230"/>
        <v>35.993818181818185</v>
      </c>
      <c r="DO86" s="25">
        <f t="shared" si="231"/>
        <v>4.1235636363636363</v>
      </c>
      <c r="DP86" s="25">
        <f t="shared" si="232"/>
        <v>37.671200000000006</v>
      </c>
      <c r="DQ86" s="25">
        <f t="shared" si="233"/>
        <v>2.9354181818181821</v>
      </c>
      <c r="DR86" s="26">
        <f t="shared" si="234"/>
        <v>560.66487272727284</v>
      </c>
      <c r="DS86" s="25">
        <f t="shared" si="235"/>
        <v>26.838109090909093</v>
      </c>
      <c r="DT86" s="25">
        <f t="shared" si="236"/>
        <v>0</v>
      </c>
      <c r="DU86" s="25">
        <f t="shared" si="237"/>
        <v>4.1235636363636363</v>
      </c>
      <c r="DV86" s="25">
        <f t="shared" si="238"/>
        <v>4.6826909090909092</v>
      </c>
      <c r="DW86" s="25">
        <f t="shared" si="239"/>
        <v>0.1397818181818182</v>
      </c>
      <c r="DX86" s="25">
        <f t="shared" si="240"/>
        <v>0</v>
      </c>
      <c r="DY86" s="25">
        <f t="shared" si="241"/>
        <v>0</v>
      </c>
      <c r="DZ86" s="25">
        <f t="shared" si="242"/>
        <v>0</v>
      </c>
      <c r="EA86" s="25">
        <f t="shared" si="243"/>
        <v>1.0483636363636364</v>
      </c>
      <c r="EB86" s="25">
        <f t="shared" si="244"/>
        <v>0.76880000000000015</v>
      </c>
      <c r="EC86" s="25">
        <f t="shared" si="245"/>
        <v>0</v>
      </c>
      <c r="ED86" s="25">
        <f t="shared" si="246"/>
        <v>0</v>
      </c>
      <c r="EE86" s="25">
        <f t="shared" si="247"/>
        <v>3.0752000000000006</v>
      </c>
      <c r="EF86" s="25">
        <f t="shared" si="248"/>
        <v>1.7472727272727275</v>
      </c>
      <c r="EG86" s="25">
        <f t="shared" si="249"/>
        <v>1.8171636363636368</v>
      </c>
      <c r="EH86" s="25">
        <f t="shared" si="250"/>
        <v>1.8870545454545458</v>
      </c>
      <c r="EI86" s="25">
        <f t="shared" si="251"/>
        <v>0.55912727272727281</v>
      </c>
      <c r="EJ86" s="25">
        <f t="shared" si="252"/>
        <v>4.1934545454545455</v>
      </c>
      <c r="EK86" s="25">
        <f t="shared" si="253"/>
        <v>4.1235636363636363</v>
      </c>
      <c r="EL86" s="25">
        <f t="shared" si="254"/>
        <v>0</v>
      </c>
      <c r="EM86" s="25">
        <f t="shared" si="255"/>
        <v>0</v>
      </c>
      <c r="EN86" s="25">
        <f t="shared" si="256"/>
        <v>6.9890909090909101E-2</v>
      </c>
      <c r="EO86" s="25">
        <f t="shared" si="257"/>
        <v>0</v>
      </c>
      <c r="EP86" s="25">
        <f t="shared" si="258"/>
        <v>0</v>
      </c>
      <c r="EQ86" s="25">
        <f t="shared" si="259"/>
        <v>0</v>
      </c>
      <c r="ER86" s="25">
        <f t="shared" si="260"/>
        <v>0</v>
      </c>
      <c r="ES86" s="25">
        <f t="shared" si="261"/>
        <v>0</v>
      </c>
      <c r="ET86" s="25">
        <f t="shared" si="262"/>
        <v>0</v>
      </c>
      <c r="EU86" s="27">
        <f t="shared" si="263"/>
        <v>-136.9861818181821</v>
      </c>
      <c r="EV86" s="28">
        <f t="shared" si="264"/>
        <v>2184.090909090909</v>
      </c>
    </row>
    <row r="87" spans="1:152" x14ac:dyDescent="0.25">
      <c r="A87" s="7" t="s">
        <v>6065</v>
      </c>
      <c r="B87" s="21" t="s">
        <v>6263</v>
      </c>
      <c r="C87" s="22">
        <v>698.90909090909099</v>
      </c>
      <c r="D87" s="8">
        <v>0.18</v>
      </c>
      <c r="E87" s="8">
        <v>1166</v>
      </c>
      <c r="F87" s="8">
        <v>6268</v>
      </c>
      <c r="G87" s="8">
        <v>31.84</v>
      </c>
      <c r="H87" s="8">
        <v>1907</v>
      </c>
      <c r="I87" s="8">
        <v>298</v>
      </c>
      <c r="J87" s="8">
        <v>312.60000000000002</v>
      </c>
      <c r="K87" s="8">
        <v>94.57</v>
      </c>
      <c r="L87" s="8">
        <v>9.15</v>
      </c>
      <c r="M87" s="8">
        <v>10.09</v>
      </c>
      <c r="N87" s="8">
        <v>10.32</v>
      </c>
      <c r="O87" s="8">
        <v>41.78</v>
      </c>
      <c r="P87" s="8">
        <v>9.26</v>
      </c>
      <c r="Q87" s="8">
        <v>0.85</v>
      </c>
      <c r="R87" s="8">
        <v>2.1</v>
      </c>
      <c r="S87" s="8">
        <v>0.46</v>
      </c>
      <c r="T87" s="8">
        <v>4.6500000000000004</v>
      </c>
      <c r="U87" s="8">
        <v>0.43</v>
      </c>
      <c r="V87" s="8">
        <v>5.13</v>
      </c>
      <c r="W87" s="8">
        <v>0.73</v>
      </c>
      <c r="X87" s="8">
        <v>76.239999999999995</v>
      </c>
      <c r="Y87" s="8">
        <v>3.96</v>
      </c>
      <c r="Z87" s="8">
        <v>-0.04</v>
      </c>
      <c r="AA87" s="8">
        <v>0.59</v>
      </c>
      <c r="AB87" s="8">
        <v>0.6</v>
      </c>
      <c r="AC87" s="8">
        <v>0.02</v>
      </c>
      <c r="AD87" s="8">
        <v>-0.01</v>
      </c>
      <c r="AE87" s="8">
        <v>-0.11</v>
      </c>
      <c r="AF87" s="8">
        <v>-0.01</v>
      </c>
      <c r="AG87" s="8">
        <v>0.12</v>
      </c>
      <c r="AH87" s="8">
        <v>0.1</v>
      </c>
      <c r="AI87" s="8">
        <v>-0.06</v>
      </c>
      <c r="AJ87" s="8">
        <v>0</v>
      </c>
      <c r="AK87" s="8">
        <v>0.4</v>
      </c>
      <c r="AL87" s="8">
        <v>0.28000000000000003</v>
      </c>
      <c r="AM87" s="8">
        <v>0.3</v>
      </c>
      <c r="AN87" s="8">
        <v>0.28999999999999998</v>
      </c>
      <c r="AO87" s="8">
        <v>0.1</v>
      </c>
      <c r="AP87" s="8">
        <v>0.57999999999999996</v>
      </c>
      <c r="AQ87" s="8">
        <v>0.57999999999999996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-0.01</v>
      </c>
      <c r="AZ87" s="8">
        <v>-0.08</v>
      </c>
      <c r="BA87" s="23">
        <f t="shared" si="269"/>
        <v>1.7999999999999998</v>
      </c>
      <c r="BB87" s="24">
        <f t="shared" si="270"/>
        <v>11660</v>
      </c>
      <c r="BC87" s="24">
        <f t="shared" si="271"/>
        <v>62680</v>
      </c>
      <c r="BD87" s="24">
        <f t="shared" si="272"/>
        <v>318.39999999999998</v>
      </c>
      <c r="BE87" s="24">
        <f t="shared" si="273"/>
        <v>19070</v>
      </c>
      <c r="BF87" s="24">
        <f t="shared" si="274"/>
        <v>2980</v>
      </c>
      <c r="BG87" s="24">
        <f t="shared" si="275"/>
        <v>3126</v>
      </c>
      <c r="BH87" s="24">
        <f t="shared" si="276"/>
        <v>945.69999999999993</v>
      </c>
      <c r="BI87" s="24">
        <f t="shared" si="277"/>
        <v>91.5</v>
      </c>
      <c r="BJ87" s="24">
        <f t="shared" si="278"/>
        <v>100.9</v>
      </c>
      <c r="BK87" s="24">
        <f t="shared" si="279"/>
        <v>103.2</v>
      </c>
      <c r="BL87" s="24">
        <f t="shared" si="280"/>
        <v>417.8</v>
      </c>
      <c r="BM87" s="24">
        <f t="shared" si="281"/>
        <v>92.6</v>
      </c>
      <c r="BN87" s="23">
        <f t="shared" si="282"/>
        <v>8.5</v>
      </c>
      <c r="BO87" s="23">
        <f t="shared" si="283"/>
        <v>21</v>
      </c>
      <c r="BP87" s="23">
        <f t="shared" si="210"/>
        <v>4.6000000000000005</v>
      </c>
      <c r="BQ87" s="23">
        <f t="shared" si="284"/>
        <v>46.5</v>
      </c>
      <c r="BR87" s="23">
        <f t="shared" si="286"/>
        <v>4.3</v>
      </c>
      <c r="BS87" s="23">
        <f t="shared" si="287"/>
        <v>51.3</v>
      </c>
      <c r="BT87" s="23">
        <f t="shared" si="300"/>
        <v>7.3</v>
      </c>
      <c r="BU87" s="24">
        <f t="shared" si="288"/>
        <v>762.4</v>
      </c>
      <c r="BV87" s="23">
        <f t="shared" si="289"/>
        <v>39.6</v>
      </c>
      <c r="BW87" s="23"/>
      <c r="BX87" s="23">
        <f t="shared" si="206"/>
        <v>5.8999999999999995</v>
      </c>
      <c r="BY87" s="23">
        <f t="shared" si="207"/>
        <v>6</v>
      </c>
      <c r="BZ87" s="23">
        <f t="shared" ref="BZ87:BZ96" si="301">AC87*10</f>
        <v>0.2</v>
      </c>
      <c r="CA87" s="23"/>
      <c r="CB87" s="23"/>
      <c r="CC87" s="23"/>
      <c r="CD87" s="23">
        <f t="shared" si="208"/>
        <v>1.2</v>
      </c>
      <c r="CE87" s="23">
        <f t="shared" si="209"/>
        <v>1</v>
      </c>
      <c r="CF87" s="23"/>
      <c r="CG87" s="23">
        <f>AJ87*10</f>
        <v>0</v>
      </c>
      <c r="CH87" s="23">
        <f t="shared" si="290"/>
        <v>4</v>
      </c>
      <c r="CI87" s="23">
        <f t="shared" si="291"/>
        <v>2.8000000000000003</v>
      </c>
      <c r="CJ87" s="23">
        <f t="shared" si="292"/>
        <v>3</v>
      </c>
      <c r="CK87" s="23">
        <f t="shared" si="293"/>
        <v>2.9</v>
      </c>
      <c r="CL87" s="23">
        <f t="shared" si="294"/>
        <v>1</v>
      </c>
      <c r="CM87" s="23">
        <f t="shared" si="295"/>
        <v>5.8</v>
      </c>
      <c r="CN87" s="23">
        <f t="shared" si="296"/>
        <v>5.8</v>
      </c>
      <c r="CO87" s="23">
        <f t="shared" si="297"/>
        <v>0</v>
      </c>
      <c r="CP87" s="23">
        <f t="shared" si="298"/>
        <v>0</v>
      </c>
      <c r="CQ87" s="23">
        <f t="shared" si="299"/>
        <v>0</v>
      </c>
      <c r="CR87" s="23">
        <f t="shared" si="213"/>
        <v>0</v>
      </c>
      <c r="CS87" s="23">
        <f t="shared" si="190"/>
        <v>0</v>
      </c>
      <c r="CT87" s="23">
        <f t="shared" si="191"/>
        <v>0</v>
      </c>
      <c r="CU87" s="23">
        <f t="shared" si="192"/>
        <v>0</v>
      </c>
      <c r="CV87" s="23">
        <f t="shared" si="193"/>
        <v>-0.1</v>
      </c>
      <c r="CW87" s="23"/>
      <c r="CX87" s="25">
        <f t="shared" si="214"/>
        <v>1.2580363636363636</v>
      </c>
      <c r="CY87" s="25">
        <f t="shared" si="215"/>
        <v>8149.2800000000007</v>
      </c>
      <c r="CZ87" s="25">
        <f t="shared" si="216"/>
        <v>43807.621818181819</v>
      </c>
      <c r="DA87" s="25">
        <f t="shared" si="217"/>
        <v>222.53265454545456</v>
      </c>
      <c r="DB87" s="25">
        <f t="shared" si="218"/>
        <v>13328.196363636365</v>
      </c>
      <c r="DC87" s="25">
        <f t="shared" si="219"/>
        <v>2082.7490909090911</v>
      </c>
      <c r="DD87" s="25">
        <f t="shared" si="220"/>
        <v>2184.7898181818182</v>
      </c>
      <c r="DE87" s="25">
        <f t="shared" si="221"/>
        <v>660.95832727272727</v>
      </c>
      <c r="DF87" s="25">
        <f t="shared" si="222"/>
        <v>63.950181818181825</v>
      </c>
      <c r="DG87" s="25">
        <f t="shared" si="223"/>
        <v>70.519927272727287</v>
      </c>
      <c r="DH87" s="25">
        <f t="shared" si="224"/>
        <v>72.1274181818182</v>
      </c>
      <c r="DI87" s="25">
        <f t="shared" si="225"/>
        <v>292.0042181818182</v>
      </c>
      <c r="DJ87" s="25">
        <f t="shared" si="226"/>
        <v>64.718981818181817</v>
      </c>
      <c r="DK87" s="25">
        <f t="shared" si="227"/>
        <v>5.9407272727272735</v>
      </c>
      <c r="DL87" s="25">
        <f t="shared" si="228"/>
        <v>14.677090909090913</v>
      </c>
      <c r="DM87" s="25">
        <f t="shared" si="229"/>
        <v>3.2149818181818191</v>
      </c>
      <c r="DN87" s="25">
        <f t="shared" si="230"/>
        <v>32.499272727272732</v>
      </c>
      <c r="DO87" s="25">
        <f t="shared" si="231"/>
        <v>3.0053090909090909</v>
      </c>
      <c r="DP87" s="25">
        <f t="shared" si="232"/>
        <v>35.854036363636368</v>
      </c>
      <c r="DQ87" s="25">
        <f t="shared" si="233"/>
        <v>5.1020363636363646</v>
      </c>
      <c r="DR87" s="26">
        <f t="shared" si="234"/>
        <v>532.84829090909102</v>
      </c>
      <c r="DS87" s="25">
        <f t="shared" si="235"/>
        <v>27.676800000000004</v>
      </c>
      <c r="DT87" s="25">
        <f t="shared" si="236"/>
        <v>0</v>
      </c>
      <c r="DU87" s="25">
        <f t="shared" si="237"/>
        <v>4.1235636363636363</v>
      </c>
      <c r="DV87" s="25">
        <f t="shared" si="238"/>
        <v>4.1934545454545455</v>
      </c>
      <c r="DW87" s="25">
        <f t="shared" si="239"/>
        <v>0.1397818181818182</v>
      </c>
      <c r="DX87" s="25">
        <f t="shared" si="240"/>
        <v>0</v>
      </c>
      <c r="DY87" s="25">
        <f t="shared" si="241"/>
        <v>0</v>
      </c>
      <c r="DZ87" s="25">
        <f t="shared" si="242"/>
        <v>0</v>
      </c>
      <c r="EA87" s="25">
        <f t="shared" si="243"/>
        <v>0.83869090909090915</v>
      </c>
      <c r="EB87" s="25">
        <f t="shared" si="244"/>
        <v>0.69890909090909104</v>
      </c>
      <c r="EC87" s="25">
        <f t="shared" si="245"/>
        <v>0</v>
      </c>
      <c r="ED87" s="25">
        <f t="shared" si="246"/>
        <v>0</v>
      </c>
      <c r="EE87" s="25">
        <f t="shared" si="247"/>
        <v>2.7956363636363641</v>
      </c>
      <c r="EF87" s="25">
        <f t="shared" si="248"/>
        <v>1.956945454545455</v>
      </c>
      <c r="EG87" s="25">
        <f t="shared" si="249"/>
        <v>2.0967272727272728</v>
      </c>
      <c r="EH87" s="25">
        <f t="shared" si="250"/>
        <v>2.026836363636364</v>
      </c>
      <c r="EI87" s="25">
        <f t="shared" si="251"/>
        <v>0.69890909090909104</v>
      </c>
      <c r="EJ87" s="25">
        <f t="shared" si="252"/>
        <v>4.053672727272728</v>
      </c>
      <c r="EK87" s="25">
        <f t="shared" si="253"/>
        <v>4.053672727272728</v>
      </c>
      <c r="EL87" s="25">
        <f t="shared" si="254"/>
        <v>0</v>
      </c>
      <c r="EM87" s="25">
        <f t="shared" si="255"/>
        <v>0</v>
      </c>
      <c r="EN87" s="25">
        <f t="shared" si="256"/>
        <v>0</v>
      </c>
      <c r="EO87" s="25">
        <f t="shared" si="257"/>
        <v>0</v>
      </c>
      <c r="EP87" s="25">
        <f t="shared" si="258"/>
        <v>0</v>
      </c>
      <c r="EQ87" s="25">
        <f t="shared" si="259"/>
        <v>0</v>
      </c>
      <c r="ER87" s="25">
        <f t="shared" si="260"/>
        <v>0</v>
      </c>
      <c r="ES87" s="25">
        <f t="shared" si="261"/>
        <v>-6.9890909090909101E-2</v>
      </c>
      <c r="ET87" s="25">
        <f t="shared" si="262"/>
        <v>0</v>
      </c>
      <c r="EU87" s="27">
        <f t="shared" si="263"/>
        <v>-102.04072727272705</v>
      </c>
      <c r="EV87" s="28">
        <f t="shared" si="264"/>
        <v>2133.7694545454547</v>
      </c>
    </row>
    <row r="88" spans="1:152" x14ac:dyDescent="0.25">
      <c r="A88" s="7" t="s">
        <v>6065</v>
      </c>
      <c r="B88" s="21" t="s">
        <v>6263</v>
      </c>
      <c r="C88" s="22">
        <v>698.90909090909099</v>
      </c>
      <c r="D88" s="8">
        <v>0.19</v>
      </c>
      <c r="E88" s="8">
        <v>1202</v>
      </c>
      <c r="F88" s="8">
        <v>6357</v>
      </c>
      <c r="G88" s="8">
        <v>40.369999999999997</v>
      </c>
      <c r="H88" s="8">
        <v>2062</v>
      </c>
      <c r="I88" s="8">
        <v>307.2</v>
      </c>
      <c r="J88" s="8">
        <v>321</v>
      </c>
      <c r="K88" s="8">
        <v>94.37</v>
      </c>
      <c r="L88" s="8">
        <v>9.24</v>
      </c>
      <c r="M88" s="8">
        <v>10.36</v>
      </c>
      <c r="N88" s="8">
        <v>10.3</v>
      </c>
      <c r="O88" s="8">
        <v>44.61</v>
      </c>
      <c r="P88" s="8">
        <v>9.66</v>
      </c>
      <c r="Q88" s="8">
        <v>0.91</v>
      </c>
      <c r="R88" s="8">
        <v>2.1</v>
      </c>
      <c r="S88" s="8">
        <v>0.61</v>
      </c>
      <c r="T88" s="8">
        <v>4.6900000000000004</v>
      </c>
      <c r="U88" s="8">
        <v>0.56000000000000005</v>
      </c>
      <c r="V88" s="8">
        <v>5.35</v>
      </c>
      <c r="W88" s="8">
        <v>0.62</v>
      </c>
      <c r="X88" s="8">
        <v>79.489999999999995</v>
      </c>
      <c r="Y88" s="8">
        <v>3.99</v>
      </c>
      <c r="Z88" s="8">
        <v>-0.04</v>
      </c>
      <c r="AA88" s="8">
        <v>0.62</v>
      </c>
      <c r="AB88" s="8">
        <v>0.64</v>
      </c>
      <c r="AC88" s="8">
        <v>0.02</v>
      </c>
      <c r="AD88" s="8">
        <v>-0.01</v>
      </c>
      <c r="AE88" s="8">
        <v>-0.1</v>
      </c>
      <c r="AF88" s="8">
        <v>0</v>
      </c>
      <c r="AG88" s="8">
        <v>0.13</v>
      </c>
      <c r="AH88" s="8">
        <v>0.1</v>
      </c>
      <c r="AI88" s="8">
        <v>-0.06</v>
      </c>
      <c r="AJ88" s="8">
        <v>0.01</v>
      </c>
      <c r="AK88" s="8">
        <v>0.43</v>
      </c>
      <c r="AL88" s="8">
        <v>0.24</v>
      </c>
      <c r="AM88" s="8">
        <v>0.27</v>
      </c>
      <c r="AN88" s="8">
        <v>0.28000000000000003</v>
      </c>
      <c r="AO88" s="8">
        <v>0.09</v>
      </c>
      <c r="AP88" s="8">
        <v>0.59</v>
      </c>
      <c r="AQ88" s="8">
        <v>0.57999999999999996</v>
      </c>
      <c r="AR88" s="8">
        <v>0</v>
      </c>
      <c r="AS88" s="8">
        <v>0</v>
      </c>
      <c r="AT88" s="8">
        <v>0.01</v>
      </c>
      <c r="AU88" s="8">
        <v>0</v>
      </c>
      <c r="AV88" s="8">
        <v>0</v>
      </c>
      <c r="AW88" s="8">
        <v>0</v>
      </c>
      <c r="AX88" s="8">
        <v>0</v>
      </c>
      <c r="AY88" s="8">
        <v>-0.01</v>
      </c>
      <c r="AZ88" s="8">
        <v>-0.08</v>
      </c>
      <c r="BA88" s="23">
        <f t="shared" si="269"/>
        <v>1.9</v>
      </c>
      <c r="BB88" s="24">
        <f t="shared" si="270"/>
        <v>12020</v>
      </c>
      <c r="BC88" s="24">
        <f t="shared" si="271"/>
        <v>63570</v>
      </c>
      <c r="BD88" s="24">
        <f t="shared" si="272"/>
        <v>403.7</v>
      </c>
      <c r="BE88" s="24">
        <f t="shared" si="273"/>
        <v>20620</v>
      </c>
      <c r="BF88" s="24">
        <f t="shared" si="274"/>
        <v>3072</v>
      </c>
      <c r="BG88" s="24">
        <f t="shared" si="275"/>
        <v>3210</v>
      </c>
      <c r="BH88" s="24">
        <f t="shared" si="276"/>
        <v>943.7</v>
      </c>
      <c r="BI88" s="24">
        <f t="shared" si="277"/>
        <v>92.4</v>
      </c>
      <c r="BJ88" s="24">
        <f t="shared" si="278"/>
        <v>103.6</v>
      </c>
      <c r="BK88" s="24">
        <f t="shared" si="279"/>
        <v>103</v>
      </c>
      <c r="BL88" s="24">
        <f t="shared" si="280"/>
        <v>446.1</v>
      </c>
      <c r="BM88" s="24">
        <f t="shared" si="281"/>
        <v>96.6</v>
      </c>
      <c r="BN88" s="23">
        <f t="shared" si="282"/>
        <v>9.1</v>
      </c>
      <c r="BO88" s="23">
        <f t="shared" si="283"/>
        <v>21</v>
      </c>
      <c r="BP88" s="23">
        <f t="shared" si="210"/>
        <v>6.1</v>
      </c>
      <c r="BQ88" s="23">
        <f t="shared" si="284"/>
        <v>46.900000000000006</v>
      </c>
      <c r="BR88" s="23">
        <f t="shared" si="286"/>
        <v>5.6000000000000005</v>
      </c>
      <c r="BS88" s="23">
        <f t="shared" si="287"/>
        <v>53.5</v>
      </c>
      <c r="BT88" s="23">
        <f t="shared" si="300"/>
        <v>6.2</v>
      </c>
      <c r="BU88" s="24">
        <f t="shared" si="288"/>
        <v>794.9</v>
      </c>
      <c r="BV88" s="23">
        <f t="shared" si="289"/>
        <v>39.900000000000006</v>
      </c>
      <c r="BW88" s="23"/>
      <c r="BX88" s="23">
        <f t="shared" si="206"/>
        <v>6.2</v>
      </c>
      <c r="BY88" s="23">
        <f t="shared" si="207"/>
        <v>6.4</v>
      </c>
      <c r="BZ88" s="23">
        <f t="shared" si="301"/>
        <v>0.2</v>
      </c>
      <c r="CA88" s="23"/>
      <c r="CB88" s="23"/>
      <c r="CC88" s="23">
        <f>AF88*10</f>
        <v>0</v>
      </c>
      <c r="CD88" s="23">
        <f t="shared" si="208"/>
        <v>1.3</v>
      </c>
      <c r="CE88" s="23">
        <f t="shared" si="209"/>
        <v>1</v>
      </c>
      <c r="CF88" s="23"/>
      <c r="CG88" s="23">
        <f>AJ88*10</f>
        <v>0.1</v>
      </c>
      <c r="CH88" s="23">
        <f t="shared" si="290"/>
        <v>4.3</v>
      </c>
      <c r="CI88" s="23">
        <f t="shared" si="291"/>
        <v>2.4</v>
      </c>
      <c r="CJ88" s="23">
        <f t="shared" si="292"/>
        <v>2.7</v>
      </c>
      <c r="CK88" s="23">
        <f t="shared" si="293"/>
        <v>2.8000000000000003</v>
      </c>
      <c r="CL88" s="23">
        <f t="shared" si="294"/>
        <v>0.89999999999999991</v>
      </c>
      <c r="CM88" s="23">
        <f t="shared" si="295"/>
        <v>5.8999999999999995</v>
      </c>
      <c r="CN88" s="23">
        <f t="shared" si="296"/>
        <v>5.8</v>
      </c>
      <c r="CO88" s="23">
        <f t="shared" si="297"/>
        <v>0</v>
      </c>
      <c r="CP88" s="23">
        <f t="shared" si="298"/>
        <v>0</v>
      </c>
      <c r="CQ88" s="23">
        <f t="shared" si="299"/>
        <v>0.1</v>
      </c>
      <c r="CR88" s="23">
        <f t="shared" si="213"/>
        <v>0</v>
      </c>
      <c r="CS88" s="23">
        <f t="shared" ref="CS88:CU90" si="302">AV88*10</f>
        <v>0</v>
      </c>
      <c r="CT88" s="23">
        <f t="shared" si="302"/>
        <v>0</v>
      </c>
      <c r="CU88" s="23">
        <f t="shared" si="302"/>
        <v>0</v>
      </c>
      <c r="CV88" s="23"/>
      <c r="CW88" s="23"/>
      <c r="CX88" s="25">
        <f t="shared" si="214"/>
        <v>1.3279272727272728</v>
      </c>
      <c r="CY88" s="25">
        <f t="shared" si="215"/>
        <v>8400.8872727272737</v>
      </c>
      <c r="CZ88" s="25">
        <f t="shared" si="216"/>
        <v>44429.650909090917</v>
      </c>
      <c r="DA88" s="25">
        <f t="shared" si="217"/>
        <v>282.14960000000002</v>
      </c>
      <c r="DB88" s="25">
        <f t="shared" si="218"/>
        <v>14411.505454545457</v>
      </c>
      <c r="DC88" s="25">
        <f t="shared" si="219"/>
        <v>2147.0487272727273</v>
      </c>
      <c r="DD88" s="25">
        <f t="shared" si="220"/>
        <v>2243.4981818181823</v>
      </c>
      <c r="DE88" s="25">
        <f t="shared" si="221"/>
        <v>659.56050909090914</v>
      </c>
      <c r="DF88" s="25">
        <f t="shared" si="222"/>
        <v>64.579200000000014</v>
      </c>
      <c r="DG88" s="25">
        <f t="shared" si="223"/>
        <v>72.406981818181833</v>
      </c>
      <c r="DH88" s="25">
        <f t="shared" si="224"/>
        <v>71.987636363636369</v>
      </c>
      <c r="DI88" s="25">
        <f t="shared" si="225"/>
        <v>311.7833454545455</v>
      </c>
      <c r="DJ88" s="25">
        <f t="shared" si="226"/>
        <v>67.514618181818179</v>
      </c>
      <c r="DK88" s="25">
        <f t="shared" si="227"/>
        <v>6.360072727272728</v>
      </c>
      <c r="DL88" s="25">
        <f t="shared" si="228"/>
        <v>14.677090909090913</v>
      </c>
      <c r="DM88" s="25">
        <f t="shared" si="229"/>
        <v>4.2633454545454548</v>
      </c>
      <c r="DN88" s="25">
        <f t="shared" si="230"/>
        <v>32.778836363636373</v>
      </c>
      <c r="DO88" s="25">
        <f t="shared" si="231"/>
        <v>3.91389090909091</v>
      </c>
      <c r="DP88" s="25">
        <f t="shared" si="232"/>
        <v>37.391636363636366</v>
      </c>
      <c r="DQ88" s="25">
        <f t="shared" si="233"/>
        <v>4.333236363636364</v>
      </c>
      <c r="DR88" s="26">
        <f t="shared" si="234"/>
        <v>555.56283636363639</v>
      </c>
      <c r="DS88" s="25">
        <f t="shared" si="235"/>
        <v>27.886472727272736</v>
      </c>
      <c r="DT88" s="25">
        <f t="shared" si="236"/>
        <v>0</v>
      </c>
      <c r="DU88" s="25">
        <f t="shared" si="237"/>
        <v>4.333236363636364</v>
      </c>
      <c r="DV88" s="25">
        <f t="shared" si="238"/>
        <v>4.4730181818181824</v>
      </c>
      <c r="DW88" s="25">
        <f t="shared" si="239"/>
        <v>0.1397818181818182</v>
      </c>
      <c r="DX88" s="25">
        <f t="shared" si="240"/>
        <v>0</v>
      </c>
      <c r="DY88" s="25">
        <f t="shared" si="241"/>
        <v>0</v>
      </c>
      <c r="DZ88" s="25">
        <f t="shared" si="242"/>
        <v>0</v>
      </c>
      <c r="EA88" s="25">
        <f t="shared" si="243"/>
        <v>0.90858181818181838</v>
      </c>
      <c r="EB88" s="25">
        <f t="shared" si="244"/>
        <v>0.69890909090909104</v>
      </c>
      <c r="EC88" s="25">
        <f t="shared" si="245"/>
        <v>0</v>
      </c>
      <c r="ED88" s="25">
        <f t="shared" si="246"/>
        <v>6.9890909090909101E-2</v>
      </c>
      <c r="EE88" s="25">
        <f t="shared" si="247"/>
        <v>3.0053090909090909</v>
      </c>
      <c r="EF88" s="25">
        <f t="shared" si="248"/>
        <v>1.6773818181818183</v>
      </c>
      <c r="EG88" s="25">
        <f t="shared" si="249"/>
        <v>1.8870545454545458</v>
      </c>
      <c r="EH88" s="25">
        <f t="shared" si="250"/>
        <v>1.956945454545455</v>
      </c>
      <c r="EI88" s="25">
        <f t="shared" si="251"/>
        <v>0.62901818181818181</v>
      </c>
      <c r="EJ88" s="25">
        <f t="shared" si="252"/>
        <v>4.1235636363636363</v>
      </c>
      <c r="EK88" s="25">
        <f t="shared" si="253"/>
        <v>4.053672727272728</v>
      </c>
      <c r="EL88" s="25">
        <f t="shared" si="254"/>
        <v>0</v>
      </c>
      <c r="EM88" s="25">
        <f t="shared" si="255"/>
        <v>0</v>
      </c>
      <c r="EN88" s="25">
        <f t="shared" si="256"/>
        <v>6.9890909090909101E-2</v>
      </c>
      <c r="EO88" s="25">
        <f t="shared" si="257"/>
        <v>0</v>
      </c>
      <c r="EP88" s="25">
        <f t="shared" si="258"/>
        <v>0</v>
      </c>
      <c r="EQ88" s="25">
        <f t="shared" si="259"/>
        <v>0</v>
      </c>
      <c r="ER88" s="25">
        <f t="shared" si="260"/>
        <v>0</v>
      </c>
      <c r="ES88" s="25">
        <f t="shared" si="261"/>
        <v>0</v>
      </c>
      <c r="ET88" s="25">
        <f t="shared" si="262"/>
        <v>0</v>
      </c>
      <c r="EU88" s="27">
        <f t="shared" si="263"/>
        <v>-96.449454545454955</v>
      </c>
      <c r="EV88" s="28">
        <f t="shared" si="264"/>
        <v>2195.273454545455</v>
      </c>
    </row>
    <row r="89" spans="1:152" x14ac:dyDescent="0.25">
      <c r="A89" s="7" t="s">
        <v>6263</v>
      </c>
      <c r="B89" s="21" t="s">
        <v>5866</v>
      </c>
      <c r="C89" s="22">
        <v>657.92214357937303</v>
      </c>
      <c r="D89" s="8">
        <v>0.32</v>
      </c>
      <c r="E89" s="8">
        <v>1313</v>
      </c>
      <c r="F89" s="8">
        <v>6930</v>
      </c>
      <c r="G89" s="8">
        <v>24.34</v>
      </c>
      <c r="H89" s="8">
        <v>2250</v>
      </c>
      <c r="I89" s="8">
        <v>330.5</v>
      </c>
      <c r="J89" s="8">
        <v>355.3</v>
      </c>
      <c r="K89" s="8">
        <v>105</v>
      </c>
      <c r="L89" s="8">
        <v>10.64</v>
      </c>
      <c r="M89" s="8">
        <v>11.4</v>
      </c>
      <c r="N89" s="8">
        <v>11.5</v>
      </c>
      <c r="O89" s="8">
        <v>49.21</v>
      </c>
      <c r="P89" s="8">
        <v>10.47</v>
      </c>
      <c r="Q89" s="8">
        <v>1</v>
      </c>
      <c r="R89" s="8">
        <v>2.4500000000000002</v>
      </c>
      <c r="S89" s="8">
        <v>0.63</v>
      </c>
      <c r="T89" s="8">
        <v>6.59</v>
      </c>
      <c r="U89" s="8">
        <v>0.64</v>
      </c>
      <c r="V89" s="8">
        <v>6.76</v>
      </c>
      <c r="W89" s="8">
        <v>0.12</v>
      </c>
      <c r="X89" s="8">
        <v>87.49</v>
      </c>
      <c r="Y89" s="8">
        <v>3.39</v>
      </c>
      <c r="Z89" s="8">
        <v>-0.04</v>
      </c>
      <c r="AA89" s="8">
        <v>0.72</v>
      </c>
      <c r="AB89" s="8">
        <v>0.71</v>
      </c>
      <c r="AC89" s="8">
        <v>0.01</v>
      </c>
      <c r="AD89" s="8">
        <v>-0.01</v>
      </c>
      <c r="AE89" s="8">
        <v>-0.09</v>
      </c>
      <c r="AF89" s="8">
        <v>-0.01</v>
      </c>
      <c r="AG89" s="8">
        <v>0.09</v>
      </c>
      <c r="AH89" s="8">
        <v>0.12</v>
      </c>
      <c r="AI89" s="8">
        <v>-0.02</v>
      </c>
      <c r="AJ89" s="8">
        <v>-0.04</v>
      </c>
      <c r="AK89" s="8">
        <v>0.44</v>
      </c>
      <c r="AL89" s="8">
        <v>0.24</v>
      </c>
      <c r="AM89" s="8">
        <v>0.25</v>
      </c>
      <c r="AN89" s="8">
        <v>0.26</v>
      </c>
      <c r="AO89" s="8">
        <v>0.08</v>
      </c>
      <c r="AP89" s="8">
        <v>0.57999999999999996</v>
      </c>
      <c r="AQ89" s="8">
        <v>0.59</v>
      </c>
      <c r="AR89" s="8">
        <v>0</v>
      </c>
      <c r="AS89" s="8">
        <v>0</v>
      </c>
      <c r="AT89" s="8">
        <v>0.01</v>
      </c>
      <c r="AU89" s="8">
        <v>0</v>
      </c>
      <c r="AV89" s="8">
        <v>0</v>
      </c>
      <c r="AW89" s="8">
        <v>0</v>
      </c>
      <c r="AX89" s="8">
        <v>0</v>
      </c>
      <c r="AY89" s="8">
        <v>-0.01</v>
      </c>
      <c r="AZ89" s="8">
        <v>-0.08</v>
      </c>
      <c r="BA89" s="23">
        <f t="shared" si="269"/>
        <v>3.2</v>
      </c>
      <c r="BB89" s="24">
        <f t="shared" si="270"/>
        <v>13130</v>
      </c>
      <c r="BC89" s="24">
        <f t="shared" si="271"/>
        <v>69300</v>
      </c>
      <c r="BD89" s="24">
        <f t="shared" si="272"/>
        <v>243.4</v>
      </c>
      <c r="BE89" s="24">
        <f t="shared" si="273"/>
        <v>22500</v>
      </c>
      <c r="BF89" s="24">
        <f t="shared" si="274"/>
        <v>3305</v>
      </c>
      <c r="BG89" s="24">
        <f t="shared" si="275"/>
        <v>3553</v>
      </c>
      <c r="BH89" s="24">
        <f t="shared" si="276"/>
        <v>1050</v>
      </c>
      <c r="BI89" s="24">
        <f t="shared" si="277"/>
        <v>106.4</v>
      </c>
      <c r="BJ89" s="24">
        <f t="shared" si="278"/>
        <v>114</v>
      </c>
      <c r="BK89" s="24">
        <f t="shared" si="279"/>
        <v>115</v>
      </c>
      <c r="BL89" s="24">
        <f t="shared" si="280"/>
        <v>492.1</v>
      </c>
      <c r="BM89" s="24">
        <f t="shared" si="281"/>
        <v>104.7</v>
      </c>
      <c r="BN89" s="23">
        <f t="shared" si="282"/>
        <v>10</v>
      </c>
      <c r="BO89" s="23">
        <f t="shared" si="283"/>
        <v>24.5</v>
      </c>
      <c r="BP89" s="23">
        <f t="shared" si="210"/>
        <v>6.3</v>
      </c>
      <c r="BQ89" s="23">
        <f t="shared" si="284"/>
        <v>65.900000000000006</v>
      </c>
      <c r="BR89" s="23">
        <f t="shared" si="286"/>
        <v>6.4</v>
      </c>
      <c r="BS89" s="23">
        <f t="shared" si="287"/>
        <v>67.599999999999994</v>
      </c>
      <c r="BT89" s="23">
        <f t="shared" si="300"/>
        <v>1.2</v>
      </c>
      <c r="BU89" s="24">
        <f t="shared" si="288"/>
        <v>874.9</v>
      </c>
      <c r="BV89" s="23">
        <f t="shared" si="289"/>
        <v>33.9</v>
      </c>
      <c r="BW89" s="23"/>
      <c r="BX89" s="23">
        <f t="shared" si="206"/>
        <v>7.1999999999999993</v>
      </c>
      <c r="BY89" s="23">
        <f t="shared" si="207"/>
        <v>7.1</v>
      </c>
      <c r="BZ89" s="23">
        <f t="shared" si="301"/>
        <v>0.1</v>
      </c>
      <c r="CA89" s="23"/>
      <c r="CB89" s="23"/>
      <c r="CC89" s="23"/>
      <c r="CD89" s="23">
        <f t="shared" si="208"/>
        <v>0.89999999999999991</v>
      </c>
      <c r="CE89" s="23">
        <f t="shared" si="209"/>
        <v>1.2</v>
      </c>
      <c r="CF89" s="23"/>
      <c r="CG89" s="23"/>
      <c r="CH89" s="23">
        <f t="shared" si="290"/>
        <v>4.4000000000000004</v>
      </c>
      <c r="CI89" s="23">
        <f t="shared" si="291"/>
        <v>2.4</v>
      </c>
      <c r="CJ89" s="23">
        <f t="shared" si="292"/>
        <v>2.5</v>
      </c>
      <c r="CK89" s="23">
        <f t="shared" si="293"/>
        <v>2.6</v>
      </c>
      <c r="CL89" s="23">
        <f t="shared" si="294"/>
        <v>0.8</v>
      </c>
      <c r="CM89" s="23">
        <f t="shared" si="295"/>
        <v>5.8</v>
      </c>
      <c r="CN89" s="23">
        <f t="shared" si="296"/>
        <v>5.8999999999999995</v>
      </c>
      <c r="CO89" s="23">
        <f t="shared" si="297"/>
        <v>0</v>
      </c>
      <c r="CP89" s="23">
        <f t="shared" si="298"/>
        <v>0</v>
      </c>
      <c r="CQ89" s="23">
        <f t="shared" si="299"/>
        <v>0.1</v>
      </c>
      <c r="CR89" s="23">
        <f t="shared" si="213"/>
        <v>0</v>
      </c>
      <c r="CS89" s="23">
        <f t="shared" si="302"/>
        <v>0</v>
      </c>
      <c r="CT89" s="23">
        <f t="shared" si="302"/>
        <v>0</v>
      </c>
      <c r="CU89" s="23">
        <f t="shared" si="302"/>
        <v>0</v>
      </c>
      <c r="CV89" s="23"/>
      <c r="CW89" s="23"/>
      <c r="CX89" s="25">
        <f t="shared" si="214"/>
        <v>2.1053508594539938</v>
      </c>
      <c r="CY89" s="25">
        <f t="shared" si="215"/>
        <v>8638.5177451971667</v>
      </c>
      <c r="CZ89" s="25">
        <f t="shared" si="216"/>
        <v>45594.004550050551</v>
      </c>
      <c r="DA89" s="25">
        <f t="shared" si="217"/>
        <v>160.13824974721942</v>
      </c>
      <c r="DB89" s="25">
        <f t="shared" si="218"/>
        <v>14803.248230535894</v>
      </c>
      <c r="DC89" s="25">
        <f t="shared" si="219"/>
        <v>2174.4326845298278</v>
      </c>
      <c r="DD89" s="25">
        <f t="shared" si="220"/>
        <v>2337.5973761375121</v>
      </c>
      <c r="DE89" s="25">
        <f t="shared" si="221"/>
        <v>690.81825075834161</v>
      </c>
      <c r="DF89" s="25">
        <f t="shared" si="222"/>
        <v>70.002916076845295</v>
      </c>
      <c r="DG89" s="25">
        <f t="shared" si="223"/>
        <v>75.003124368048518</v>
      </c>
      <c r="DH89" s="25">
        <f t="shared" si="224"/>
        <v>75.661046511627887</v>
      </c>
      <c r="DI89" s="25">
        <f t="shared" si="225"/>
        <v>323.76348685540944</v>
      </c>
      <c r="DJ89" s="25">
        <f t="shared" si="226"/>
        <v>68.884448432760351</v>
      </c>
      <c r="DK89" s="25">
        <f t="shared" si="227"/>
        <v>6.5792214357937304</v>
      </c>
      <c r="DL89" s="25">
        <f t="shared" si="228"/>
        <v>16.119092517694639</v>
      </c>
      <c r="DM89" s="25">
        <f t="shared" si="229"/>
        <v>4.1449095045500499</v>
      </c>
      <c r="DN89" s="25">
        <f t="shared" si="230"/>
        <v>43.357069261880689</v>
      </c>
      <c r="DO89" s="25">
        <f t="shared" si="231"/>
        <v>4.2107017189079876</v>
      </c>
      <c r="DP89" s="25">
        <f t="shared" si="232"/>
        <v>44.475536905965612</v>
      </c>
      <c r="DQ89" s="25">
        <f t="shared" si="233"/>
        <v>0.78950657229524757</v>
      </c>
      <c r="DR89" s="26">
        <f t="shared" si="234"/>
        <v>575.61608341759347</v>
      </c>
      <c r="DS89" s="25">
        <f t="shared" si="235"/>
        <v>22.303560667340747</v>
      </c>
      <c r="DT89" s="25">
        <f t="shared" si="236"/>
        <v>0</v>
      </c>
      <c r="DU89" s="25">
        <f t="shared" si="237"/>
        <v>4.7370394337714847</v>
      </c>
      <c r="DV89" s="25">
        <f t="shared" si="238"/>
        <v>4.6712472194135479</v>
      </c>
      <c r="DW89" s="25">
        <f t="shared" si="239"/>
        <v>6.5792214357937306E-2</v>
      </c>
      <c r="DX89" s="25">
        <f t="shared" si="240"/>
        <v>0</v>
      </c>
      <c r="DY89" s="25">
        <f t="shared" si="241"/>
        <v>0</v>
      </c>
      <c r="DZ89" s="25">
        <f t="shared" si="242"/>
        <v>0</v>
      </c>
      <c r="EA89" s="25">
        <f t="shared" si="243"/>
        <v>0.59212992922143559</v>
      </c>
      <c r="EB89" s="25">
        <f t="shared" si="244"/>
        <v>0.78950657229524757</v>
      </c>
      <c r="EC89" s="25">
        <f t="shared" si="245"/>
        <v>0</v>
      </c>
      <c r="ED89" s="25">
        <f t="shared" si="246"/>
        <v>0</v>
      </c>
      <c r="EE89" s="25">
        <f t="shared" si="247"/>
        <v>2.8948574317492417</v>
      </c>
      <c r="EF89" s="25">
        <f t="shared" si="248"/>
        <v>1.5790131445904951</v>
      </c>
      <c r="EG89" s="25">
        <f t="shared" si="249"/>
        <v>1.6448053589484326</v>
      </c>
      <c r="EH89" s="25">
        <f t="shared" si="250"/>
        <v>1.7105975733063699</v>
      </c>
      <c r="EI89" s="25">
        <f t="shared" si="251"/>
        <v>0.52633771486349845</v>
      </c>
      <c r="EJ89" s="25">
        <f t="shared" si="252"/>
        <v>3.8159484327603637</v>
      </c>
      <c r="EK89" s="25">
        <f t="shared" si="253"/>
        <v>3.8817406471183005</v>
      </c>
      <c r="EL89" s="25">
        <f t="shared" si="254"/>
        <v>0</v>
      </c>
      <c r="EM89" s="25">
        <f t="shared" si="255"/>
        <v>0</v>
      </c>
      <c r="EN89" s="25">
        <f t="shared" si="256"/>
        <v>6.5792214357937306E-2</v>
      </c>
      <c r="EO89" s="25">
        <f t="shared" si="257"/>
        <v>0</v>
      </c>
      <c r="EP89" s="25">
        <f t="shared" si="258"/>
        <v>0</v>
      </c>
      <c r="EQ89" s="25">
        <f t="shared" si="259"/>
        <v>0</v>
      </c>
      <c r="ER89" s="25">
        <f t="shared" si="260"/>
        <v>0</v>
      </c>
      <c r="ES89" s="25">
        <f t="shared" si="261"/>
        <v>0</v>
      </c>
      <c r="ET89" s="25">
        <f t="shared" si="262"/>
        <v>0</v>
      </c>
      <c r="EU89" s="27">
        <f t="shared" si="263"/>
        <v>-163.16469160768429</v>
      </c>
      <c r="EV89" s="28">
        <f t="shared" si="264"/>
        <v>2256.01503033367</v>
      </c>
    </row>
    <row r="90" spans="1:152" x14ac:dyDescent="0.25">
      <c r="A90" s="7" t="s">
        <v>6263</v>
      </c>
      <c r="B90" s="21" t="s">
        <v>5866</v>
      </c>
      <c r="C90" s="22">
        <v>657.92214357937303</v>
      </c>
      <c r="D90" s="8">
        <v>0.47</v>
      </c>
      <c r="E90" s="8">
        <v>1281</v>
      </c>
      <c r="F90" s="8">
        <v>6761</v>
      </c>
      <c r="G90" s="8">
        <v>42.64</v>
      </c>
      <c r="H90" s="8">
        <v>2192</v>
      </c>
      <c r="I90" s="8">
        <v>310</v>
      </c>
      <c r="J90" s="8">
        <v>345.8</v>
      </c>
      <c r="K90" s="8">
        <v>103</v>
      </c>
      <c r="L90" s="8">
        <v>10.53</v>
      </c>
      <c r="M90" s="8">
        <v>10.95</v>
      </c>
      <c r="N90" s="8">
        <v>11.01</v>
      </c>
      <c r="O90" s="8">
        <v>48.89</v>
      </c>
      <c r="P90" s="8">
        <v>10.29</v>
      </c>
      <c r="Q90" s="8">
        <v>0.97</v>
      </c>
      <c r="R90" s="8">
        <v>2.5099999999999998</v>
      </c>
      <c r="S90" s="8">
        <v>0.48</v>
      </c>
      <c r="T90" s="8">
        <v>6.09</v>
      </c>
      <c r="U90" s="8">
        <v>0.59</v>
      </c>
      <c r="V90" s="8">
        <v>6.58</v>
      </c>
      <c r="W90" s="8">
        <v>0.56999999999999995</v>
      </c>
      <c r="X90" s="8">
        <v>84.73</v>
      </c>
      <c r="Y90" s="8">
        <v>3.44</v>
      </c>
      <c r="Z90" s="8">
        <v>-0.04</v>
      </c>
      <c r="AA90" s="8">
        <v>0.69</v>
      </c>
      <c r="AB90" s="8">
        <v>0.7</v>
      </c>
      <c r="AC90" s="8">
        <v>0.01</v>
      </c>
      <c r="AD90" s="8">
        <v>-0.01</v>
      </c>
      <c r="AE90" s="8">
        <v>-0.11</v>
      </c>
      <c r="AF90" s="8">
        <v>0</v>
      </c>
      <c r="AG90" s="8">
        <v>0.12</v>
      </c>
      <c r="AH90" s="8">
        <v>7.0000000000000007E-2</v>
      </c>
      <c r="AI90" s="8">
        <v>0.06</v>
      </c>
      <c r="AJ90" s="8">
        <v>0.01</v>
      </c>
      <c r="AK90" s="8">
        <v>0.45</v>
      </c>
      <c r="AL90" s="8">
        <v>0.25</v>
      </c>
      <c r="AM90" s="8">
        <v>0.24</v>
      </c>
      <c r="AN90" s="8">
        <v>0.25</v>
      </c>
      <c r="AO90" s="8">
        <v>0.08</v>
      </c>
      <c r="AP90" s="8">
        <v>0.56999999999999995</v>
      </c>
      <c r="AQ90" s="8">
        <v>0.57999999999999996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-0.01</v>
      </c>
      <c r="AZ90" s="8">
        <v>-7.0000000000000007E-2</v>
      </c>
      <c r="BA90" s="23">
        <f t="shared" si="269"/>
        <v>4.6999999999999993</v>
      </c>
      <c r="BB90" s="24">
        <f t="shared" si="270"/>
        <v>12810</v>
      </c>
      <c r="BC90" s="24">
        <f t="shared" si="271"/>
        <v>67610</v>
      </c>
      <c r="BD90" s="24">
        <f t="shared" si="272"/>
        <v>426.4</v>
      </c>
      <c r="BE90" s="24">
        <f t="shared" si="273"/>
        <v>21920</v>
      </c>
      <c r="BF90" s="24">
        <f t="shared" si="274"/>
        <v>3100</v>
      </c>
      <c r="BG90" s="24">
        <f t="shared" si="275"/>
        <v>3458</v>
      </c>
      <c r="BH90" s="24">
        <f t="shared" si="276"/>
        <v>1030</v>
      </c>
      <c r="BI90" s="24">
        <f t="shared" si="277"/>
        <v>105.3</v>
      </c>
      <c r="BJ90" s="24">
        <f t="shared" si="278"/>
        <v>109.5</v>
      </c>
      <c r="BK90" s="24">
        <f t="shared" si="279"/>
        <v>110.1</v>
      </c>
      <c r="BL90" s="24">
        <f t="shared" si="280"/>
        <v>488.9</v>
      </c>
      <c r="BM90" s="24">
        <f t="shared" si="281"/>
        <v>102.89999999999999</v>
      </c>
      <c r="BN90" s="23">
        <f t="shared" si="282"/>
        <v>9.6999999999999993</v>
      </c>
      <c r="BO90" s="23">
        <f t="shared" si="283"/>
        <v>25.099999999999998</v>
      </c>
      <c r="BP90" s="23">
        <f t="shared" si="210"/>
        <v>4.8</v>
      </c>
      <c r="BQ90" s="23">
        <f t="shared" si="284"/>
        <v>60.9</v>
      </c>
      <c r="BR90" s="23">
        <f t="shared" si="286"/>
        <v>5.8999999999999995</v>
      </c>
      <c r="BS90" s="23">
        <f t="shared" si="287"/>
        <v>65.8</v>
      </c>
      <c r="BT90" s="23">
        <f t="shared" si="300"/>
        <v>5.6999999999999993</v>
      </c>
      <c r="BU90" s="24">
        <f t="shared" si="288"/>
        <v>847.30000000000007</v>
      </c>
      <c r="BV90" s="23">
        <f t="shared" si="289"/>
        <v>34.4</v>
      </c>
      <c r="BW90" s="23"/>
      <c r="BX90" s="23">
        <f t="shared" si="206"/>
        <v>6.8999999999999995</v>
      </c>
      <c r="BY90" s="23">
        <f t="shared" si="207"/>
        <v>7</v>
      </c>
      <c r="BZ90" s="23">
        <f t="shared" si="301"/>
        <v>0.1</v>
      </c>
      <c r="CA90" s="23"/>
      <c r="CB90" s="23"/>
      <c r="CC90" s="23">
        <f>AF90*10</f>
        <v>0</v>
      </c>
      <c r="CD90" s="23">
        <f t="shared" si="208"/>
        <v>1.2</v>
      </c>
      <c r="CE90" s="23">
        <f t="shared" si="209"/>
        <v>0.70000000000000007</v>
      </c>
      <c r="CF90" s="23">
        <f>AI90*10</f>
        <v>0.6</v>
      </c>
      <c r="CG90" s="23">
        <f>AJ90*10</f>
        <v>0.1</v>
      </c>
      <c r="CH90" s="23">
        <f t="shared" si="290"/>
        <v>4.5</v>
      </c>
      <c r="CI90" s="23">
        <f t="shared" si="291"/>
        <v>2.5</v>
      </c>
      <c r="CJ90" s="23">
        <f t="shared" si="292"/>
        <v>2.4</v>
      </c>
      <c r="CK90" s="23">
        <f t="shared" si="293"/>
        <v>2.5</v>
      </c>
      <c r="CL90" s="23">
        <f t="shared" si="294"/>
        <v>0.8</v>
      </c>
      <c r="CM90" s="23">
        <f t="shared" si="295"/>
        <v>5.6999999999999993</v>
      </c>
      <c r="CN90" s="23">
        <f t="shared" si="296"/>
        <v>5.8</v>
      </c>
      <c r="CO90" s="23">
        <f t="shared" si="297"/>
        <v>0</v>
      </c>
      <c r="CP90" s="23">
        <f t="shared" si="298"/>
        <v>0</v>
      </c>
      <c r="CQ90" s="23">
        <f t="shared" si="299"/>
        <v>0</v>
      </c>
      <c r="CR90" s="23">
        <f t="shared" si="213"/>
        <v>0</v>
      </c>
      <c r="CS90" s="23">
        <f t="shared" si="302"/>
        <v>0</v>
      </c>
      <c r="CT90" s="23">
        <f t="shared" si="302"/>
        <v>0</v>
      </c>
      <c r="CU90" s="23">
        <f t="shared" si="302"/>
        <v>0</v>
      </c>
      <c r="CV90" s="23"/>
      <c r="CW90" s="23"/>
      <c r="CX90" s="25">
        <f t="shared" si="214"/>
        <v>3.0922340748230526</v>
      </c>
      <c r="CY90" s="25">
        <f t="shared" si="215"/>
        <v>8427.9826592517675</v>
      </c>
      <c r="CZ90" s="25">
        <f t="shared" si="216"/>
        <v>44482.116127401408</v>
      </c>
      <c r="DA90" s="25">
        <f t="shared" si="217"/>
        <v>280.5380020222446</v>
      </c>
      <c r="DB90" s="25">
        <f t="shared" si="218"/>
        <v>14421.653387259856</v>
      </c>
      <c r="DC90" s="25">
        <f t="shared" si="219"/>
        <v>2039.5586450960564</v>
      </c>
      <c r="DD90" s="25">
        <f t="shared" si="220"/>
        <v>2275.0947724974717</v>
      </c>
      <c r="DE90" s="25">
        <f t="shared" si="221"/>
        <v>677.65980788675415</v>
      </c>
      <c r="DF90" s="25">
        <f t="shared" si="222"/>
        <v>69.279201718907984</v>
      </c>
      <c r="DG90" s="25">
        <f t="shared" si="223"/>
        <v>72.042474721941346</v>
      </c>
      <c r="DH90" s="25">
        <f t="shared" si="224"/>
        <v>72.437228008088965</v>
      </c>
      <c r="DI90" s="25">
        <f t="shared" si="225"/>
        <v>321.65813599595543</v>
      </c>
      <c r="DJ90" s="25">
        <f t="shared" si="226"/>
        <v>67.70018857431748</v>
      </c>
      <c r="DK90" s="25">
        <f t="shared" si="227"/>
        <v>6.3818447927199173</v>
      </c>
      <c r="DL90" s="25">
        <f t="shared" si="228"/>
        <v>16.513845803842262</v>
      </c>
      <c r="DM90" s="25">
        <f t="shared" si="229"/>
        <v>3.1580262891809903</v>
      </c>
      <c r="DN90" s="25">
        <f t="shared" si="230"/>
        <v>40.067458543983818</v>
      </c>
      <c r="DO90" s="25">
        <f t="shared" si="231"/>
        <v>3.8817406471183005</v>
      </c>
      <c r="DP90" s="25">
        <f t="shared" si="232"/>
        <v>43.291277047522748</v>
      </c>
      <c r="DQ90" s="25">
        <f t="shared" si="233"/>
        <v>3.7501562184024255</v>
      </c>
      <c r="DR90" s="26">
        <f t="shared" si="234"/>
        <v>557.45743225480282</v>
      </c>
      <c r="DS90" s="25">
        <f t="shared" si="235"/>
        <v>22.632521739130432</v>
      </c>
      <c r="DT90" s="25">
        <f t="shared" si="236"/>
        <v>0</v>
      </c>
      <c r="DU90" s="25">
        <f t="shared" si="237"/>
        <v>4.5396627906976734</v>
      </c>
      <c r="DV90" s="25">
        <f t="shared" si="238"/>
        <v>4.6054550050556111</v>
      </c>
      <c r="DW90" s="25">
        <f t="shared" si="239"/>
        <v>6.5792214357937306E-2</v>
      </c>
      <c r="DX90" s="25">
        <f t="shared" si="240"/>
        <v>0</v>
      </c>
      <c r="DY90" s="25">
        <f t="shared" si="241"/>
        <v>0</v>
      </c>
      <c r="DZ90" s="25">
        <f t="shared" si="242"/>
        <v>0</v>
      </c>
      <c r="EA90" s="25">
        <f t="shared" si="243"/>
        <v>0.78950657229524757</v>
      </c>
      <c r="EB90" s="25">
        <f t="shared" si="244"/>
        <v>0.46054550050556115</v>
      </c>
      <c r="EC90" s="25">
        <f t="shared" si="245"/>
        <v>0.39475328614762378</v>
      </c>
      <c r="ED90" s="25">
        <f t="shared" si="246"/>
        <v>6.5792214357937306E-2</v>
      </c>
      <c r="EE90" s="25">
        <f t="shared" si="247"/>
        <v>2.960649646107179</v>
      </c>
      <c r="EF90" s="25">
        <f t="shared" si="248"/>
        <v>1.6448053589484326</v>
      </c>
      <c r="EG90" s="25">
        <f t="shared" si="249"/>
        <v>1.5790131445904951</v>
      </c>
      <c r="EH90" s="25">
        <f t="shared" si="250"/>
        <v>1.6448053589484326</v>
      </c>
      <c r="EI90" s="25">
        <f t="shared" si="251"/>
        <v>0.52633771486349845</v>
      </c>
      <c r="EJ90" s="25">
        <f t="shared" si="252"/>
        <v>3.7501562184024255</v>
      </c>
      <c r="EK90" s="25">
        <f t="shared" si="253"/>
        <v>3.8159484327603637</v>
      </c>
      <c r="EL90" s="25">
        <f t="shared" si="254"/>
        <v>0</v>
      </c>
      <c r="EM90" s="25">
        <f t="shared" si="255"/>
        <v>0</v>
      </c>
      <c r="EN90" s="25">
        <f t="shared" si="256"/>
        <v>0</v>
      </c>
      <c r="EO90" s="25">
        <f t="shared" si="257"/>
        <v>0</v>
      </c>
      <c r="EP90" s="25">
        <f t="shared" si="258"/>
        <v>0</v>
      </c>
      <c r="EQ90" s="25">
        <f t="shared" si="259"/>
        <v>0</v>
      </c>
      <c r="ER90" s="25">
        <f t="shared" si="260"/>
        <v>0</v>
      </c>
      <c r="ES90" s="25">
        <f t="shared" si="261"/>
        <v>0</v>
      </c>
      <c r="ET90" s="25">
        <f t="shared" si="262"/>
        <v>0</v>
      </c>
      <c r="EU90" s="27">
        <f t="shared" si="263"/>
        <v>-235.53612740141534</v>
      </c>
      <c r="EV90" s="28">
        <f t="shared" si="264"/>
        <v>2157.3267087967643</v>
      </c>
    </row>
    <row r="91" spans="1:152" x14ac:dyDescent="0.25">
      <c r="A91" s="7" t="s">
        <v>6263</v>
      </c>
      <c r="B91" s="21" t="s">
        <v>5866</v>
      </c>
      <c r="C91" s="22">
        <v>657.92214357937303</v>
      </c>
      <c r="D91" s="8">
        <v>0.36</v>
      </c>
      <c r="E91" s="8">
        <v>1295</v>
      </c>
      <c r="F91" s="8">
        <v>6866</v>
      </c>
      <c r="G91" s="8">
        <v>32.89</v>
      </c>
      <c r="H91" s="8">
        <v>2247</v>
      </c>
      <c r="I91" s="8">
        <v>330.9</v>
      </c>
      <c r="J91" s="8">
        <v>353.2</v>
      </c>
      <c r="K91" s="8">
        <v>103.8</v>
      </c>
      <c r="L91" s="8">
        <v>10.5</v>
      </c>
      <c r="M91" s="8">
        <v>10.95</v>
      </c>
      <c r="N91" s="8">
        <v>10.27</v>
      </c>
      <c r="O91" s="8">
        <v>49.07</v>
      </c>
      <c r="P91" s="8">
        <v>10.23</v>
      </c>
      <c r="Q91" s="8">
        <v>1.01</v>
      </c>
      <c r="R91" s="8">
        <v>2.34</v>
      </c>
      <c r="S91" s="8">
        <v>0.69</v>
      </c>
      <c r="T91" s="8">
        <v>6.17</v>
      </c>
      <c r="U91" s="8">
        <v>0.66</v>
      </c>
      <c r="V91" s="8">
        <v>6.81</v>
      </c>
      <c r="W91" s="8">
        <v>0.1</v>
      </c>
      <c r="X91" s="8">
        <v>86.23</v>
      </c>
      <c r="Y91" s="8">
        <v>3.58</v>
      </c>
      <c r="Z91" s="8">
        <v>-0.04</v>
      </c>
      <c r="AA91" s="8">
        <v>0.79</v>
      </c>
      <c r="AB91" s="8">
        <v>0.74</v>
      </c>
      <c r="AC91" s="8">
        <v>0.01</v>
      </c>
      <c r="AD91" s="8">
        <v>-0.02</v>
      </c>
      <c r="AE91" s="8">
        <v>-0.06</v>
      </c>
      <c r="AF91" s="8">
        <v>0</v>
      </c>
      <c r="AG91" s="8">
        <v>0.1</v>
      </c>
      <c r="AH91" s="8">
        <v>0.08</v>
      </c>
      <c r="AI91" s="8">
        <v>-0.06</v>
      </c>
      <c r="AJ91" s="8">
        <v>-0.04</v>
      </c>
      <c r="AK91" s="8">
        <v>0.47</v>
      </c>
      <c r="AL91" s="8">
        <v>0.26</v>
      </c>
      <c r="AM91" s="8">
        <v>0.26</v>
      </c>
      <c r="AN91" s="8">
        <v>0.25</v>
      </c>
      <c r="AO91" s="8">
        <v>0.09</v>
      </c>
      <c r="AP91" s="8">
        <v>0.59</v>
      </c>
      <c r="AQ91" s="8">
        <v>0.59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-0.01</v>
      </c>
      <c r="AY91" s="8">
        <v>-0.01</v>
      </c>
      <c r="AZ91" s="8">
        <v>-0.08</v>
      </c>
      <c r="BA91" s="23">
        <f t="shared" si="269"/>
        <v>3.5999999999999996</v>
      </c>
      <c r="BB91" s="24">
        <f t="shared" si="270"/>
        <v>12950</v>
      </c>
      <c r="BC91" s="24">
        <f t="shared" si="271"/>
        <v>68660</v>
      </c>
      <c r="BD91" s="24">
        <f t="shared" si="272"/>
        <v>328.9</v>
      </c>
      <c r="BE91" s="24">
        <f t="shared" si="273"/>
        <v>22470</v>
      </c>
      <c r="BF91" s="24">
        <f t="shared" si="274"/>
        <v>3309</v>
      </c>
      <c r="BG91" s="24">
        <f t="shared" si="275"/>
        <v>3532</v>
      </c>
      <c r="BH91" s="24">
        <f t="shared" si="276"/>
        <v>1038</v>
      </c>
      <c r="BI91" s="24">
        <f t="shared" si="277"/>
        <v>105</v>
      </c>
      <c r="BJ91" s="24">
        <f t="shared" si="278"/>
        <v>109.5</v>
      </c>
      <c r="BK91" s="24">
        <f t="shared" si="279"/>
        <v>102.69999999999999</v>
      </c>
      <c r="BL91" s="24">
        <f t="shared" si="280"/>
        <v>490.7</v>
      </c>
      <c r="BM91" s="24">
        <f t="shared" si="281"/>
        <v>102.30000000000001</v>
      </c>
      <c r="BN91" s="23">
        <f t="shared" si="282"/>
        <v>10.1</v>
      </c>
      <c r="BO91" s="23">
        <f t="shared" si="283"/>
        <v>23.4</v>
      </c>
      <c r="BP91" s="23">
        <f t="shared" si="210"/>
        <v>6.8999999999999995</v>
      </c>
      <c r="BQ91" s="23">
        <f t="shared" si="284"/>
        <v>61.7</v>
      </c>
      <c r="BR91" s="23">
        <f t="shared" si="286"/>
        <v>6.6000000000000005</v>
      </c>
      <c r="BS91" s="23">
        <f t="shared" si="287"/>
        <v>68.099999999999994</v>
      </c>
      <c r="BT91" s="23">
        <f t="shared" si="300"/>
        <v>1</v>
      </c>
      <c r="BU91" s="24">
        <f t="shared" si="288"/>
        <v>862.30000000000007</v>
      </c>
      <c r="BV91" s="23">
        <f t="shared" si="289"/>
        <v>35.799999999999997</v>
      </c>
      <c r="BW91" s="23"/>
      <c r="BX91" s="23">
        <f t="shared" si="206"/>
        <v>7.9</v>
      </c>
      <c r="BY91" s="23">
        <f t="shared" si="207"/>
        <v>7.4</v>
      </c>
      <c r="BZ91" s="23">
        <f t="shared" si="301"/>
        <v>0.1</v>
      </c>
      <c r="CA91" s="23"/>
      <c r="CB91" s="23"/>
      <c r="CC91" s="23">
        <f>AF91*10</f>
        <v>0</v>
      </c>
      <c r="CD91" s="23">
        <f t="shared" si="208"/>
        <v>1</v>
      </c>
      <c r="CE91" s="23">
        <f t="shared" si="209"/>
        <v>0.8</v>
      </c>
      <c r="CF91" s="23"/>
      <c r="CG91" s="23"/>
      <c r="CH91" s="23">
        <f t="shared" si="290"/>
        <v>4.6999999999999993</v>
      </c>
      <c r="CI91" s="23">
        <f t="shared" si="291"/>
        <v>2.6</v>
      </c>
      <c r="CJ91" s="23">
        <f t="shared" si="292"/>
        <v>2.6</v>
      </c>
      <c r="CK91" s="23">
        <f t="shared" si="293"/>
        <v>2.5</v>
      </c>
      <c r="CL91" s="23">
        <f t="shared" si="294"/>
        <v>0.89999999999999991</v>
      </c>
      <c r="CM91" s="23">
        <f t="shared" si="295"/>
        <v>5.8999999999999995</v>
      </c>
      <c r="CN91" s="23">
        <f t="shared" si="296"/>
        <v>5.8999999999999995</v>
      </c>
      <c r="CO91" s="23">
        <f t="shared" si="297"/>
        <v>0</v>
      </c>
      <c r="CP91" s="23">
        <f t="shared" si="298"/>
        <v>0</v>
      </c>
      <c r="CQ91" s="23">
        <f t="shared" si="299"/>
        <v>0</v>
      </c>
      <c r="CR91" s="23">
        <f t="shared" si="213"/>
        <v>0</v>
      </c>
      <c r="CS91" s="23">
        <f t="shared" ref="CS91:CS122" si="303">AV91*10</f>
        <v>0</v>
      </c>
      <c r="CT91" s="23">
        <f t="shared" ref="CT91:CT122" si="304">AW91*10</f>
        <v>0</v>
      </c>
      <c r="CU91" s="23"/>
      <c r="CV91" s="23"/>
      <c r="CW91" s="23"/>
      <c r="CX91" s="25">
        <f t="shared" si="214"/>
        <v>2.3685197168857424</v>
      </c>
      <c r="CY91" s="25">
        <f t="shared" si="215"/>
        <v>8520.0917593528811</v>
      </c>
      <c r="CZ91" s="25">
        <f t="shared" si="216"/>
        <v>45172.934378159756</v>
      </c>
      <c r="DA91" s="25">
        <f t="shared" si="217"/>
        <v>216.39059302325578</v>
      </c>
      <c r="DB91" s="25">
        <f t="shared" si="218"/>
        <v>14783.510566228513</v>
      </c>
      <c r="DC91" s="25">
        <f t="shared" si="219"/>
        <v>2177.0643731041455</v>
      </c>
      <c r="DD91" s="25">
        <f t="shared" si="220"/>
        <v>2323.7810111223453</v>
      </c>
      <c r="DE91" s="25">
        <f t="shared" si="221"/>
        <v>682.92318503538911</v>
      </c>
      <c r="DF91" s="25">
        <f t="shared" si="222"/>
        <v>69.081825075834175</v>
      </c>
      <c r="DG91" s="25">
        <f t="shared" si="223"/>
        <v>72.042474721941346</v>
      </c>
      <c r="DH91" s="25">
        <f t="shared" si="224"/>
        <v>67.568604145601597</v>
      </c>
      <c r="DI91" s="25">
        <f t="shared" si="225"/>
        <v>322.84239585439832</v>
      </c>
      <c r="DJ91" s="25">
        <f t="shared" si="226"/>
        <v>67.305435288169875</v>
      </c>
      <c r="DK91" s="25">
        <f t="shared" si="227"/>
        <v>6.6450136501516672</v>
      </c>
      <c r="DL91" s="25">
        <f t="shared" si="228"/>
        <v>15.395378159757326</v>
      </c>
      <c r="DM91" s="25">
        <f t="shared" si="229"/>
        <v>4.5396627906976734</v>
      </c>
      <c r="DN91" s="25">
        <f t="shared" si="230"/>
        <v>40.59379625884732</v>
      </c>
      <c r="DO91" s="25">
        <f t="shared" si="231"/>
        <v>4.3422861476238621</v>
      </c>
      <c r="DP91" s="25">
        <f t="shared" si="232"/>
        <v>44.804497977755304</v>
      </c>
      <c r="DQ91" s="25">
        <f t="shared" si="233"/>
        <v>0.65792214357937306</v>
      </c>
      <c r="DR91" s="26">
        <f t="shared" si="234"/>
        <v>567.32626440849344</v>
      </c>
      <c r="DS91" s="25">
        <f t="shared" si="235"/>
        <v>23.553612740141553</v>
      </c>
      <c r="DT91" s="25">
        <f t="shared" si="236"/>
        <v>0</v>
      </c>
      <c r="DU91" s="25">
        <f t="shared" si="237"/>
        <v>5.1975849342770468</v>
      </c>
      <c r="DV91" s="25">
        <f t="shared" si="238"/>
        <v>4.8686238624873601</v>
      </c>
      <c r="DW91" s="25">
        <f t="shared" si="239"/>
        <v>6.5792214357937306E-2</v>
      </c>
      <c r="DX91" s="25">
        <f t="shared" si="240"/>
        <v>0</v>
      </c>
      <c r="DY91" s="25">
        <f t="shared" si="241"/>
        <v>0</v>
      </c>
      <c r="DZ91" s="25">
        <f t="shared" si="242"/>
        <v>0</v>
      </c>
      <c r="EA91" s="25">
        <f t="shared" si="243"/>
        <v>0.65792214357937306</v>
      </c>
      <c r="EB91" s="25">
        <f t="shared" si="244"/>
        <v>0.52633771486349845</v>
      </c>
      <c r="EC91" s="25">
        <f t="shared" si="245"/>
        <v>0</v>
      </c>
      <c r="ED91" s="25">
        <f t="shared" si="246"/>
        <v>0</v>
      </c>
      <c r="EE91" s="25">
        <f t="shared" si="247"/>
        <v>3.0922340748230526</v>
      </c>
      <c r="EF91" s="25">
        <f t="shared" si="248"/>
        <v>1.7105975733063699</v>
      </c>
      <c r="EG91" s="25">
        <f t="shared" si="249"/>
        <v>1.7105975733063699</v>
      </c>
      <c r="EH91" s="25">
        <f t="shared" si="250"/>
        <v>1.6448053589484326</v>
      </c>
      <c r="EI91" s="25">
        <f t="shared" si="251"/>
        <v>0.59212992922143559</v>
      </c>
      <c r="EJ91" s="25">
        <f t="shared" si="252"/>
        <v>3.8817406471183005</v>
      </c>
      <c r="EK91" s="25">
        <f t="shared" si="253"/>
        <v>3.8817406471183005</v>
      </c>
      <c r="EL91" s="25">
        <f t="shared" si="254"/>
        <v>0</v>
      </c>
      <c r="EM91" s="25">
        <f t="shared" si="255"/>
        <v>0</v>
      </c>
      <c r="EN91" s="25">
        <f t="shared" si="256"/>
        <v>0</v>
      </c>
      <c r="EO91" s="25">
        <f t="shared" si="257"/>
        <v>0</v>
      </c>
      <c r="EP91" s="25">
        <f t="shared" si="258"/>
        <v>0</v>
      </c>
      <c r="EQ91" s="25">
        <f t="shared" si="259"/>
        <v>0</v>
      </c>
      <c r="ER91" s="25">
        <f t="shared" si="260"/>
        <v>0</v>
      </c>
      <c r="ES91" s="25">
        <f t="shared" si="261"/>
        <v>0</v>
      </c>
      <c r="ET91" s="25">
        <f t="shared" si="262"/>
        <v>0</v>
      </c>
      <c r="EU91" s="27">
        <f t="shared" si="263"/>
        <v>-146.71663801819977</v>
      </c>
      <c r="EV91" s="28">
        <f t="shared" si="264"/>
        <v>2250.4226921132454</v>
      </c>
    </row>
    <row r="92" spans="1:152" x14ac:dyDescent="0.25">
      <c r="A92" s="7" t="s">
        <v>6460</v>
      </c>
      <c r="B92" s="21" t="s">
        <v>6460</v>
      </c>
      <c r="C92" s="22">
        <v>509.422053231939</v>
      </c>
      <c r="D92" s="8">
        <v>0.3</v>
      </c>
      <c r="E92" s="8">
        <v>1190</v>
      </c>
      <c r="F92" s="8">
        <v>13530</v>
      </c>
      <c r="G92" s="8">
        <v>73.87</v>
      </c>
      <c r="H92" s="8">
        <v>3936</v>
      </c>
      <c r="I92" s="8">
        <v>615.1</v>
      </c>
      <c r="J92" s="8">
        <v>607.6</v>
      </c>
      <c r="K92" s="8">
        <v>192.7</v>
      </c>
      <c r="L92" s="8">
        <v>10.36</v>
      </c>
      <c r="M92" s="8">
        <v>20.010000000000002</v>
      </c>
      <c r="N92" s="8">
        <v>20.14</v>
      </c>
      <c r="O92" s="8">
        <v>64.45</v>
      </c>
      <c r="P92" s="8">
        <v>14.86</v>
      </c>
      <c r="Q92" s="8">
        <v>1.28</v>
      </c>
      <c r="R92" s="8">
        <v>3.75</v>
      </c>
      <c r="S92" s="8">
        <v>0.26</v>
      </c>
      <c r="T92" s="8">
        <v>11.38</v>
      </c>
      <c r="U92" s="8">
        <v>0.2</v>
      </c>
      <c r="V92" s="8">
        <v>12.34</v>
      </c>
      <c r="W92" s="8">
        <v>0.38</v>
      </c>
      <c r="X92" s="8">
        <v>103.6</v>
      </c>
      <c r="Y92" s="8">
        <v>5.63</v>
      </c>
      <c r="Z92" s="8">
        <v>-0.04</v>
      </c>
      <c r="AA92" s="8">
        <v>0.62</v>
      </c>
      <c r="AB92" s="8">
        <v>0.56000000000000005</v>
      </c>
      <c r="AC92" s="8">
        <v>0</v>
      </c>
      <c r="AD92" s="8">
        <v>-0.01</v>
      </c>
      <c r="AE92" s="8">
        <v>-0.11</v>
      </c>
      <c r="AF92" s="8">
        <v>0</v>
      </c>
      <c r="AG92" s="8">
        <v>0.26</v>
      </c>
      <c r="AH92" s="8">
        <v>0.26</v>
      </c>
      <c r="AI92" s="8">
        <v>-0.02</v>
      </c>
      <c r="AJ92" s="8">
        <v>0.1</v>
      </c>
      <c r="AK92" s="8">
        <v>0.87</v>
      </c>
      <c r="AL92" s="8">
        <v>0.28999999999999998</v>
      </c>
      <c r="AM92" s="8">
        <v>0.28999999999999998</v>
      </c>
      <c r="AN92" s="8">
        <v>0.31</v>
      </c>
      <c r="AO92" s="8">
        <v>0.09</v>
      </c>
      <c r="AP92" s="8">
        <v>0.34</v>
      </c>
      <c r="AQ92" s="8">
        <v>0.33</v>
      </c>
      <c r="AR92" s="8">
        <v>0</v>
      </c>
      <c r="AS92" s="8">
        <v>0</v>
      </c>
      <c r="AT92" s="8">
        <v>0.01</v>
      </c>
      <c r="AU92" s="8">
        <v>0</v>
      </c>
      <c r="AV92" s="8">
        <v>0</v>
      </c>
      <c r="AW92" s="8">
        <v>0</v>
      </c>
      <c r="AX92" s="8">
        <v>0.03</v>
      </c>
      <c r="AY92" s="8">
        <v>0.03</v>
      </c>
      <c r="AZ92" s="8">
        <v>-0.08</v>
      </c>
      <c r="BA92" s="23">
        <f t="shared" si="269"/>
        <v>3</v>
      </c>
      <c r="BB92" s="24">
        <f t="shared" si="270"/>
        <v>11900</v>
      </c>
      <c r="BC92" s="24">
        <f t="shared" si="271"/>
        <v>135300</v>
      </c>
      <c r="BD92" s="24">
        <f t="shared" si="272"/>
        <v>738.7</v>
      </c>
      <c r="BE92" s="24">
        <f t="shared" si="273"/>
        <v>39360</v>
      </c>
      <c r="BF92" s="24">
        <f t="shared" si="274"/>
        <v>6151</v>
      </c>
      <c r="BG92" s="24">
        <f t="shared" si="275"/>
        <v>6076</v>
      </c>
      <c r="BH92" s="24">
        <f t="shared" si="276"/>
        <v>1927</v>
      </c>
      <c r="BI92" s="24">
        <f t="shared" si="277"/>
        <v>103.6</v>
      </c>
      <c r="BJ92" s="24">
        <f t="shared" si="278"/>
        <v>200.10000000000002</v>
      </c>
      <c r="BK92" s="24">
        <f t="shared" si="279"/>
        <v>201.4</v>
      </c>
      <c r="BL92" s="24">
        <f t="shared" si="280"/>
        <v>644.5</v>
      </c>
      <c r="BM92" s="24">
        <f t="shared" si="281"/>
        <v>148.6</v>
      </c>
      <c r="BN92" s="23">
        <f t="shared" si="282"/>
        <v>12.8</v>
      </c>
      <c r="BO92" s="23">
        <f t="shared" si="283"/>
        <v>37.5</v>
      </c>
      <c r="BP92" s="23">
        <f t="shared" si="210"/>
        <v>2.6</v>
      </c>
      <c r="BQ92" s="23">
        <f t="shared" si="284"/>
        <v>113.80000000000001</v>
      </c>
      <c r="BR92" s="23">
        <f t="shared" si="286"/>
        <v>2</v>
      </c>
      <c r="BS92" s="23">
        <f t="shared" si="287"/>
        <v>123.4</v>
      </c>
      <c r="BT92" s="23">
        <f t="shared" si="300"/>
        <v>3.8</v>
      </c>
      <c r="BU92" s="24">
        <f t="shared" si="288"/>
        <v>1036</v>
      </c>
      <c r="BV92" s="23">
        <f t="shared" si="289"/>
        <v>56.3</v>
      </c>
      <c r="BW92" s="23"/>
      <c r="BX92" s="23">
        <f t="shared" si="206"/>
        <v>6.2</v>
      </c>
      <c r="BY92" s="23">
        <f t="shared" si="207"/>
        <v>5.6000000000000005</v>
      </c>
      <c r="BZ92" s="23">
        <f t="shared" si="301"/>
        <v>0</v>
      </c>
      <c r="CA92" s="23"/>
      <c r="CB92" s="23"/>
      <c r="CC92" s="23">
        <f>AF92*10</f>
        <v>0</v>
      </c>
      <c r="CD92" s="23">
        <f t="shared" si="208"/>
        <v>2.6</v>
      </c>
      <c r="CE92" s="23">
        <f t="shared" si="209"/>
        <v>2.6</v>
      </c>
      <c r="CF92" s="23"/>
      <c r="CG92" s="23">
        <f>AJ92*10</f>
        <v>1</v>
      </c>
      <c r="CH92" s="23">
        <f t="shared" si="290"/>
        <v>8.6999999999999993</v>
      </c>
      <c r="CI92" s="23">
        <f t="shared" si="291"/>
        <v>2.9</v>
      </c>
      <c r="CJ92" s="23">
        <f t="shared" si="292"/>
        <v>2.9</v>
      </c>
      <c r="CK92" s="23">
        <f t="shared" si="293"/>
        <v>3.1</v>
      </c>
      <c r="CL92" s="23">
        <f t="shared" si="294"/>
        <v>0.89999999999999991</v>
      </c>
      <c r="CM92" s="23">
        <f t="shared" si="295"/>
        <v>3.4000000000000004</v>
      </c>
      <c r="CN92" s="23">
        <f t="shared" si="296"/>
        <v>3.3000000000000003</v>
      </c>
      <c r="CO92" s="23">
        <f t="shared" si="297"/>
        <v>0</v>
      </c>
      <c r="CP92" s="23">
        <f t="shared" si="298"/>
        <v>0</v>
      </c>
      <c r="CQ92" s="23">
        <f t="shared" si="299"/>
        <v>0.1</v>
      </c>
      <c r="CR92" s="23">
        <f t="shared" si="213"/>
        <v>0</v>
      </c>
      <c r="CS92" s="23">
        <f t="shared" si="303"/>
        <v>0</v>
      </c>
      <c r="CT92" s="23">
        <f t="shared" si="304"/>
        <v>0</v>
      </c>
      <c r="CU92" s="23">
        <f t="shared" ref="CU92:CU100" si="305">AX92*10</f>
        <v>0.3</v>
      </c>
      <c r="CV92" s="23">
        <f t="shared" ref="CV92:CV100" si="306">AY92*10</f>
        <v>0.3</v>
      </c>
      <c r="CW92" s="23"/>
      <c r="CX92" s="25">
        <f t="shared" si="214"/>
        <v>1.5282661596958169</v>
      </c>
      <c r="CY92" s="25">
        <f t="shared" si="215"/>
        <v>6062.1224334600747</v>
      </c>
      <c r="CZ92" s="25">
        <f t="shared" si="216"/>
        <v>68924.803802281356</v>
      </c>
      <c r="DA92" s="25">
        <f t="shared" si="217"/>
        <v>376.31007072243341</v>
      </c>
      <c r="DB92" s="25">
        <f t="shared" si="218"/>
        <v>20050.852015209119</v>
      </c>
      <c r="DC92" s="25">
        <f t="shared" si="219"/>
        <v>3133.4550494296568</v>
      </c>
      <c r="DD92" s="25">
        <f t="shared" si="220"/>
        <v>3095.2483954372615</v>
      </c>
      <c r="DE92" s="25">
        <f t="shared" si="221"/>
        <v>981.65629657794648</v>
      </c>
      <c r="DF92" s="25">
        <f t="shared" si="222"/>
        <v>52.776124714828875</v>
      </c>
      <c r="DG92" s="25">
        <f t="shared" si="223"/>
        <v>101.93535285171102</v>
      </c>
      <c r="DH92" s="25">
        <f t="shared" si="224"/>
        <v>102.59760152091252</v>
      </c>
      <c r="DI92" s="25">
        <f t="shared" si="225"/>
        <v>328.32251330798471</v>
      </c>
      <c r="DJ92" s="25">
        <f t="shared" si="226"/>
        <v>75.700117110266135</v>
      </c>
      <c r="DK92" s="25">
        <f t="shared" si="227"/>
        <v>6.52060228136882</v>
      </c>
      <c r="DL92" s="25">
        <f t="shared" si="228"/>
        <v>19.103326996197712</v>
      </c>
      <c r="DM92" s="25">
        <f t="shared" si="229"/>
        <v>1.3244973384030414</v>
      </c>
      <c r="DN92" s="25">
        <f t="shared" si="230"/>
        <v>57.972229657794664</v>
      </c>
      <c r="DO92" s="25">
        <f t="shared" si="231"/>
        <v>1.018844106463878</v>
      </c>
      <c r="DP92" s="25">
        <f t="shared" si="232"/>
        <v>62.862681368821278</v>
      </c>
      <c r="DQ92" s="25">
        <f t="shared" si="233"/>
        <v>1.9358038022813682</v>
      </c>
      <c r="DR92" s="26">
        <f t="shared" si="234"/>
        <v>527.76124714828882</v>
      </c>
      <c r="DS92" s="25">
        <f t="shared" si="235"/>
        <v>28.680461596958164</v>
      </c>
      <c r="DT92" s="25">
        <f t="shared" si="236"/>
        <v>0</v>
      </c>
      <c r="DU92" s="25">
        <f t="shared" si="237"/>
        <v>3.1584167300380219</v>
      </c>
      <c r="DV92" s="25">
        <f t="shared" si="238"/>
        <v>2.8527634980988585</v>
      </c>
      <c r="DW92" s="25">
        <f t="shared" si="239"/>
        <v>0</v>
      </c>
      <c r="DX92" s="25">
        <f t="shared" si="240"/>
        <v>0</v>
      </c>
      <c r="DY92" s="25">
        <f t="shared" si="241"/>
        <v>0</v>
      </c>
      <c r="DZ92" s="25">
        <f t="shared" si="242"/>
        <v>0</v>
      </c>
      <c r="EA92" s="25">
        <f t="shared" si="243"/>
        <v>1.3244973384030414</v>
      </c>
      <c r="EB92" s="25">
        <f t="shared" si="244"/>
        <v>1.3244973384030414</v>
      </c>
      <c r="EC92" s="25">
        <f t="shared" si="245"/>
        <v>0</v>
      </c>
      <c r="ED92" s="25">
        <f t="shared" si="246"/>
        <v>0.50942205323193901</v>
      </c>
      <c r="EE92" s="25">
        <f t="shared" si="247"/>
        <v>4.4319718631178695</v>
      </c>
      <c r="EF92" s="25">
        <f t="shared" si="248"/>
        <v>1.4773239543726231</v>
      </c>
      <c r="EG92" s="25">
        <f t="shared" si="249"/>
        <v>1.4773239543726231</v>
      </c>
      <c r="EH92" s="25">
        <f t="shared" si="250"/>
        <v>1.579208365019011</v>
      </c>
      <c r="EI92" s="25">
        <f t="shared" si="251"/>
        <v>0.45847984790874508</v>
      </c>
      <c r="EJ92" s="25">
        <f t="shared" si="252"/>
        <v>1.7320349809885927</v>
      </c>
      <c r="EK92" s="25">
        <f t="shared" si="253"/>
        <v>1.6810927756653988</v>
      </c>
      <c r="EL92" s="25">
        <f t="shared" si="254"/>
        <v>0</v>
      </c>
      <c r="EM92" s="25">
        <f t="shared" si="255"/>
        <v>0</v>
      </c>
      <c r="EN92" s="25">
        <f t="shared" si="256"/>
        <v>5.0942205323193906E-2</v>
      </c>
      <c r="EO92" s="25">
        <f t="shared" si="257"/>
        <v>0</v>
      </c>
      <c r="EP92" s="25">
        <f t="shared" si="258"/>
        <v>0</v>
      </c>
      <c r="EQ92" s="25">
        <f t="shared" si="259"/>
        <v>0</v>
      </c>
      <c r="ER92" s="25">
        <f t="shared" si="260"/>
        <v>0.15282661596958169</v>
      </c>
      <c r="ES92" s="25">
        <f t="shared" si="261"/>
        <v>0.15282661596958169</v>
      </c>
      <c r="ET92" s="25">
        <f t="shared" si="262"/>
        <v>0</v>
      </c>
      <c r="EU92" s="27">
        <f t="shared" si="263"/>
        <v>38.206653992395331</v>
      </c>
      <c r="EV92" s="28">
        <f t="shared" si="264"/>
        <v>3114.3517224334591</v>
      </c>
    </row>
    <row r="93" spans="1:152" x14ac:dyDescent="0.25">
      <c r="A93" s="7" t="s">
        <v>6460</v>
      </c>
      <c r="B93" s="21" t="s">
        <v>6460</v>
      </c>
      <c r="C93" s="22">
        <v>509.422053231939</v>
      </c>
      <c r="D93" s="8">
        <v>0.46</v>
      </c>
      <c r="E93" s="8">
        <v>1155</v>
      </c>
      <c r="F93" s="8">
        <v>13140</v>
      </c>
      <c r="G93" s="8">
        <v>91.75</v>
      </c>
      <c r="H93" s="8">
        <v>3871</v>
      </c>
      <c r="I93" s="8">
        <v>589.29999999999995</v>
      </c>
      <c r="J93" s="8">
        <v>599.1</v>
      </c>
      <c r="K93" s="8">
        <v>186</v>
      </c>
      <c r="L93" s="8">
        <v>9.92</v>
      </c>
      <c r="M93" s="8">
        <v>19.37</v>
      </c>
      <c r="N93" s="8">
        <v>20.13</v>
      </c>
      <c r="O93" s="8">
        <v>63.67</v>
      </c>
      <c r="P93" s="8">
        <v>14.5</v>
      </c>
      <c r="Q93" s="8">
        <v>1.3</v>
      </c>
      <c r="R93" s="8">
        <v>3.68</v>
      </c>
      <c r="S93" s="8">
        <v>0.16</v>
      </c>
      <c r="T93" s="8">
        <v>10.73</v>
      </c>
      <c r="U93" s="8">
        <v>0.09</v>
      </c>
      <c r="V93" s="8">
        <v>11.06</v>
      </c>
      <c r="W93" s="8">
        <v>-0.09</v>
      </c>
      <c r="X93" s="8">
        <v>100.6</v>
      </c>
      <c r="Y93" s="8">
        <v>5.9</v>
      </c>
      <c r="Z93" s="8">
        <v>-0.04</v>
      </c>
      <c r="AA93" s="8">
        <v>0.54</v>
      </c>
      <c r="AB93" s="8">
        <v>0.66</v>
      </c>
      <c r="AC93" s="8">
        <v>0.02</v>
      </c>
      <c r="AD93" s="8">
        <v>-0.01</v>
      </c>
      <c r="AE93" s="8">
        <v>-7.0000000000000007E-2</v>
      </c>
      <c r="AF93" s="8">
        <v>-0.01</v>
      </c>
      <c r="AG93" s="8">
        <v>0.24</v>
      </c>
      <c r="AH93" s="8">
        <v>0.25</v>
      </c>
      <c r="AI93" s="8">
        <v>7.0000000000000007E-2</v>
      </c>
      <c r="AJ93" s="8">
        <v>0.02</v>
      </c>
      <c r="AK93" s="8">
        <v>0.83</v>
      </c>
      <c r="AL93" s="8">
        <v>0.28000000000000003</v>
      </c>
      <c r="AM93" s="8">
        <v>0.28999999999999998</v>
      </c>
      <c r="AN93" s="8">
        <v>0.28000000000000003</v>
      </c>
      <c r="AO93" s="8">
        <v>0.09</v>
      </c>
      <c r="AP93" s="8">
        <v>0.3</v>
      </c>
      <c r="AQ93" s="8">
        <v>0.31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0.03</v>
      </c>
      <c r="AY93" s="8">
        <v>0.03</v>
      </c>
      <c r="AZ93" s="8">
        <v>-0.09</v>
      </c>
      <c r="BA93" s="23">
        <f t="shared" si="269"/>
        <v>4.6000000000000005</v>
      </c>
      <c r="BB93" s="24">
        <f t="shared" si="270"/>
        <v>11550</v>
      </c>
      <c r="BC93" s="24">
        <f t="shared" si="271"/>
        <v>131400</v>
      </c>
      <c r="BD93" s="24">
        <f t="shared" si="272"/>
        <v>917.5</v>
      </c>
      <c r="BE93" s="24">
        <f t="shared" si="273"/>
        <v>38710</v>
      </c>
      <c r="BF93" s="24">
        <f t="shared" si="274"/>
        <v>5893</v>
      </c>
      <c r="BG93" s="24">
        <f t="shared" si="275"/>
        <v>5991</v>
      </c>
      <c r="BH93" s="24">
        <f t="shared" si="276"/>
        <v>1860</v>
      </c>
      <c r="BI93" s="24">
        <f t="shared" si="277"/>
        <v>99.2</v>
      </c>
      <c r="BJ93" s="24">
        <f t="shared" si="278"/>
        <v>193.70000000000002</v>
      </c>
      <c r="BK93" s="24">
        <f t="shared" si="279"/>
        <v>201.29999999999998</v>
      </c>
      <c r="BL93" s="24">
        <f t="shared" si="280"/>
        <v>636.70000000000005</v>
      </c>
      <c r="BM93" s="24">
        <f t="shared" si="281"/>
        <v>145</v>
      </c>
      <c r="BN93" s="23">
        <f t="shared" si="282"/>
        <v>13</v>
      </c>
      <c r="BO93" s="23">
        <f t="shared" si="283"/>
        <v>36.800000000000004</v>
      </c>
      <c r="BP93" s="23">
        <f t="shared" si="210"/>
        <v>1.6</v>
      </c>
      <c r="BQ93" s="23">
        <f t="shared" si="284"/>
        <v>107.30000000000001</v>
      </c>
      <c r="BR93" s="23">
        <f t="shared" si="286"/>
        <v>0.89999999999999991</v>
      </c>
      <c r="BS93" s="23">
        <f t="shared" si="287"/>
        <v>110.60000000000001</v>
      </c>
      <c r="BT93" s="23"/>
      <c r="BU93" s="24">
        <f t="shared" si="288"/>
        <v>1006</v>
      </c>
      <c r="BV93" s="23">
        <f t="shared" si="289"/>
        <v>59</v>
      </c>
      <c r="BW93" s="23"/>
      <c r="BX93" s="23">
        <f t="shared" ref="BX93:BX124" si="307">AA93*10</f>
        <v>5.4</v>
      </c>
      <c r="BY93" s="23">
        <f t="shared" ref="BY93:BY124" si="308">AB93*10</f>
        <v>6.6000000000000005</v>
      </c>
      <c r="BZ93" s="23">
        <f t="shared" si="301"/>
        <v>0.2</v>
      </c>
      <c r="CA93" s="23"/>
      <c r="CB93" s="23"/>
      <c r="CC93" s="23"/>
      <c r="CD93" s="23">
        <f t="shared" si="208"/>
        <v>2.4</v>
      </c>
      <c r="CE93" s="23">
        <f t="shared" si="209"/>
        <v>2.5</v>
      </c>
      <c r="CF93" s="23">
        <f>AI93*10</f>
        <v>0.70000000000000007</v>
      </c>
      <c r="CG93" s="23">
        <f>AJ93*10</f>
        <v>0.2</v>
      </c>
      <c r="CH93" s="23">
        <f t="shared" si="290"/>
        <v>8.2999999999999989</v>
      </c>
      <c r="CI93" s="23">
        <f t="shared" si="291"/>
        <v>2.8000000000000003</v>
      </c>
      <c r="CJ93" s="23">
        <f t="shared" si="292"/>
        <v>2.9</v>
      </c>
      <c r="CK93" s="23">
        <f t="shared" si="293"/>
        <v>2.8000000000000003</v>
      </c>
      <c r="CL93" s="23">
        <f t="shared" si="294"/>
        <v>0.89999999999999991</v>
      </c>
      <c r="CM93" s="23">
        <f t="shared" si="295"/>
        <v>3</v>
      </c>
      <c r="CN93" s="23">
        <f t="shared" si="296"/>
        <v>3.1</v>
      </c>
      <c r="CO93" s="23">
        <f t="shared" si="297"/>
        <v>0</v>
      </c>
      <c r="CP93" s="23">
        <f t="shared" si="298"/>
        <v>0</v>
      </c>
      <c r="CQ93" s="23">
        <f t="shared" si="299"/>
        <v>0</v>
      </c>
      <c r="CR93" s="23">
        <f t="shared" si="213"/>
        <v>0</v>
      </c>
      <c r="CS93" s="23">
        <f t="shared" si="303"/>
        <v>0</v>
      </c>
      <c r="CT93" s="23">
        <f t="shared" si="304"/>
        <v>0</v>
      </c>
      <c r="CU93" s="23">
        <f t="shared" si="305"/>
        <v>0.3</v>
      </c>
      <c r="CV93" s="23">
        <f t="shared" si="306"/>
        <v>0.3</v>
      </c>
      <c r="CW93" s="23"/>
      <c r="CX93" s="25">
        <f t="shared" si="214"/>
        <v>2.3433414448669194</v>
      </c>
      <c r="CY93" s="25">
        <f t="shared" si="215"/>
        <v>5883.8247148288956</v>
      </c>
      <c r="CZ93" s="25">
        <f t="shared" si="216"/>
        <v>66938.057794676788</v>
      </c>
      <c r="DA93" s="25">
        <f t="shared" si="217"/>
        <v>467.39473384030401</v>
      </c>
      <c r="DB93" s="25">
        <f t="shared" si="218"/>
        <v>19719.727680608357</v>
      </c>
      <c r="DC93" s="25">
        <f t="shared" si="219"/>
        <v>3002.0241596958167</v>
      </c>
      <c r="DD93" s="25">
        <f t="shared" si="220"/>
        <v>3051.9475209125467</v>
      </c>
      <c r="DE93" s="25">
        <f t="shared" si="221"/>
        <v>947.52501901140658</v>
      </c>
      <c r="DF93" s="25">
        <f t="shared" si="222"/>
        <v>50.534667680608351</v>
      </c>
      <c r="DG93" s="25">
        <f t="shared" si="223"/>
        <v>98.675051711026597</v>
      </c>
      <c r="DH93" s="25">
        <f t="shared" si="224"/>
        <v>102.54665931558931</v>
      </c>
      <c r="DI93" s="25">
        <f t="shared" si="225"/>
        <v>324.3490212927756</v>
      </c>
      <c r="DJ93" s="25">
        <f t="shared" si="226"/>
        <v>73.866197718631156</v>
      </c>
      <c r="DK93" s="25">
        <f t="shared" si="227"/>
        <v>6.6224866920152072</v>
      </c>
      <c r="DL93" s="25">
        <f t="shared" si="228"/>
        <v>18.746731558935355</v>
      </c>
      <c r="DM93" s="25">
        <f t="shared" si="229"/>
        <v>0.8150752851711025</v>
      </c>
      <c r="DN93" s="25">
        <f t="shared" si="230"/>
        <v>54.660986311787063</v>
      </c>
      <c r="DO93" s="25">
        <f t="shared" si="231"/>
        <v>0.45847984790874508</v>
      </c>
      <c r="DP93" s="25">
        <f t="shared" si="232"/>
        <v>56.342079087452461</v>
      </c>
      <c r="DQ93" s="25">
        <f t="shared" si="233"/>
        <v>0</v>
      </c>
      <c r="DR93" s="26">
        <f t="shared" si="234"/>
        <v>512.47858555133064</v>
      </c>
      <c r="DS93" s="25">
        <f t="shared" si="235"/>
        <v>30.055901140684401</v>
      </c>
      <c r="DT93" s="25">
        <f t="shared" si="236"/>
        <v>0</v>
      </c>
      <c r="DU93" s="25">
        <f t="shared" si="237"/>
        <v>2.7508790874524709</v>
      </c>
      <c r="DV93" s="25">
        <f t="shared" si="238"/>
        <v>3.3621855513307977</v>
      </c>
      <c r="DW93" s="25">
        <f t="shared" si="239"/>
        <v>0.10188441064638781</v>
      </c>
      <c r="DX93" s="25">
        <f t="shared" si="240"/>
        <v>0</v>
      </c>
      <c r="DY93" s="25">
        <f t="shared" si="241"/>
        <v>0</v>
      </c>
      <c r="DZ93" s="25">
        <f t="shared" si="242"/>
        <v>0</v>
      </c>
      <c r="EA93" s="25">
        <f t="shared" si="243"/>
        <v>1.2226129277566535</v>
      </c>
      <c r="EB93" s="25">
        <f t="shared" si="244"/>
        <v>1.2735551330798476</v>
      </c>
      <c r="EC93" s="25">
        <f t="shared" si="245"/>
        <v>0.35659543726235732</v>
      </c>
      <c r="ED93" s="25">
        <f t="shared" si="246"/>
        <v>0.10188441064638781</v>
      </c>
      <c r="EE93" s="25">
        <f t="shared" si="247"/>
        <v>4.2282030418250933</v>
      </c>
      <c r="EF93" s="25">
        <f t="shared" si="248"/>
        <v>1.4263817490494293</v>
      </c>
      <c r="EG93" s="25">
        <f t="shared" si="249"/>
        <v>1.4773239543726231</v>
      </c>
      <c r="EH93" s="25">
        <f t="shared" si="250"/>
        <v>1.4263817490494293</v>
      </c>
      <c r="EI93" s="25">
        <f t="shared" si="251"/>
        <v>0.45847984790874508</v>
      </c>
      <c r="EJ93" s="25">
        <f t="shared" si="252"/>
        <v>1.5282661596958169</v>
      </c>
      <c r="EK93" s="25">
        <f t="shared" si="253"/>
        <v>1.579208365019011</v>
      </c>
      <c r="EL93" s="25">
        <f t="shared" si="254"/>
        <v>0</v>
      </c>
      <c r="EM93" s="25">
        <f t="shared" si="255"/>
        <v>0</v>
      </c>
      <c r="EN93" s="25">
        <f t="shared" si="256"/>
        <v>0</v>
      </c>
      <c r="EO93" s="25">
        <f t="shared" si="257"/>
        <v>0</v>
      </c>
      <c r="EP93" s="25">
        <f t="shared" si="258"/>
        <v>0</v>
      </c>
      <c r="EQ93" s="25">
        <f t="shared" si="259"/>
        <v>0</v>
      </c>
      <c r="ER93" s="25">
        <f t="shared" si="260"/>
        <v>0.15282661596958169</v>
      </c>
      <c r="ES93" s="25">
        <f t="shared" si="261"/>
        <v>0.15282661596958169</v>
      </c>
      <c r="ET93" s="25">
        <f t="shared" si="262"/>
        <v>0</v>
      </c>
      <c r="EU93" s="27">
        <f t="shared" si="263"/>
        <v>-49.923361216729973</v>
      </c>
      <c r="EV93" s="28">
        <f t="shared" si="264"/>
        <v>3026.9858403041817</v>
      </c>
    </row>
    <row r="94" spans="1:152" x14ac:dyDescent="0.25">
      <c r="A94" s="7" t="s">
        <v>6460</v>
      </c>
      <c r="B94" s="21" t="s">
        <v>6460</v>
      </c>
      <c r="C94" s="22">
        <v>509.422053231939</v>
      </c>
      <c r="D94" s="8">
        <v>0.34</v>
      </c>
      <c r="E94" s="8">
        <v>1190</v>
      </c>
      <c r="F94" s="8">
        <v>13500</v>
      </c>
      <c r="G94" s="8">
        <v>99.16</v>
      </c>
      <c r="H94" s="8">
        <v>3953</v>
      </c>
      <c r="I94" s="8">
        <v>610.9</v>
      </c>
      <c r="J94" s="8">
        <v>617.20000000000005</v>
      </c>
      <c r="K94" s="8">
        <v>192.3</v>
      </c>
      <c r="L94" s="8">
        <v>10.1</v>
      </c>
      <c r="M94" s="8">
        <v>20.13</v>
      </c>
      <c r="N94" s="8">
        <v>20.85</v>
      </c>
      <c r="O94" s="8">
        <v>64.930000000000007</v>
      </c>
      <c r="P94" s="8">
        <v>14.71</v>
      </c>
      <c r="Q94" s="8">
        <v>1.4</v>
      </c>
      <c r="R94" s="8">
        <v>3.7</v>
      </c>
      <c r="S94" s="8">
        <v>0.33</v>
      </c>
      <c r="T94" s="8">
        <v>10.99</v>
      </c>
      <c r="U94" s="8">
        <v>0.31</v>
      </c>
      <c r="V94" s="8">
        <v>11.93</v>
      </c>
      <c r="W94" s="8">
        <v>7.0000000000000007E-2</v>
      </c>
      <c r="X94" s="8">
        <v>103.4</v>
      </c>
      <c r="Y94" s="8">
        <v>6.04</v>
      </c>
      <c r="Z94" s="8">
        <v>-0.04</v>
      </c>
      <c r="AA94" s="8">
        <v>0.67</v>
      </c>
      <c r="AB94" s="8">
        <v>0.62</v>
      </c>
      <c r="AC94" s="8">
        <v>0.02</v>
      </c>
      <c r="AD94" s="8">
        <v>-0.01</v>
      </c>
      <c r="AE94" s="8">
        <v>-0.09</v>
      </c>
      <c r="AF94" s="8">
        <v>-0.01</v>
      </c>
      <c r="AG94" s="8">
        <v>0.27</v>
      </c>
      <c r="AH94" s="8">
        <v>0.28000000000000003</v>
      </c>
      <c r="AI94" s="8">
        <v>0.11</v>
      </c>
      <c r="AJ94" s="8">
        <v>0.02</v>
      </c>
      <c r="AK94" s="8">
        <v>0.86</v>
      </c>
      <c r="AL94" s="8">
        <v>0.28999999999999998</v>
      </c>
      <c r="AM94" s="8">
        <v>0.28999999999999998</v>
      </c>
      <c r="AN94" s="8">
        <v>0.31</v>
      </c>
      <c r="AO94" s="8">
        <v>0.09</v>
      </c>
      <c r="AP94" s="8">
        <v>0.3</v>
      </c>
      <c r="AQ94" s="8">
        <v>0.3</v>
      </c>
      <c r="AR94" s="8">
        <v>0</v>
      </c>
      <c r="AS94" s="8">
        <v>0</v>
      </c>
      <c r="AT94" s="8">
        <v>0.01</v>
      </c>
      <c r="AU94" s="8">
        <v>0</v>
      </c>
      <c r="AV94" s="8">
        <v>0</v>
      </c>
      <c r="AW94" s="8">
        <v>0</v>
      </c>
      <c r="AX94" s="8">
        <v>0.03</v>
      </c>
      <c r="AY94" s="8">
        <v>0.03</v>
      </c>
      <c r="AZ94" s="8">
        <v>-0.09</v>
      </c>
      <c r="BA94" s="23">
        <f t="shared" si="269"/>
        <v>3.4000000000000004</v>
      </c>
      <c r="BB94" s="24">
        <f t="shared" si="270"/>
        <v>11900</v>
      </c>
      <c r="BC94" s="24">
        <f t="shared" si="271"/>
        <v>135000</v>
      </c>
      <c r="BD94" s="24">
        <f t="shared" si="272"/>
        <v>991.59999999999991</v>
      </c>
      <c r="BE94" s="24">
        <f t="shared" si="273"/>
        <v>39530</v>
      </c>
      <c r="BF94" s="24">
        <f t="shared" si="274"/>
        <v>6109</v>
      </c>
      <c r="BG94" s="24">
        <f t="shared" si="275"/>
        <v>6172</v>
      </c>
      <c r="BH94" s="24">
        <f t="shared" si="276"/>
        <v>1923</v>
      </c>
      <c r="BI94" s="24">
        <f t="shared" si="277"/>
        <v>101</v>
      </c>
      <c r="BJ94" s="24">
        <f t="shared" si="278"/>
        <v>201.29999999999998</v>
      </c>
      <c r="BK94" s="24">
        <f t="shared" si="279"/>
        <v>208.5</v>
      </c>
      <c r="BL94" s="24">
        <f t="shared" si="280"/>
        <v>649.30000000000007</v>
      </c>
      <c r="BM94" s="24">
        <f t="shared" si="281"/>
        <v>147.10000000000002</v>
      </c>
      <c r="BN94" s="23">
        <f t="shared" si="282"/>
        <v>14</v>
      </c>
      <c r="BO94" s="23">
        <f t="shared" si="283"/>
        <v>37</v>
      </c>
      <c r="BP94" s="23">
        <f t="shared" si="210"/>
        <v>3.3000000000000003</v>
      </c>
      <c r="BQ94" s="23">
        <f t="shared" si="284"/>
        <v>109.9</v>
      </c>
      <c r="BR94" s="23">
        <f t="shared" si="286"/>
        <v>3.1</v>
      </c>
      <c r="BS94" s="23">
        <f t="shared" si="287"/>
        <v>119.3</v>
      </c>
      <c r="BT94" s="23">
        <f>W94*10</f>
        <v>0.70000000000000007</v>
      </c>
      <c r="BU94" s="24">
        <f t="shared" si="288"/>
        <v>1034</v>
      </c>
      <c r="BV94" s="23">
        <f t="shared" si="289"/>
        <v>60.4</v>
      </c>
      <c r="BW94" s="23"/>
      <c r="BX94" s="23">
        <f t="shared" si="307"/>
        <v>6.7</v>
      </c>
      <c r="BY94" s="23">
        <f t="shared" si="308"/>
        <v>6.2</v>
      </c>
      <c r="BZ94" s="23">
        <f t="shared" si="301"/>
        <v>0.2</v>
      </c>
      <c r="CA94" s="23"/>
      <c r="CB94" s="23"/>
      <c r="CC94" s="23"/>
      <c r="CD94" s="23">
        <f t="shared" ref="CD94:CD125" si="309">AG94*10</f>
        <v>2.7</v>
      </c>
      <c r="CE94" s="23">
        <f t="shared" ref="CE94:CE125" si="310">AH94*10</f>
        <v>2.8000000000000003</v>
      </c>
      <c r="CF94" s="23">
        <f>AI94*10</f>
        <v>1.1000000000000001</v>
      </c>
      <c r="CG94" s="23">
        <f>AJ94*10</f>
        <v>0.2</v>
      </c>
      <c r="CH94" s="23">
        <f t="shared" si="290"/>
        <v>8.6</v>
      </c>
      <c r="CI94" s="23">
        <f t="shared" si="291"/>
        <v>2.9</v>
      </c>
      <c r="CJ94" s="23">
        <f t="shared" si="292"/>
        <v>2.9</v>
      </c>
      <c r="CK94" s="23">
        <f t="shared" si="293"/>
        <v>3.1</v>
      </c>
      <c r="CL94" s="23">
        <f t="shared" si="294"/>
        <v>0.89999999999999991</v>
      </c>
      <c r="CM94" s="23">
        <f t="shared" si="295"/>
        <v>3</v>
      </c>
      <c r="CN94" s="23">
        <f t="shared" si="296"/>
        <v>3</v>
      </c>
      <c r="CO94" s="23">
        <f t="shared" si="297"/>
        <v>0</v>
      </c>
      <c r="CP94" s="23">
        <f t="shared" si="298"/>
        <v>0</v>
      </c>
      <c r="CQ94" s="23">
        <f t="shared" si="299"/>
        <v>0.1</v>
      </c>
      <c r="CR94" s="23">
        <f t="shared" si="213"/>
        <v>0</v>
      </c>
      <c r="CS94" s="23">
        <f t="shared" si="303"/>
        <v>0</v>
      </c>
      <c r="CT94" s="23">
        <f t="shared" si="304"/>
        <v>0</v>
      </c>
      <c r="CU94" s="23">
        <f t="shared" si="305"/>
        <v>0.3</v>
      </c>
      <c r="CV94" s="23">
        <f t="shared" si="306"/>
        <v>0.3</v>
      </c>
      <c r="CW94" s="23"/>
      <c r="CX94" s="25">
        <f t="shared" si="214"/>
        <v>1.7320349809885927</v>
      </c>
      <c r="CY94" s="25">
        <f t="shared" si="215"/>
        <v>6062.1224334600747</v>
      </c>
      <c r="CZ94" s="25">
        <f t="shared" si="216"/>
        <v>68771.977186311764</v>
      </c>
      <c r="DA94" s="25">
        <f t="shared" si="217"/>
        <v>505.14290798479067</v>
      </c>
      <c r="DB94" s="25">
        <f t="shared" si="218"/>
        <v>20137.453764258549</v>
      </c>
      <c r="DC94" s="25">
        <f t="shared" si="219"/>
        <v>3112.0593231939151</v>
      </c>
      <c r="DD94" s="25">
        <f t="shared" si="220"/>
        <v>3144.1529125475272</v>
      </c>
      <c r="DE94" s="25">
        <f t="shared" si="221"/>
        <v>979.61860836501876</v>
      </c>
      <c r="DF94" s="25">
        <f t="shared" si="222"/>
        <v>51.45162737642584</v>
      </c>
      <c r="DG94" s="25">
        <f t="shared" si="223"/>
        <v>102.54665931558931</v>
      </c>
      <c r="DH94" s="25">
        <f t="shared" si="224"/>
        <v>106.21449809885928</v>
      </c>
      <c r="DI94" s="25">
        <f t="shared" si="225"/>
        <v>330.76773916349805</v>
      </c>
      <c r="DJ94" s="25">
        <f t="shared" si="226"/>
        <v>74.93598403041824</v>
      </c>
      <c r="DK94" s="25">
        <f t="shared" si="227"/>
        <v>7.1319087452471459</v>
      </c>
      <c r="DL94" s="25">
        <f t="shared" si="228"/>
        <v>18.848615969581743</v>
      </c>
      <c r="DM94" s="25">
        <f t="shared" si="229"/>
        <v>1.6810927756653988</v>
      </c>
      <c r="DN94" s="25">
        <f t="shared" si="230"/>
        <v>55.985483650190098</v>
      </c>
      <c r="DO94" s="25">
        <f t="shared" si="231"/>
        <v>1.579208365019011</v>
      </c>
      <c r="DP94" s="25">
        <f t="shared" si="232"/>
        <v>60.77405095057032</v>
      </c>
      <c r="DQ94" s="25">
        <f t="shared" si="233"/>
        <v>0.35659543726235732</v>
      </c>
      <c r="DR94" s="26">
        <f t="shared" si="234"/>
        <v>526.7424030418249</v>
      </c>
      <c r="DS94" s="25">
        <f t="shared" si="235"/>
        <v>30.769092015209118</v>
      </c>
      <c r="DT94" s="25">
        <f t="shared" si="236"/>
        <v>0</v>
      </c>
      <c r="DU94" s="25">
        <f t="shared" si="237"/>
        <v>3.4131277566539917</v>
      </c>
      <c r="DV94" s="25">
        <f t="shared" si="238"/>
        <v>3.1584167300380219</v>
      </c>
      <c r="DW94" s="25">
        <f t="shared" si="239"/>
        <v>0.10188441064638781</v>
      </c>
      <c r="DX94" s="25">
        <f t="shared" si="240"/>
        <v>0</v>
      </c>
      <c r="DY94" s="25">
        <f t="shared" si="241"/>
        <v>0</v>
      </c>
      <c r="DZ94" s="25">
        <f t="shared" si="242"/>
        <v>0</v>
      </c>
      <c r="EA94" s="25">
        <f t="shared" si="243"/>
        <v>1.3754395437262354</v>
      </c>
      <c r="EB94" s="25">
        <f t="shared" si="244"/>
        <v>1.4263817490494293</v>
      </c>
      <c r="EC94" s="25">
        <f t="shared" si="245"/>
        <v>0.56036425855513294</v>
      </c>
      <c r="ED94" s="25">
        <f t="shared" si="246"/>
        <v>0.10188441064638781</v>
      </c>
      <c r="EE94" s="25">
        <f t="shared" si="247"/>
        <v>4.3810296577946755</v>
      </c>
      <c r="EF94" s="25">
        <f t="shared" si="248"/>
        <v>1.4773239543726231</v>
      </c>
      <c r="EG94" s="25">
        <f t="shared" si="249"/>
        <v>1.4773239543726231</v>
      </c>
      <c r="EH94" s="25">
        <f t="shared" si="250"/>
        <v>1.579208365019011</v>
      </c>
      <c r="EI94" s="25">
        <f t="shared" si="251"/>
        <v>0.45847984790874508</v>
      </c>
      <c r="EJ94" s="25">
        <f t="shared" si="252"/>
        <v>1.5282661596958169</v>
      </c>
      <c r="EK94" s="25">
        <f t="shared" si="253"/>
        <v>1.5282661596958169</v>
      </c>
      <c r="EL94" s="25">
        <f t="shared" si="254"/>
        <v>0</v>
      </c>
      <c r="EM94" s="25">
        <f t="shared" si="255"/>
        <v>0</v>
      </c>
      <c r="EN94" s="25">
        <f t="shared" si="256"/>
        <v>5.0942205323193906E-2</v>
      </c>
      <c r="EO94" s="25">
        <f t="shared" si="257"/>
        <v>0</v>
      </c>
      <c r="EP94" s="25">
        <f t="shared" si="258"/>
        <v>0</v>
      </c>
      <c r="EQ94" s="25">
        <f t="shared" si="259"/>
        <v>0</v>
      </c>
      <c r="ER94" s="25">
        <f t="shared" si="260"/>
        <v>0.15282661596958169</v>
      </c>
      <c r="ES94" s="25">
        <f t="shared" si="261"/>
        <v>0.15282661596958169</v>
      </c>
      <c r="ET94" s="25">
        <f t="shared" si="262"/>
        <v>0</v>
      </c>
      <c r="EU94" s="27">
        <f t="shared" si="263"/>
        <v>-32.09358935361206</v>
      </c>
      <c r="EV94" s="28">
        <f t="shared" si="264"/>
        <v>3128.1061178707214</v>
      </c>
    </row>
    <row r="95" spans="1:152" x14ac:dyDescent="0.25">
      <c r="A95" s="7" t="s">
        <v>6663</v>
      </c>
      <c r="B95" s="21" t="s">
        <v>6663</v>
      </c>
      <c r="C95" s="22">
        <v>539.878865979382</v>
      </c>
      <c r="D95" s="8">
        <v>0.56000000000000005</v>
      </c>
      <c r="E95" s="8">
        <v>1054</v>
      </c>
      <c r="F95" s="8">
        <v>12380</v>
      </c>
      <c r="G95" s="8">
        <v>66.06</v>
      </c>
      <c r="H95" s="8">
        <v>3271</v>
      </c>
      <c r="I95" s="8">
        <v>557.6</v>
      </c>
      <c r="J95" s="8">
        <v>564.70000000000005</v>
      </c>
      <c r="K95" s="8">
        <v>174.2</v>
      </c>
      <c r="L95" s="8">
        <v>10.33</v>
      </c>
      <c r="M95" s="8">
        <v>18.53</v>
      </c>
      <c r="N95" s="8">
        <v>18.2</v>
      </c>
      <c r="O95" s="8">
        <v>58.3</v>
      </c>
      <c r="P95" s="8">
        <v>13.88</v>
      </c>
      <c r="Q95" s="8">
        <v>1.18</v>
      </c>
      <c r="R95" s="8">
        <v>3.54</v>
      </c>
      <c r="S95" s="8">
        <v>1.0900000000000001</v>
      </c>
      <c r="T95" s="8">
        <v>6.7</v>
      </c>
      <c r="U95" s="8">
        <v>0.97</v>
      </c>
      <c r="V95" s="8">
        <v>6.99</v>
      </c>
      <c r="W95" s="8">
        <v>0.6</v>
      </c>
      <c r="X95" s="8">
        <v>92.99</v>
      </c>
      <c r="Y95" s="8">
        <v>6.98</v>
      </c>
      <c r="Z95" s="8">
        <v>-0.03</v>
      </c>
      <c r="AA95" s="8">
        <v>0.63</v>
      </c>
      <c r="AB95" s="8">
        <v>0.6</v>
      </c>
      <c r="AC95" s="8">
        <v>0</v>
      </c>
      <c r="AD95" s="8">
        <v>-0.02</v>
      </c>
      <c r="AE95" s="8">
        <v>-0.11</v>
      </c>
      <c r="AF95" s="8">
        <v>0</v>
      </c>
      <c r="AG95" s="8">
        <v>0.27</v>
      </c>
      <c r="AH95" s="8">
        <v>0.26</v>
      </c>
      <c r="AI95" s="8">
        <v>0.06</v>
      </c>
      <c r="AJ95" s="8">
        <v>-0.01</v>
      </c>
      <c r="AK95" s="8">
        <v>0.71</v>
      </c>
      <c r="AL95" s="8">
        <v>0.33</v>
      </c>
      <c r="AM95" s="8">
        <v>0.34</v>
      </c>
      <c r="AN95" s="8">
        <v>0.33</v>
      </c>
      <c r="AO95" s="8">
        <v>0.1</v>
      </c>
      <c r="AP95" s="8">
        <v>0.3</v>
      </c>
      <c r="AQ95" s="8">
        <v>0.28999999999999998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0.03</v>
      </c>
      <c r="AY95" s="8">
        <v>0.02</v>
      </c>
      <c r="AZ95" s="8">
        <v>-0.09</v>
      </c>
      <c r="BA95" s="23">
        <f t="shared" si="269"/>
        <v>5.6000000000000005</v>
      </c>
      <c r="BB95" s="24">
        <f t="shared" si="270"/>
        <v>10540</v>
      </c>
      <c r="BC95" s="24">
        <f t="shared" si="271"/>
        <v>123800</v>
      </c>
      <c r="BD95" s="24">
        <f t="shared" si="272"/>
        <v>660.6</v>
      </c>
      <c r="BE95" s="24">
        <f t="shared" si="273"/>
        <v>32710</v>
      </c>
      <c r="BF95" s="24">
        <f t="shared" si="274"/>
        <v>5576</v>
      </c>
      <c r="BG95" s="24">
        <f t="shared" si="275"/>
        <v>5647</v>
      </c>
      <c r="BH95" s="24">
        <f t="shared" si="276"/>
        <v>1742</v>
      </c>
      <c r="BI95" s="24">
        <f t="shared" si="277"/>
        <v>103.3</v>
      </c>
      <c r="BJ95" s="24">
        <f t="shared" si="278"/>
        <v>185.3</v>
      </c>
      <c r="BK95" s="24">
        <f t="shared" si="279"/>
        <v>182</v>
      </c>
      <c r="BL95" s="24">
        <f t="shared" si="280"/>
        <v>583</v>
      </c>
      <c r="BM95" s="24">
        <f t="shared" si="281"/>
        <v>138.80000000000001</v>
      </c>
      <c r="BN95" s="23">
        <f t="shared" si="282"/>
        <v>11.799999999999999</v>
      </c>
      <c r="BO95" s="23">
        <f t="shared" si="283"/>
        <v>35.4</v>
      </c>
      <c r="BP95" s="23">
        <f t="shared" si="210"/>
        <v>10.9</v>
      </c>
      <c r="BQ95" s="23">
        <f t="shared" si="284"/>
        <v>67</v>
      </c>
      <c r="BR95" s="23">
        <f t="shared" si="286"/>
        <v>9.6999999999999993</v>
      </c>
      <c r="BS95" s="23">
        <f t="shared" si="287"/>
        <v>69.900000000000006</v>
      </c>
      <c r="BT95" s="23">
        <f>W95*10</f>
        <v>6</v>
      </c>
      <c r="BU95" s="24">
        <f t="shared" si="288"/>
        <v>929.9</v>
      </c>
      <c r="BV95" s="23">
        <f t="shared" si="289"/>
        <v>69.800000000000011</v>
      </c>
      <c r="BW95" s="23"/>
      <c r="BX95" s="23">
        <f t="shared" si="307"/>
        <v>6.3</v>
      </c>
      <c r="BY95" s="23">
        <f t="shared" si="308"/>
        <v>6</v>
      </c>
      <c r="BZ95" s="23">
        <f t="shared" si="301"/>
        <v>0</v>
      </c>
      <c r="CA95" s="23"/>
      <c r="CB95" s="23"/>
      <c r="CC95" s="23">
        <f>AF95*10</f>
        <v>0</v>
      </c>
      <c r="CD95" s="23">
        <f t="shared" si="309"/>
        <v>2.7</v>
      </c>
      <c r="CE95" s="23">
        <f t="shared" si="310"/>
        <v>2.6</v>
      </c>
      <c r="CF95" s="23">
        <f>AI95*10</f>
        <v>0.6</v>
      </c>
      <c r="CG95" s="23"/>
      <c r="CH95" s="23">
        <f t="shared" si="290"/>
        <v>7.1</v>
      </c>
      <c r="CI95" s="23">
        <f t="shared" si="291"/>
        <v>3.3000000000000003</v>
      </c>
      <c r="CJ95" s="23">
        <f t="shared" si="292"/>
        <v>3.4000000000000004</v>
      </c>
      <c r="CK95" s="23">
        <f t="shared" si="293"/>
        <v>3.3000000000000003</v>
      </c>
      <c r="CL95" s="23">
        <f t="shared" si="294"/>
        <v>1</v>
      </c>
      <c r="CM95" s="23">
        <f t="shared" si="295"/>
        <v>3</v>
      </c>
      <c r="CN95" s="23">
        <f t="shared" si="296"/>
        <v>2.9</v>
      </c>
      <c r="CO95" s="23">
        <f t="shared" si="297"/>
        <v>0</v>
      </c>
      <c r="CP95" s="23">
        <f t="shared" si="298"/>
        <v>0</v>
      </c>
      <c r="CQ95" s="23">
        <f t="shared" si="299"/>
        <v>0</v>
      </c>
      <c r="CR95" s="23">
        <f t="shared" si="213"/>
        <v>0</v>
      </c>
      <c r="CS95" s="23">
        <f t="shared" si="303"/>
        <v>0</v>
      </c>
      <c r="CT95" s="23">
        <f t="shared" si="304"/>
        <v>0</v>
      </c>
      <c r="CU95" s="23">
        <f t="shared" si="305"/>
        <v>0.3</v>
      </c>
      <c r="CV95" s="23">
        <f t="shared" si="306"/>
        <v>0.2</v>
      </c>
      <c r="CW95" s="23"/>
      <c r="CX95" s="25">
        <f t="shared" si="214"/>
        <v>3.0233216494845396</v>
      </c>
      <c r="CY95" s="25">
        <f t="shared" si="215"/>
        <v>5690.3232474226861</v>
      </c>
      <c r="CZ95" s="25">
        <f t="shared" si="216"/>
        <v>66837.003608247483</v>
      </c>
      <c r="DA95" s="25">
        <f t="shared" si="217"/>
        <v>356.64397886597976</v>
      </c>
      <c r="DB95" s="25">
        <f t="shared" si="218"/>
        <v>17659.437706185588</v>
      </c>
      <c r="DC95" s="25">
        <f t="shared" si="219"/>
        <v>3010.364556701034</v>
      </c>
      <c r="DD95" s="25">
        <f t="shared" si="220"/>
        <v>3048.6959561855701</v>
      </c>
      <c r="DE95" s="25">
        <f t="shared" si="221"/>
        <v>940.46898453608344</v>
      </c>
      <c r="DF95" s="25">
        <f t="shared" si="222"/>
        <v>55.769486855670159</v>
      </c>
      <c r="DG95" s="25">
        <f t="shared" si="223"/>
        <v>100.03955386597949</v>
      </c>
      <c r="DH95" s="25">
        <f t="shared" si="224"/>
        <v>98.257953608247519</v>
      </c>
      <c r="DI95" s="25">
        <f t="shared" si="225"/>
        <v>314.74937886597974</v>
      </c>
      <c r="DJ95" s="25">
        <f t="shared" si="226"/>
        <v>74.935186597938227</v>
      </c>
      <c r="DK95" s="25">
        <f t="shared" si="227"/>
        <v>6.370570618556707</v>
      </c>
      <c r="DL95" s="25">
        <f t="shared" si="228"/>
        <v>19.111711855670119</v>
      </c>
      <c r="DM95" s="25">
        <f t="shared" si="229"/>
        <v>5.884679639175264</v>
      </c>
      <c r="DN95" s="25">
        <f t="shared" si="230"/>
        <v>36.171884020618592</v>
      </c>
      <c r="DO95" s="25">
        <f t="shared" si="231"/>
        <v>5.2368250000000049</v>
      </c>
      <c r="DP95" s="25">
        <f t="shared" si="232"/>
        <v>37.737532731958801</v>
      </c>
      <c r="DQ95" s="25">
        <f t="shared" si="233"/>
        <v>3.2392731958762919</v>
      </c>
      <c r="DR95" s="26">
        <f t="shared" si="234"/>
        <v>502.03335747422733</v>
      </c>
      <c r="DS95" s="25">
        <f t="shared" si="235"/>
        <v>37.683544845360871</v>
      </c>
      <c r="DT95" s="25">
        <f t="shared" si="236"/>
        <v>0</v>
      </c>
      <c r="DU95" s="25">
        <f t="shared" si="237"/>
        <v>3.4012368556701067</v>
      </c>
      <c r="DV95" s="25">
        <f t="shared" si="238"/>
        <v>3.2392731958762919</v>
      </c>
      <c r="DW95" s="25">
        <f t="shared" si="239"/>
        <v>0</v>
      </c>
      <c r="DX95" s="25">
        <f t="shared" si="240"/>
        <v>0</v>
      </c>
      <c r="DY95" s="25">
        <f t="shared" si="241"/>
        <v>0</v>
      </c>
      <c r="DZ95" s="25">
        <f t="shared" si="242"/>
        <v>0</v>
      </c>
      <c r="EA95" s="25">
        <f t="shared" si="243"/>
        <v>1.4576729381443314</v>
      </c>
      <c r="EB95" s="25">
        <f t="shared" si="244"/>
        <v>1.4036850515463932</v>
      </c>
      <c r="EC95" s="25">
        <f t="shared" si="245"/>
        <v>0.32392731958762921</v>
      </c>
      <c r="ED95" s="25">
        <f t="shared" si="246"/>
        <v>0</v>
      </c>
      <c r="EE95" s="25">
        <f t="shared" si="247"/>
        <v>3.8331399484536117</v>
      </c>
      <c r="EF95" s="25">
        <f t="shared" si="248"/>
        <v>1.7816002577319607</v>
      </c>
      <c r="EG95" s="25">
        <f t="shared" si="249"/>
        <v>1.8355881443298989</v>
      </c>
      <c r="EH95" s="25">
        <f t="shared" si="250"/>
        <v>1.7816002577319607</v>
      </c>
      <c r="EI95" s="25">
        <f t="shared" si="251"/>
        <v>0.53987886597938195</v>
      </c>
      <c r="EJ95" s="25">
        <f t="shared" si="252"/>
        <v>1.619636597938146</v>
      </c>
      <c r="EK95" s="25">
        <f t="shared" si="253"/>
        <v>1.5656487113402078</v>
      </c>
      <c r="EL95" s="25">
        <f t="shared" si="254"/>
        <v>0</v>
      </c>
      <c r="EM95" s="25">
        <f t="shared" si="255"/>
        <v>0</v>
      </c>
      <c r="EN95" s="25">
        <f t="shared" si="256"/>
        <v>0</v>
      </c>
      <c r="EO95" s="25">
        <f t="shared" si="257"/>
        <v>0</v>
      </c>
      <c r="EP95" s="25">
        <f t="shared" si="258"/>
        <v>0</v>
      </c>
      <c r="EQ95" s="25">
        <f t="shared" si="259"/>
        <v>0</v>
      </c>
      <c r="ER95" s="25">
        <f t="shared" si="260"/>
        <v>0.16196365979381461</v>
      </c>
      <c r="ES95" s="25">
        <f t="shared" si="261"/>
        <v>0.1079757731958764</v>
      </c>
      <c r="ET95" s="25">
        <f t="shared" si="262"/>
        <v>0</v>
      </c>
      <c r="EU95" s="27">
        <f t="shared" si="263"/>
        <v>-38.331399484536178</v>
      </c>
      <c r="EV95" s="28">
        <f t="shared" si="264"/>
        <v>3029.5302564433023</v>
      </c>
    </row>
    <row r="96" spans="1:152" x14ac:dyDescent="0.25">
      <c r="A96" s="7" t="s">
        <v>6663</v>
      </c>
      <c r="B96" s="21" t="s">
        <v>6663</v>
      </c>
      <c r="C96" s="22">
        <v>539.878865979382</v>
      </c>
      <c r="D96" s="8">
        <v>0.37</v>
      </c>
      <c r="E96" s="8">
        <v>1080</v>
      </c>
      <c r="F96" s="8">
        <v>12290</v>
      </c>
      <c r="G96" s="8">
        <v>121.2</v>
      </c>
      <c r="H96" s="8">
        <v>3624</v>
      </c>
      <c r="I96" s="8">
        <v>558</v>
      </c>
      <c r="J96" s="8">
        <v>566.29999999999995</v>
      </c>
      <c r="K96" s="8">
        <v>177.5</v>
      </c>
      <c r="L96" s="8">
        <v>10.45</v>
      </c>
      <c r="M96" s="8">
        <v>18.739999999999998</v>
      </c>
      <c r="N96" s="8">
        <v>18.86</v>
      </c>
      <c r="O96" s="8">
        <v>60.1</v>
      </c>
      <c r="P96" s="8">
        <v>14.09</v>
      </c>
      <c r="Q96" s="8">
        <v>1.23</v>
      </c>
      <c r="R96" s="8">
        <v>3.61</v>
      </c>
      <c r="S96" s="8">
        <v>0.51</v>
      </c>
      <c r="T96" s="8">
        <v>7.04</v>
      </c>
      <c r="U96" s="8">
        <v>0.37</v>
      </c>
      <c r="V96" s="8">
        <v>6.96</v>
      </c>
      <c r="W96" s="8">
        <v>1.55</v>
      </c>
      <c r="X96" s="8">
        <v>95.87</v>
      </c>
      <c r="Y96" s="8">
        <v>6.49</v>
      </c>
      <c r="Z96" s="8">
        <v>-0.04</v>
      </c>
      <c r="AA96" s="8">
        <v>0.68</v>
      </c>
      <c r="AB96" s="8">
        <v>0.69</v>
      </c>
      <c r="AC96" s="8">
        <v>0</v>
      </c>
      <c r="AD96" s="8">
        <v>-0.02</v>
      </c>
      <c r="AE96" s="8">
        <v>-0.1</v>
      </c>
      <c r="AF96" s="8">
        <v>-0.01</v>
      </c>
      <c r="AG96" s="8">
        <v>0.23</v>
      </c>
      <c r="AH96" s="8">
        <v>0.25</v>
      </c>
      <c r="AI96" s="8">
        <v>-0.06</v>
      </c>
      <c r="AJ96" s="8">
        <v>-0.04</v>
      </c>
      <c r="AK96" s="8">
        <v>0.74</v>
      </c>
      <c r="AL96" s="8">
        <v>0.31</v>
      </c>
      <c r="AM96" s="8">
        <v>0.31</v>
      </c>
      <c r="AN96" s="8">
        <v>0.32</v>
      </c>
      <c r="AO96" s="8">
        <v>0.1</v>
      </c>
      <c r="AP96" s="8">
        <v>0.31</v>
      </c>
      <c r="AQ96" s="8">
        <v>0.32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8">
        <v>0.02</v>
      </c>
      <c r="AY96" s="8">
        <v>0.02</v>
      </c>
      <c r="AZ96" s="8">
        <v>-0.09</v>
      </c>
      <c r="BA96" s="23">
        <f t="shared" si="269"/>
        <v>3.7</v>
      </c>
      <c r="BB96" s="24">
        <f t="shared" si="270"/>
        <v>10800</v>
      </c>
      <c r="BC96" s="24">
        <f t="shared" si="271"/>
        <v>122900</v>
      </c>
      <c r="BD96" s="24">
        <f t="shared" si="272"/>
        <v>1212</v>
      </c>
      <c r="BE96" s="24">
        <f t="shared" si="273"/>
        <v>36240</v>
      </c>
      <c r="BF96" s="24">
        <f t="shared" si="274"/>
        <v>5580</v>
      </c>
      <c r="BG96" s="24">
        <f t="shared" si="275"/>
        <v>5663</v>
      </c>
      <c r="BH96" s="24">
        <f t="shared" si="276"/>
        <v>1775</v>
      </c>
      <c r="BI96" s="24">
        <f t="shared" si="277"/>
        <v>104.5</v>
      </c>
      <c r="BJ96" s="24">
        <f t="shared" si="278"/>
        <v>187.39999999999998</v>
      </c>
      <c r="BK96" s="24">
        <f t="shared" si="279"/>
        <v>188.6</v>
      </c>
      <c r="BL96" s="24">
        <f t="shared" si="280"/>
        <v>601</v>
      </c>
      <c r="BM96" s="24">
        <f t="shared" si="281"/>
        <v>140.9</v>
      </c>
      <c r="BN96" s="23">
        <f t="shared" si="282"/>
        <v>12.3</v>
      </c>
      <c r="BO96" s="23">
        <f t="shared" si="283"/>
        <v>36.1</v>
      </c>
      <c r="BP96" s="23">
        <f t="shared" si="210"/>
        <v>5.0999999999999996</v>
      </c>
      <c r="BQ96" s="23">
        <f t="shared" si="284"/>
        <v>70.400000000000006</v>
      </c>
      <c r="BR96" s="23">
        <f t="shared" si="286"/>
        <v>3.7</v>
      </c>
      <c r="BS96" s="23">
        <f t="shared" si="287"/>
        <v>69.599999999999994</v>
      </c>
      <c r="BT96" s="23">
        <f>W96*10</f>
        <v>15.5</v>
      </c>
      <c r="BU96" s="24">
        <f t="shared" si="288"/>
        <v>958.7</v>
      </c>
      <c r="BV96" s="23">
        <f t="shared" si="289"/>
        <v>64.900000000000006</v>
      </c>
      <c r="BW96" s="23"/>
      <c r="BX96" s="23">
        <f t="shared" si="307"/>
        <v>6.8000000000000007</v>
      </c>
      <c r="BY96" s="23">
        <f t="shared" si="308"/>
        <v>6.8999999999999995</v>
      </c>
      <c r="BZ96" s="23">
        <f t="shared" si="301"/>
        <v>0</v>
      </c>
      <c r="CA96" s="23"/>
      <c r="CB96" s="23"/>
      <c r="CC96" s="23"/>
      <c r="CD96" s="23">
        <f t="shared" si="309"/>
        <v>2.3000000000000003</v>
      </c>
      <c r="CE96" s="23">
        <f t="shared" si="310"/>
        <v>2.5</v>
      </c>
      <c r="CF96" s="23"/>
      <c r="CG96" s="23"/>
      <c r="CH96" s="23">
        <f t="shared" si="290"/>
        <v>7.4</v>
      </c>
      <c r="CI96" s="23">
        <f t="shared" si="291"/>
        <v>3.1</v>
      </c>
      <c r="CJ96" s="23">
        <f t="shared" si="292"/>
        <v>3.1</v>
      </c>
      <c r="CK96" s="23">
        <f t="shared" si="293"/>
        <v>3.2</v>
      </c>
      <c r="CL96" s="23">
        <f t="shared" si="294"/>
        <v>1</v>
      </c>
      <c r="CM96" s="23">
        <f t="shared" si="295"/>
        <v>3.1</v>
      </c>
      <c r="CN96" s="23">
        <f t="shared" si="296"/>
        <v>3.2</v>
      </c>
      <c r="CO96" s="23">
        <f t="shared" si="297"/>
        <v>0</v>
      </c>
      <c r="CP96" s="23">
        <f t="shared" si="298"/>
        <v>0</v>
      </c>
      <c r="CQ96" s="23">
        <f t="shared" si="299"/>
        <v>0</v>
      </c>
      <c r="CR96" s="23">
        <f t="shared" si="213"/>
        <v>0</v>
      </c>
      <c r="CS96" s="23">
        <f t="shared" si="303"/>
        <v>0</v>
      </c>
      <c r="CT96" s="23">
        <f t="shared" si="304"/>
        <v>0</v>
      </c>
      <c r="CU96" s="23">
        <f t="shared" si="305"/>
        <v>0.2</v>
      </c>
      <c r="CV96" s="23">
        <f t="shared" si="306"/>
        <v>0.2</v>
      </c>
      <c r="CW96" s="23"/>
      <c r="CX96" s="25">
        <f t="shared" si="214"/>
        <v>1.9975518041237135</v>
      </c>
      <c r="CY96" s="25">
        <f t="shared" si="215"/>
        <v>5830.6917525773251</v>
      </c>
      <c r="CZ96" s="25">
        <f t="shared" si="216"/>
        <v>66351.112628866045</v>
      </c>
      <c r="DA96" s="25">
        <f t="shared" si="217"/>
        <v>654.33318556701101</v>
      </c>
      <c r="DB96" s="25">
        <f t="shared" si="218"/>
        <v>19565.210103092806</v>
      </c>
      <c r="DC96" s="25">
        <f t="shared" si="219"/>
        <v>3012.5240721649516</v>
      </c>
      <c r="DD96" s="25">
        <f t="shared" si="220"/>
        <v>3057.3340180412401</v>
      </c>
      <c r="DE96" s="25">
        <f t="shared" si="221"/>
        <v>958.28498711340308</v>
      </c>
      <c r="DF96" s="25">
        <f t="shared" si="222"/>
        <v>56.417341494845417</v>
      </c>
      <c r="DG96" s="25">
        <f t="shared" si="223"/>
        <v>101.17329948453617</v>
      </c>
      <c r="DH96" s="25">
        <f t="shared" si="224"/>
        <v>101.82115412371144</v>
      </c>
      <c r="DI96" s="25">
        <f t="shared" si="225"/>
        <v>324.4671984536086</v>
      </c>
      <c r="DJ96" s="25">
        <f t="shared" si="226"/>
        <v>76.068932216494929</v>
      </c>
      <c r="DK96" s="25">
        <f t="shared" si="227"/>
        <v>6.6405100515463991</v>
      </c>
      <c r="DL96" s="25">
        <f t="shared" si="228"/>
        <v>19.489627061855693</v>
      </c>
      <c r="DM96" s="25">
        <f t="shared" si="229"/>
        <v>2.753382216494848</v>
      </c>
      <c r="DN96" s="25">
        <f t="shared" si="230"/>
        <v>38.007472164948496</v>
      </c>
      <c r="DO96" s="25">
        <f t="shared" si="231"/>
        <v>1.9975518041237135</v>
      </c>
      <c r="DP96" s="25">
        <f t="shared" si="232"/>
        <v>37.575569072164981</v>
      </c>
      <c r="DQ96" s="25">
        <f t="shared" si="233"/>
        <v>8.3681224226804201</v>
      </c>
      <c r="DR96" s="26">
        <f t="shared" si="234"/>
        <v>517.58186881443362</v>
      </c>
      <c r="DS96" s="25">
        <f t="shared" si="235"/>
        <v>35.038138402061897</v>
      </c>
      <c r="DT96" s="25">
        <f t="shared" si="236"/>
        <v>0</v>
      </c>
      <c r="DU96" s="25">
        <f t="shared" si="237"/>
        <v>3.6711762886597978</v>
      </c>
      <c r="DV96" s="25">
        <f t="shared" si="238"/>
        <v>3.7251641752577358</v>
      </c>
      <c r="DW96" s="25">
        <f t="shared" si="239"/>
        <v>0</v>
      </c>
      <c r="DX96" s="25">
        <f t="shared" si="240"/>
        <v>0</v>
      </c>
      <c r="DY96" s="25">
        <f t="shared" si="241"/>
        <v>0</v>
      </c>
      <c r="DZ96" s="25">
        <f t="shared" si="242"/>
        <v>0</v>
      </c>
      <c r="EA96" s="25">
        <f t="shared" si="243"/>
        <v>1.2417213917525787</v>
      </c>
      <c r="EB96" s="25">
        <f t="shared" si="244"/>
        <v>1.3496971649484548</v>
      </c>
      <c r="EC96" s="25">
        <f t="shared" si="245"/>
        <v>0</v>
      </c>
      <c r="ED96" s="25">
        <f t="shared" si="246"/>
        <v>0</v>
      </c>
      <c r="EE96" s="25">
        <f t="shared" si="247"/>
        <v>3.9951036082474269</v>
      </c>
      <c r="EF96" s="25">
        <f t="shared" si="248"/>
        <v>1.6736244845360844</v>
      </c>
      <c r="EG96" s="25">
        <f t="shared" si="249"/>
        <v>1.6736244845360844</v>
      </c>
      <c r="EH96" s="25">
        <f t="shared" si="250"/>
        <v>1.7276123711340223</v>
      </c>
      <c r="EI96" s="25">
        <f t="shared" si="251"/>
        <v>0.53987886597938195</v>
      </c>
      <c r="EJ96" s="25">
        <f t="shared" si="252"/>
        <v>1.6736244845360844</v>
      </c>
      <c r="EK96" s="25">
        <f t="shared" si="253"/>
        <v>1.7276123711340223</v>
      </c>
      <c r="EL96" s="25">
        <f t="shared" si="254"/>
        <v>0</v>
      </c>
      <c r="EM96" s="25">
        <f t="shared" si="255"/>
        <v>0</v>
      </c>
      <c r="EN96" s="25">
        <f t="shared" si="256"/>
        <v>0</v>
      </c>
      <c r="EO96" s="25">
        <f t="shared" si="257"/>
        <v>0</v>
      </c>
      <c r="EP96" s="25">
        <f t="shared" si="258"/>
        <v>0</v>
      </c>
      <c r="EQ96" s="25">
        <f t="shared" si="259"/>
        <v>0</v>
      </c>
      <c r="ER96" s="25">
        <f t="shared" si="260"/>
        <v>0.1079757731958764</v>
      </c>
      <c r="ES96" s="25">
        <f t="shared" si="261"/>
        <v>0.1079757731958764</v>
      </c>
      <c r="ET96" s="25">
        <f t="shared" si="262"/>
        <v>0</v>
      </c>
      <c r="EU96" s="27">
        <f t="shared" si="263"/>
        <v>-44.809945876288566</v>
      </c>
      <c r="EV96" s="28">
        <f t="shared" si="264"/>
        <v>3034.9290451030956</v>
      </c>
    </row>
    <row r="97" spans="1:152" x14ac:dyDescent="0.25">
      <c r="A97" s="7" t="s">
        <v>6663</v>
      </c>
      <c r="B97" s="21" t="s">
        <v>6663</v>
      </c>
      <c r="C97" s="22">
        <v>539.878865979382</v>
      </c>
      <c r="D97" s="8">
        <v>0.19</v>
      </c>
      <c r="E97" s="8">
        <v>1075</v>
      </c>
      <c r="F97" s="8">
        <v>12240</v>
      </c>
      <c r="G97" s="8">
        <v>121.7</v>
      </c>
      <c r="H97" s="8">
        <v>3582</v>
      </c>
      <c r="I97" s="8">
        <v>553.1</v>
      </c>
      <c r="J97" s="8">
        <v>568.29999999999995</v>
      </c>
      <c r="K97" s="8">
        <v>177.4</v>
      </c>
      <c r="L97" s="8">
        <v>10.58</v>
      </c>
      <c r="M97" s="8">
        <v>18.510000000000002</v>
      </c>
      <c r="N97" s="8">
        <v>19.16</v>
      </c>
      <c r="O97" s="8">
        <v>59.64</v>
      </c>
      <c r="P97" s="8">
        <v>14.09</v>
      </c>
      <c r="Q97" s="8">
        <v>1.22</v>
      </c>
      <c r="R97" s="8">
        <v>3.52</v>
      </c>
      <c r="S97" s="8">
        <v>0.14000000000000001</v>
      </c>
      <c r="T97" s="8">
        <v>6.55</v>
      </c>
      <c r="U97" s="8">
        <v>0.03</v>
      </c>
      <c r="V97" s="8">
        <v>6.9</v>
      </c>
      <c r="W97" s="8">
        <v>0.04</v>
      </c>
      <c r="X97" s="8">
        <v>95.9</v>
      </c>
      <c r="Y97" s="8">
        <v>6.77</v>
      </c>
      <c r="Z97" s="8">
        <v>-0.04</v>
      </c>
      <c r="AA97" s="8">
        <v>0.7</v>
      </c>
      <c r="AB97" s="8">
        <v>0.64</v>
      </c>
      <c r="AC97" s="8">
        <v>-0.01</v>
      </c>
      <c r="AD97" s="8">
        <v>-0.02</v>
      </c>
      <c r="AE97" s="8">
        <v>-0.1</v>
      </c>
      <c r="AF97" s="8">
        <v>0</v>
      </c>
      <c r="AG97" s="8">
        <v>0.28999999999999998</v>
      </c>
      <c r="AH97" s="8">
        <v>0.2</v>
      </c>
      <c r="AI97" s="8">
        <v>-0.06</v>
      </c>
      <c r="AJ97" s="8">
        <v>-0.03</v>
      </c>
      <c r="AK97" s="8">
        <v>0.77</v>
      </c>
      <c r="AL97" s="8">
        <v>0.32</v>
      </c>
      <c r="AM97" s="8">
        <v>0.31</v>
      </c>
      <c r="AN97" s="8">
        <v>0.31</v>
      </c>
      <c r="AO97" s="8">
        <v>0.09</v>
      </c>
      <c r="AP97" s="8">
        <v>0.28999999999999998</v>
      </c>
      <c r="AQ97" s="8">
        <v>0.28999999999999998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0.02</v>
      </c>
      <c r="AY97" s="8">
        <v>0.02</v>
      </c>
      <c r="AZ97" s="8">
        <v>-0.09</v>
      </c>
      <c r="BA97" s="23">
        <f t="shared" si="269"/>
        <v>1.9</v>
      </c>
      <c r="BB97" s="24">
        <f t="shared" si="270"/>
        <v>10750</v>
      </c>
      <c r="BC97" s="24">
        <f t="shared" si="271"/>
        <v>122400</v>
      </c>
      <c r="BD97" s="24">
        <f t="shared" si="272"/>
        <v>1217</v>
      </c>
      <c r="BE97" s="24">
        <f t="shared" si="273"/>
        <v>35820</v>
      </c>
      <c r="BF97" s="24">
        <f t="shared" si="274"/>
        <v>5531</v>
      </c>
      <c r="BG97" s="24">
        <f t="shared" si="275"/>
        <v>5683</v>
      </c>
      <c r="BH97" s="24">
        <f t="shared" si="276"/>
        <v>1774</v>
      </c>
      <c r="BI97" s="24">
        <f t="shared" si="277"/>
        <v>105.8</v>
      </c>
      <c r="BJ97" s="24">
        <f t="shared" si="278"/>
        <v>185.10000000000002</v>
      </c>
      <c r="BK97" s="24">
        <f t="shared" si="279"/>
        <v>191.6</v>
      </c>
      <c r="BL97" s="24">
        <f t="shared" si="280"/>
        <v>596.4</v>
      </c>
      <c r="BM97" s="24">
        <f t="shared" si="281"/>
        <v>140.9</v>
      </c>
      <c r="BN97" s="23">
        <f t="shared" si="282"/>
        <v>12.2</v>
      </c>
      <c r="BO97" s="23">
        <f t="shared" si="283"/>
        <v>35.200000000000003</v>
      </c>
      <c r="BP97" s="23">
        <f t="shared" ref="BP97:BP128" si="311">S97*10</f>
        <v>1.4000000000000001</v>
      </c>
      <c r="BQ97" s="23">
        <f t="shared" si="284"/>
        <v>65.5</v>
      </c>
      <c r="BR97" s="23">
        <f t="shared" si="286"/>
        <v>0.3</v>
      </c>
      <c r="BS97" s="23">
        <f t="shared" si="287"/>
        <v>69</v>
      </c>
      <c r="BT97" s="23">
        <f>W97*10</f>
        <v>0.4</v>
      </c>
      <c r="BU97" s="24">
        <f t="shared" si="288"/>
        <v>959</v>
      </c>
      <c r="BV97" s="23">
        <f t="shared" si="289"/>
        <v>67.699999999999989</v>
      </c>
      <c r="BW97" s="23"/>
      <c r="BX97" s="23">
        <f t="shared" si="307"/>
        <v>7</v>
      </c>
      <c r="BY97" s="23">
        <f t="shared" si="308"/>
        <v>6.4</v>
      </c>
      <c r="BZ97" s="23"/>
      <c r="CA97" s="23"/>
      <c r="CB97" s="23"/>
      <c r="CC97" s="23">
        <f>AF97*10</f>
        <v>0</v>
      </c>
      <c r="CD97" s="23">
        <f t="shared" si="309"/>
        <v>2.9</v>
      </c>
      <c r="CE97" s="23">
        <f t="shared" si="310"/>
        <v>2</v>
      </c>
      <c r="CF97" s="23"/>
      <c r="CG97" s="23"/>
      <c r="CH97" s="23">
        <f t="shared" si="290"/>
        <v>7.7</v>
      </c>
      <c r="CI97" s="23">
        <f t="shared" si="291"/>
        <v>3.2</v>
      </c>
      <c r="CJ97" s="23">
        <f t="shared" si="292"/>
        <v>3.1</v>
      </c>
      <c r="CK97" s="23">
        <f t="shared" si="293"/>
        <v>3.1</v>
      </c>
      <c r="CL97" s="23">
        <f t="shared" si="294"/>
        <v>0.89999999999999991</v>
      </c>
      <c r="CM97" s="23">
        <f t="shared" si="295"/>
        <v>2.9</v>
      </c>
      <c r="CN97" s="23">
        <f t="shared" si="296"/>
        <v>2.9</v>
      </c>
      <c r="CO97" s="23">
        <f t="shared" si="297"/>
        <v>0</v>
      </c>
      <c r="CP97" s="23">
        <f t="shared" si="298"/>
        <v>0</v>
      </c>
      <c r="CQ97" s="23">
        <f t="shared" si="299"/>
        <v>0</v>
      </c>
      <c r="CR97" s="23">
        <f t="shared" ref="CR97:CR128" si="312">AU97*10</f>
        <v>0</v>
      </c>
      <c r="CS97" s="23">
        <f t="shared" si="303"/>
        <v>0</v>
      </c>
      <c r="CT97" s="23">
        <f t="shared" si="304"/>
        <v>0</v>
      </c>
      <c r="CU97" s="23">
        <f t="shared" si="305"/>
        <v>0.2</v>
      </c>
      <c r="CV97" s="23">
        <f t="shared" si="306"/>
        <v>0.2</v>
      </c>
      <c r="CW97" s="23"/>
      <c r="CX97" s="25">
        <f t="shared" si="214"/>
        <v>1.0257698453608257</v>
      </c>
      <c r="CY97" s="25">
        <f t="shared" si="215"/>
        <v>5803.6978092783565</v>
      </c>
      <c r="CZ97" s="25">
        <f t="shared" si="216"/>
        <v>66081.173195876356</v>
      </c>
      <c r="DA97" s="25">
        <f t="shared" si="217"/>
        <v>657.03257989690792</v>
      </c>
      <c r="DB97" s="25">
        <f t="shared" si="218"/>
        <v>19338.460979381463</v>
      </c>
      <c r="DC97" s="25">
        <f t="shared" si="219"/>
        <v>2986.0700077319621</v>
      </c>
      <c r="DD97" s="25">
        <f t="shared" si="220"/>
        <v>3068.1315953608282</v>
      </c>
      <c r="DE97" s="25">
        <f t="shared" si="221"/>
        <v>957.74510824742367</v>
      </c>
      <c r="DF97" s="25">
        <f t="shared" si="222"/>
        <v>57.119184020618619</v>
      </c>
      <c r="DG97" s="25">
        <f t="shared" si="223"/>
        <v>99.93157809278361</v>
      </c>
      <c r="DH97" s="25">
        <f t="shared" si="224"/>
        <v>103.44079072164959</v>
      </c>
      <c r="DI97" s="25">
        <f t="shared" si="225"/>
        <v>321.98375567010339</v>
      </c>
      <c r="DJ97" s="25">
        <f t="shared" si="226"/>
        <v>76.068932216494929</v>
      </c>
      <c r="DK97" s="25">
        <f t="shared" si="227"/>
        <v>6.5865221649484598</v>
      </c>
      <c r="DL97" s="25">
        <f t="shared" si="228"/>
        <v>19.003736082474248</v>
      </c>
      <c r="DM97" s="25">
        <f t="shared" si="229"/>
        <v>0.75583041237113491</v>
      </c>
      <c r="DN97" s="25">
        <f t="shared" si="230"/>
        <v>35.362065721649522</v>
      </c>
      <c r="DO97" s="25">
        <f t="shared" si="231"/>
        <v>0.16196365979381461</v>
      </c>
      <c r="DP97" s="25">
        <f t="shared" si="232"/>
        <v>37.251641752577356</v>
      </c>
      <c r="DQ97" s="25">
        <f t="shared" si="233"/>
        <v>0.21595154639175279</v>
      </c>
      <c r="DR97" s="26">
        <f t="shared" si="234"/>
        <v>517.74383247422736</v>
      </c>
      <c r="DS97" s="25">
        <f t="shared" si="235"/>
        <v>36.549799226804154</v>
      </c>
      <c r="DT97" s="25">
        <f t="shared" si="236"/>
        <v>0</v>
      </c>
      <c r="DU97" s="25">
        <f t="shared" si="237"/>
        <v>3.7791520618556742</v>
      </c>
      <c r="DV97" s="25">
        <f t="shared" si="238"/>
        <v>3.4552247422680447</v>
      </c>
      <c r="DW97" s="25">
        <f t="shared" si="239"/>
        <v>0</v>
      </c>
      <c r="DX97" s="25">
        <f t="shared" si="240"/>
        <v>0</v>
      </c>
      <c r="DY97" s="25">
        <f t="shared" si="241"/>
        <v>0</v>
      </c>
      <c r="DZ97" s="25">
        <f t="shared" si="242"/>
        <v>0</v>
      </c>
      <c r="EA97" s="25">
        <f t="shared" si="243"/>
        <v>1.5656487113402078</v>
      </c>
      <c r="EB97" s="25">
        <f t="shared" si="244"/>
        <v>1.0797577319587639</v>
      </c>
      <c r="EC97" s="25">
        <f t="shared" si="245"/>
        <v>0</v>
      </c>
      <c r="ED97" s="25">
        <f t="shared" si="246"/>
        <v>0</v>
      </c>
      <c r="EE97" s="25">
        <f t="shared" si="247"/>
        <v>4.1570672680412422</v>
      </c>
      <c r="EF97" s="25">
        <f t="shared" si="248"/>
        <v>1.7276123711340223</v>
      </c>
      <c r="EG97" s="25">
        <f t="shared" si="249"/>
        <v>1.6736244845360844</v>
      </c>
      <c r="EH97" s="25">
        <f t="shared" si="250"/>
        <v>1.6736244845360844</v>
      </c>
      <c r="EI97" s="25">
        <f t="shared" si="251"/>
        <v>0.48589097938144377</v>
      </c>
      <c r="EJ97" s="25">
        <f t="shared" si="252"/>
        <v>1.5656487113402078</v>
      </c>
      <c r="EK97" s="25">
        <f t="shared" si="253"/>
        <v>1.5656487113402078</v>
      </c>
      <c r="EL97" s="25">
        <f t="shared" si="254"/>
        <v>0</v>
      </c>
      <c r="EM97" s="25">
        <f t="shared" si="255"/>
        <v>0</v>
      </c>
      <c r="EN97" s="25">
        <f t="shared" si="256"/>
        <v>0</v>
      </c>
      <c r="EO97" s="25">
        <f t="shared" si="257"/>
        <v>0</v>
      </c>
      <c r="EP97" s="25">
        <f t="shared" si="258"/>
        <v>0</v>
      </c>
      <c r="EQ97" s="25">
        <f t="shared" si="259"/>
        <v>0</v>
      </c>
      <c r="ER97" s="25">
        <f t="shared" si="260"/>
        <v>0.1079757731958764</v>
      </c>
      <c r="ES97" s="25">
        <f t="shared" si="261"/>
        <v>0.1079757731958764</v>
      </c>
      <c r="ET97" s="25">
        <f t="shared" si="262"/>
        <v>0</v>
      </c>
      <c r="EU97" s="27">
        <f t="shared" si="263"/>
        <v>-82.061587628866164</v>
      </c>
      <c r="EV97" s="28">
        <f t="shared" si="264"/>
        <v>3027.1008015463949</v>
      </c>
    </row>
    <row r="98" spans="1:152" x14ac:dyDescent="0.25">
      <c r="A98" s="7" t="s">
        <v>6865</v>
      </c>
      <c r="B98" s="21" t="s">
        <v>6865</v>
      </c>
      <c r="C98" s="22">
        <v>403.78358662613999</v>
      </c>
      <c r="D98" s="8">
        <v>0.36</v>
      </c>
      <c r="E98" s="8">
        <v>1474</v>
      </c>
      <c r="F98" s="8">
        <v>16620</v>
      </c>
      <c r="G98" s="8">
        <v>133.9</v>
      </c>
      <c r="H98" s="8">
        <v>4887</v>
      </c>
      <c r="I98" s="8">
        <v>739</v>
      </c>
      <c r="J98" s="8">
        <v>759.3</v>
      </c>
      <c r="K98" s="8">
        <v>235.6</v>
      </c>
      <c r="L98" s="8">
        <v>12.67</v>
      </c>
      <c r="M98" s="8">
        <v>23.71</v>
      </c>
      <c r="N98" s="8">
        <v>23.5</v>
      </c>
      <c r="O98" s="8">
        <v>82.19</v>
      </c>
      <c r="P98" s="8">
        <v>18.12</v>
      </c>
      <c r="Q98" s="8">
        <v>1.69</v>
      </c>
      <c r="R98" s="8">
        <v>4.25</v>
      </c>
      <c r="S98" s="8">
        <v>0.55000000000000004</v>
      </c>
      <c r="T98" s="8">
        <v>8.8800000000000008</v>
      </c>
      <c r="U98" s="8">
        <v>0.49</v>
      </c>
      <c r="V98" s="8">
        <v>9.11</v>
      </c>
      <c r="W98" s="8">
        <v>-0.08</v>
      </c>
      <c r="X98" s="8">
        <v>130.5</v>
      </c>
      <c r="Y98" s="8">
        <v>9.0500000000000007</v>
      </c>
      <c r="Z98" s="8">
        <v>-0.04</v>
      </c>
      <c r="AA98" s="8">
        <v>0.59</v>
      </c>
      <c r="AB98" s="8">
        <v>0.56999999999999995</v>
      </c>
      <c r="AC98" s="8">
        <v>0.01</v>
      </c>
      <c r="AD98" s="8">
        <v>-0.02</v>
      </c>
      <c r="AE98" s="8">
        <v>-0.06</v>
      </c>
      <c r="AF98" s="8">
        <v>-0.01</v>
      </c>
      <c r="AG98" s="8">
        <v>0.36</v>
      </c>
      <c r="AH98" s="8">
        <v>0.32</v>
      </c>
      <c r="AI98" s="8">
        <v>-0.03</v>
      </c>
      <c r="AJ98" s="8">
        <v>0</v>
      </c>
      <c r="AK98" s="8">
        <v>1.03</v>
      </c>
      <c r="AL98" s="8">
        <v>0.42</v>
      </c>
      <c r="AM98" s="8">
        <v>0.43</v>
      </c>
      <c r="AN98" s="8">
        <v>0.43</v>
      </c>
      <c r="AO98" s="8">
        <v>0.12</v>
      </c>
      <c r="AP98" s="8">
        <v>0.37</v>
      </c>
      <c r="AQ98" s="8">
        <v>0.34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0.03</v>
      </c>
      <c r="AY98" s="8">
        <v>0.03</v>
      </c>
      <c r="AZ98" s="8">
        <v>-0.08</v>
      </c>
      <c r="BA98" s="23">
        <f t="shared" si="269"/>
        <v>3.5999999999999996</v>
      </c>
      <c r="BB98" s="24">
        <f t="shared" si="270"/>
        <v>14740</v>
      </c>
      <c r="BC98" s="24">
        <f t="shared" si="271"/>
        <v>166200</v>
      </c>
      <c r="BD98" s="24">
        <f t="shared" si="272"/>
        <v>1339</v>
      </c>
      <c r="BE98" s="24">
        <f t="shared" si="273"/>
        <v>48870</v>
      </c>
      <c r="BF98" s="24">
        <f t="shared" si="274"/>
        <v>7390</v>
      </c>
      <c r="BG98" s="24">
        <f t="shared" si="275"/>
        <v>7593</v>
      </c>
      <c r="BH98" s="24">
        <f t="shared" si="276"/>
        <v>2356</v>
      </c>
      <c r="BI98" s="24">
        <f t="shared" si="277"/>
        <v>126.7</v>
      </c>
      <c r="BJ98" s="24">
        <f t="shared" si="278"/>
        <v>237.10000000000002</v>
      </c>
      <c r="BK98" s="24">
        <f t="shared" si="279"/>
        <v>235</v>
      </c>
      <c r="BL98" s="24">
        <f t="shared" si="280"/>
        <v>821.9</v>
      </c>
      <c r="BM98" s="24">
        <f t="shared" si="281"/>
        <v>181.20000000000002</v>
      </c>
      <c r="BN98" s="23">
        <f t="shared" si="282"/>
        <v>16.899999999999999</v>
      </c>
      <c r="BO98" s="23">
        <f t="shared" si="283"/>
        <v>42.5</v>
      </c>
      <c r="BP98" s="23">
        <f t="shared" si="311"/>
        <v>5.5</v>
      </c>
      <c r="BQ98" s="23">
        <f t="shared" si="284"/>
        <v>88.800000000000011</v>
      </c>
      <c r="BR98" s="23">
        <f t="shared" si="286"/>
        <v>4.9000000000000004</v>
      </c>
      <c r="BS98" s="23">
        <f t="shared" si="287"/>
        <v>91.1</v>
      </c>
      <c r="BT98" s="23"/>
      <c r="BU98" s="24">
        <f t="shared" si="288"/>
        <v>1305</v>
      </c>
      <c r="BV98" s="23">
        <f t="shared" si="289"/>
        <v>90.5</v>
      </c>
      <c r="BW98" s="23"/>
      <c r="BX98" s="23">
        <f t="shared" si="307"/>
        <v>5.8999999999999995</v>
      </c>
      <c r="BY98" s="23">
        <f t="shared" si="308"/>
        <v>5.6999999999999993</v>
      </c>
      <c r="BZ98" s="23">
        <f>AC98*10</f>
        <v>0.1</v>
      </c>
      <c r="CA98" s="23"/>
      <c r="CB98" s="23"/>
      <c r="CC98" s="23"/>
      <c r="CD98" s="23">
        <f t="shared" si="309"/>
        <v>3.5999999999999996</v>
      </c>
      <c r="CE98" s="23">
        <f t="shared" si="310"/>
        <v>3.2</v>
      </c>
      <c r="CF98" s="23"/>
      <c r="CG98" s="23">
        <f>AJ98*10</f>
        <v>0</v>
      </c>
      <c r="CH98" s="23">
        <f t="shared" si="290"/>
        <v>10.3</v>
      </c>
      <c r="CI98" s="23">
        <f t="shared" si="291"/>
        <v>4.2</v>
      </c>
      <c r="CJ98" s="23">
        <f t="shared" si="292"/>
        <v>4.3</v>
      </c>
      <c r="CK98" s="23">
        <f t="shared" si="293"/>
        <v>4.3</v>
      </c>
      <c r="CL98" s="23">
        <f t="shared" si="294"/>
        <v>1.2</v>
      </c>
      <c r="CM98" s="23">
        <f t="shared" si="295"/>
        <v>3.7</v>
      </c>
      <c r="CN98" s="23">
        <f t="shared" si="296"/>
        <v>3.4000000000000004</v>
      </c>
      <c r="CO98" s="23">
        <f t="shared" si="297"/>
        <v>0</v>
      </c>
      <c r="CP98" s="23">
        <f t="shared" si="298"/>
        <v>0</v>
      </c>
      <c r="CQ98" s="23">
        <f t="shared" si="299"/>
        <v>0</v>
      </c>
      <c r="CR98" s="23">
        <f t="shared" si="312"/>
        <v>0</v>
      </c>
      <c r="CS98" s="23">
        <f t="shared" si="303"/>
        <v>0</v>
      </c>
      <c r="CT98" s="23">
        <f t="shared" si="304"/>
        <v>0</v>
      </c>
      <c r="CU98" s="23">
        <f t="shared" si="305"/>
        <v>0.3</v>
      </c>
      <c r="CV98" s="23">
        <f t="shared" si="306"/>
        <v>0.3</v>
      </c>
      <c r="CW98" s="23"/>
      <c r="CX98" s="25">
        <f t="shared" ref="CX98:CX129" si="313">BA98*C98/1000</f>
        <v>1.4536209118541037</v>
      </c>
      <c r="CY98" s="25">
        <f t="shared" ref="CY98:CY129" si="314">BB98*C98/1000</f>
        <v>5951.7700668693033</v>
      </c>
      <c r="CZ98" s="25">
        <f t="shared" ref="CZ98:CZ129" si="315">BC98*C98/1000</f>
        <v>67108.832097264472</v>
      </c>
      <c r="DA98" s="25">
        <f t="shared" ref="DA98:DA129" si="316">BD98*C98/1000</f>
        <v>540.66622249240152</v>
      </c>
      <c r="DB98" s="25">
        <f t="shared" ref="DB98:DB129" si="317">BE98*C98/1000</f>
        <v>19732.903878419464</v>
      </c>
      <c r="DC98" s="25">
        <f t="shared" ref="DC98:DC129" si="318">BF98*C98/1000</f>
        <v>2983.9607051671742</v>
      </c>
      <c r="DD98" s="25">
        <f t="shared" ref="DD98:DD129" si="319">BG98*C98/1000</f>
        <v>3065.9287732522807</v>
      </c>
      <c r="DE98" s="25">
        <f t="shared" ref="DE98:DE129" si="320">BH98*C98/1000</f>
        <v>951.3141300911858</v>
      </c>
      <c r="DF98" s="25">
        <f t="shared" ref="DF98:DF129" si="321">C98*BI98/1000</f>
        <v>51.159380425531943</v>
      </c>
      <c r="DG98" s="25">
        <f t="shared" ref="DG98:DG129" si="322">C98*BJ98/1000</f>
        <v>95.737088389057803</v>
      </c>
      <c r="DH98" s="25">
        <f t="shared" ref="DH98:DH129" si="323">C98*BK98/1000</f>
        <v>94.8891428571429</v>
      </c>
      <c r="DI98" s="25">
        <f t="shared" ref="DI98:DI129" si="324">C98*BL98/1000</f>
        <v>331.86972984802446</v>
      </c>
      <c r="DJ98" s="25">
        <f t="shared" ref="DJ98:DJ129" si="325">C98*BM98/1000</f>
        <v>73.165585896656566</v>
      </c>
      <c r="DK98" s="25">
        <f t="shared" ref="DK98:DK129" si="326">C98*BN98/1000</f>
        <v>6.8239426139817647</v>
      </c>
      <c r="DL98" s="25">
        <f t="shared" ref="DL98:DL129" si="327">C98*BO98/1000</f>
        <v>17.16080243161095</v>
      </c>
      <c r="DM98" s="25">
        <f t="shared" ref="DM98:DM129" si="328">C98*BP98/1000</f>
        <v>2.2208097264437701</v>
      </c>
      <c r="DN98" s="25">
        <f t="shared" ref="DN98:DN129" si="329">C98*BQ98/1000</f>
        <v>35.855982492401239</v>
      </c>
      <c r="DO98" s="25">
        <f t="shared" ref="DO98:DO129" si="330">C98*BR98/1000</f>
        <v>1.978539574468086</v>
      </c>
      <c r="DP98" s="25">
        <f t="shared" ref="DP98:DP129" si="331">C98*BS98/1000</f>
        <v>36.78468474164135</v>
      </c>
      <c r="DQ98" s="25">
        <f t="shared" ref="DQ98:DQ129" si="332">C98*BT98/1000</f>
        <v>0</v>
      </c>
      <c r="DR98" s="26">
        <f t="shared" ref="DR98:DR129" si="333">C98*BU98/1000</f>
        <v>526.9375805471127</v>
      </c>
      <c r="DS98" s="25">
        <f t="shared" ref="DS98:DS129" si="334">C98*BV98/1000</f>
        <v>36.542414589665668</v>
      </c>
      <c r="DT98" s="25">
        <f t="shared" ref="DT98:DT129" si="335">C98*BW98/1000</f>
        <v>0</v>
      </c>
      <c r="DU98" s="25">
        <f t="shared" ref="DU98:DU129" si="336">C98*BX98/1000</f>
        <v>2.3823231610942259</v>
      </c>
      <c r="DV98" s="25">
        <f t="shared" ref="DV98:DV129" si="337">C98*BY98/1000</f>
        <v>2.3015664437689973</v>
      </c>
      <c r="DW98" s="25">
        <f t="shared" ref="DW98:DW129" si="338">C98*BZ98/1000</f>
        <v>4.0378358662614008E-2</v>
      </c>
      <c r="DX98" s="25">
        <f t="shared" ref="DX98:DX129" si="339">C98*CA98/1000</f>
        <v>0</v>
      </c>
      <c r="DY98" s="25">
        <f t="shared" ref="DY98:DY129" si="340">C98*CB98/1000</f>
        <v>0</v>
      </c>
      <c r="DZ98" s="25">
        <f t="shared" ref="DZ98:DZ129" si="341">C98*CC98/1000</f>
        <v>0</v>
      </c>
      <c r="EA98" s="25">
        <f t="shared" ref="EA98:EA129" si="342">C98*CD98/1000</f>
        <v>1.4536209118541037</v>
      </c>
      <c r="EB98" s="25">
        <f t="shared" ref="EB98:EB129" si="343">C98*CE98/1000</f>
        <v>1.2921074772036483</v>
      </c>
      <c r="EC98" s="25">
        <f t="shared" ref="EC98:EC129" si="344">C98*CF98/1000</f>
        <v>0</v>
      </c>
      <c r="ED98" s="25">
        <f t="shared" ref="ED98:ED129" si="345">C98*CG98/1000</f>
        <v>0</v>
      </c>
      <c r="EE98" s="25">
        <f t="shared" ref="EE98:EE129" si="346">C98*CH98/1000</f>
        <v>4.1589709422492422</v>
      </c>
      <c r="EF98" s="25">
        <f t="shared" ref="EF98:EF129" si="347">C98*CI98/1000</f>
        <v>1.6958910638297879</v>
      </c>
      <c r="EG98" s="25">
        <f t="shared" ref="EG98:EG129" si="348">C98*CJ98/1000</f>
        <v>1.7362694224924018</v>
      </c>
      <c r="EH98" s="25">
        <f t="shared" ref="EH98:EH129" si="349">C98*CK98/1000</f>
        <v>1.7362694224924018</v>
      </c>
      <c r="EI98" s="25">
        <f t="shared" ref="EI98:EI129" si="350">C98*CL98/1000</f>
        <v>0.48454030395136793</v>
      </c>
      <c r="EJ98" s="25">
        <f t="shared" ref="EJ98:EJ129" si="351">C98*CM98/1000</f>
        <v>1.493999270516718</v>
      </c>
      <c r="EK98" s="25">
        <f t="shared" ref="EK98:EK129" si="352">C98*CN98/1000</f>
        <v>1.3728641945288762</v>
      </c>
      <c r="EL98" s="25">
        <f t="shared" ref="EL98:EL129" si="353">C98*CO98/1000</f>
        <v>0</v>
      </c>
      <c r="EM98" s="25">
        <f t="shared" ref="EM98:EM129" si="354">C98*CP98/1000</f>
        <v>0</v>
      </c>
      <c r="EN98" s="25">
        <f t="shared" ref="EN98:EN129" si="355">C98*CQ98/1000</f>
        <v>0</v>
      </c>
      <c r="EO98" s="25">
        <f t="shared" ref="EO98:EO129" si="356">C98*CR98/1000</f>
        <v>0</v>
      </c>
      <c r="EP98" s="25">
        <f t="shared" ref="EP98:EP129" si="357">C98*CS98/1000</f>
        <v>0</v>
      </c>
      <c r="EQ98" s="25">
        <f t="shared" ref="EQ98:EQ129" si="358">C98*CT98/1000</f>
        <v>0</v>
      </c>
      <c r="ER98" s="25">
        <f t="shared" ref="ER98:ER129" si="359">C98*CU98/1000</f>
        <v>0.12113507598784198</v>
      </c>
      <c r="ES98" s="25">
        <f t="shared" ref="ES98:ES129" si="360">C98*CV98/1000</f>
        <v>0.12113507598784198</v>
      </c>
      <c r="ET98" s="25">
        <f t="shared" ref="ET98:ET129" si="361">C98*CW98/1000</f>
        <v>0</v>
      </c>
      <c r="EU98" s="27">
        <f t="shared" ref="EU98:EU129" si="362">DC98-DD98</f>
        <v>-81.968068085106552</v>
      </c>
      <c r="EV98" s="28">
        <f t="shared" ref="EV98:EV129" si="363">(DC98+DD98)/2</f>
        <v>3024.9447392097272</v>
      </c>
    </row>
    <row r="99" spans="1:152" x14ac:dyDescent="0.25">
      <c r="A99" s="7" t="s">
        <v>6865</v>
      </c>
      <c r="B99" s="21" t="s">
        <v>6865</v>
      </c>
      <c r="C99" s="22">
        <v>403.78358662613999</v>
      </c>
      <c r="D99" s="8">
        <v>0.23</v>
      </c>
      <c r="E99" s="8">
        <v>1438</v>
      </c>
      <c r="F99" s="8">
        <v>16370</v>
      </c>
      <c r="G99" s="8">
        <v>86.84</v>
      </c>
      <c r="H99" s="8">
        <v>4832</v>
      </c>
      <c r="I99" s="8">
        <v>757.1</v>
      </c>
      <c r="J99" s="8">
        <v>756</v>
      </c>
      <c r="K99" s="8">
        <v>233.4</v>
      </c>
      <c r="L99" s="8">
        <v>12.94</v>
      </c>
      <c r="M99" s="8">
        <v>23.91</v>
      </c>
      <c r="N99" s="8">
        <v>23.92</v>
      </c>
      <c r="O99" s="8">
        <v>81.72</v>
      </c>
      <c r="P99" s="8">
        <v>18.12</v>
      </c>
      <c r="Q99" s="8">
        <v>1.74</v>
      </c>
      <c r="R99" s="8">
        <v>4.4400000000000004</v>
      </c>
      <c r="S99" s="8">
        <v>0.66</v>
      </c>
      <c r="T99" s="8">
        <v>9.07</v>
      </c>
      <c r="U99" s="8">
        <v>0.45</v>
      </c>
      <c r="V99" s="8">
        <v>10.11</v>
      </c>
      <c r="W99" s="8">
        <v>1.03</v>
      </c>
      <c r="X99" s="8">
        <v>129.30000000000001</v>
      </c>
      <c r="Y99" s="8">
        <v>9.6999999999999993</v>
      </c>
      <c r="Z99" s="8">
        <v>-0.04</v>
      </c>
      <c r="AA99" s="8">
        <v>0.59</v>
      </c>
      <c r="AB99" s="8">
        <v>0.56999999999999995</v>
      </c>
      <c r="AC99" s="8">
        <v>0.01</v>
      </c>
      <c r="AD99" s="8">
        <v>-0.01</v>
      </c>
      <c r="AE99" s="8">
        <v>-0.03</v>
      </c>
      <c r="AF99" s="8">
        <v>-0.01</v>
      </c>
      <c r="AG99" s="8">
        <v>0.38</v>
      </c>
      <c r="AH99" s="8">
        <v>0.35</v>
      </c>
      <c r="AI99" s="8">
        <v>-0.02</v>
      </c>
      <c r="AJ99" s="8">
        <v>-0.02</v>
      </c>
      <c r="AK99" s="8">
        <v>1.08</v>
      </c>
      <c r="AL99" s="8">
        <v>0.4</v>
      </c>
      <c r="AM99" s="8">
        <v>0.41</v>
      </c>
      <c r="AN99" s="8">
        <v>0.42</v>
      </c>
      <c r="AO99" s="8">
        <v>0.12</v>
      </c>
      <c r="AP99" s="8">
        <v>0.36</v>
      </c>
      <c r="AQ99" s="8">
        <v>0.35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0.04</v>
      </c>
      <c r="AY99" s="8">
        <v>0.03</v>
      </c>
      <c r="AZ99" s="8">
        <v>-0.08</v>
      </c>
      <c r="BA99" s="23">
        <f t="shared" si="269"/>
        <v>2.3000000000000003</v>
      </c>
      <c r="BB99" s="24">
        <f t="shared" si="270"/>
        <v>14380</v>
      </c>
      <c r="BC99" s="24">
        <f t="shared" si="271"/>
        <v>163700</v>
      </c>
      <c r="BD99" s="24">
        <f t="shared" si="272"/>
        <v>868.40000000000009</v>
      </c>
      <c r="BE99" s="24">
        <f t="shared" si="273"/>
        <v>48320</v>
      </c>
      <c r="BF99" s="24">
        <f t="shared" si="274"/>
        <v>7571</v>
      </c>
      <c r="BG99" s="24">
        <f t="shared" si="275"/>
        <v>7560</v>
      </c>
      <c r="BH99" s="24">
        <f t="shared" si="276"/>
        <v>2334</v>
      </c>
      <c r="BI99" s="24">
        <f t="shared" si="277"/>
        <v>129.4</v>
      </c>
      <c r="BJ99" s="24">
        <f t="shared" si="278"/>
        <v>239.1</v>
      </c>
      <c r="BK99" s="24">
        <f t="shared" si="279"/>
        <v>239.20000000000002</v>
      </c>
      <c r="BL99" s="24">
        <f t="shared" si="280"/>
        <v>817.2</v>
      </c>
      <c r="BM99" s="24">
        <f t="shared" si="281"/>
        <v>181.20000000000002</v>
      </c>
      <c r="BN99" s="23">
        <f t="shared" si="282"/>
        <v>17.399999999999999</v>
      </c>
      <c r="BO99" s="23">
        <f t="shared" si="283"/>
        <v>44.400000000000006</v>
      </c>
      <c r="BP99" s="23">
        <f t="shared" si="311"/>
        <v>6.6000000000000005</v>
      </c>
      <c r="BQ99" s="23">
        <f t="shared" si="284"/>
        <v>90.7</v>
      </c>
      <c r="BR99" s="23">
        <f t="shared" si="286"/>
        <v>4.5</v>
      </c>
      <c r="BS99" s="23">
        <f t="shared" si="287"/>
        <v>101.1</v>
      </c>
      <c r="BT99" s="23">
        <f t="shared" ref="BT99:BT104" si="364">W99*10</f>
        <v>10.3</v>
      </c>
      <c r="BU99" s="24">
        <f t="shared" si="288"/>
        <v>1293</v>
      </c>
      <c r="BV99" s="23">
        <f t="shared" si="289"/>
        <v>97</v>
      </c>
      <c r="BW99" s="23"/>
      <c r="BX99" s="23">
        <f t="shared" si="307"/>
        <v>5.8999999999999995</v>
      </c>
      <c r="BY99" s="23">
        <f t="shared" si="308"/>
        <v>5.6999999999999993</v>
      </c>
      <c r="BZ99" s="23">
        <f>AC99*10</f>
        <v>0.1</v>
      </c>
      <c r="CA99" s="23"/>
      <c r="CB99" s="23"/>
      <c r="CC99" s="23"/>
      <c r="CD99" s="23">
        <f t="shared" si="309"/>
        <v>3.8</v>
      </c>
      <c r="CE99" s="23">
        <f t="shared" si="310"/>
        <v>3.5</v>
      </c>
      <c r="CF99" s="23"/>
      <c r="CG99" s="23"/>
      <c r="CH99" s="23">
        <f t="shared" si="290"/>
        <v>10.8</v>
      </c>
      <c r="CI99" s="23">
        <f t="shared" si="291"/>
        <v>4</v>
      </c>
      <c r="CJ99" s="23">
        <f t="shared" si="292"/>
        <v>4.0999999999999996</v>
      </c>
      <c r="CK99" s="23">
        <f t="shared" si="293"/>
        <v>4.2</v>
      </c>
      <c r="CL99" s="23">
        <f t="shared" si="294"/>
        <v>1.2</v>
      </c>
      <c r="CM99" s="23">
        <f t="shared" si="295"/>
        <v>3.5999999999999996</v>
      </c>
      <c r="CN99" s="23">
        <f t="shared" si="296"/>
        <v>3.5</v>
      </c>
      <c r="CO99" s="23">
        <f t="shared" si="297"/>
        <v>0</v>
      </c>
      <c r="CP99" s="23">
        <f t="shared" si="298"/>
        <v>0</v>
      </c>
      <c r="CQ99" s="23">
        <f t="shared" si="299"/>
        <v>0</v>
      </c>
      <c r="CR99" s="23">
        <f t="shared" si="312"/>
        <v>0</v>
      </c>
      <c r="CS99" s="23">
        <f t="shared" si="303"/>
        <v>0</v>
      </c>
      <c r="CT99" s="23">
        <f t="shared" si="304"/>
        <v>0</v>
      </c>
      <c r="CU99" s="23">
        <f t="shared" si="305"/>
        <v>0.4</v>
      </c>
      <c r="CV99" s="23">
        <f t="shared" si="306"/>
        <v>0.3</v>
      </c>
      <c r="CW99" s="23"/>
      <c r="CX99" s="25">
        <f t="shared" si="313"/>
        <v>0.92870224924012212</v>
      </c>
      <c r="CY99" s="25">
        <f t="shared" si="314"/>
        <v>5806.4079756838928</v>
      </c>
      <c r="CZ99" s="25">
        <f t="shared" si="315"/>
        <v>66099.373130699125</v>
      </c>
      <c r="DA99" s="25">
        <f t="shared" si="316"/>
        <v>350.64566662613998</v>
      </c>
      <c r="DB99" s="25">
        <f t="shared" si="317"/>
        <v>19510.822905775087</v>
      </c>
      <c r="DC99" s="25">
        <f t="shared" si="318"/>
        <v>3057.045534346506</v>
      </c>
      <c r="DD99" s="25">
        <f t="shared" si="319"/>
        <v>3052.6039148936184</v>
      </c>
      <c r="DE99" s="25">
        <f t="shared" si="320"/>
        <v>942.43089118541081</v>
      </c>
      <c r="DF99" s="25">
        <f t="shared" si="321"/>
        <v>52.249596109422519</v>
      </c>
      <c r="DG99" s="25">
        <f t="shared" si="322"/>
        <v>96.544655562310069</v>
      </c>
      <c r="DH99" s="25">
        <f t="shared" si="323"/>
        <v>96.585033920972691</v>
      </c>
      <c r="DI99" s="25">
        <f t="shared" si="324"/>
        <v>329.97194699088163</v>
      </c>
      <c r="DJ99" s="25">
        <f t="shared" si="325"/>
        <v>73.165585896656566</v>
      </c>
      <c r="DK99" s="25">
        <f t="shared" si="326"/>
        <v>7.0258344072948358</v>
      </c>
      <c r="DL99" s="25">
        <f t="shared" si="327"/>
        <v>17.927991246200619</v>
      </c>
      <c r="DM99" s="25">
        <f t="shared" si="328"/>
        <v>2.6649716717325242</v>
      </c>
      <c r="DN99" s="25">
        <f t="shared" si="329"/>
        <v>36.623171306990905</v>
      </c>
      <c r="DO99" s="25">
        <f t="shared" si="330"/>
        <v>1.8170261398176299</v>
      </c>
      <c r="DP99" s="25">
        <f t="shared" si="331"/>
        <v>40.822520607902746</v>
      </c>
      <c r="DQ99" s="25">
        <f t="shared" si="332"/>
        <v>4.1589709422492422</v>
      </c>
      <c r="DR99" s="26">
        <f t="shared" si="333"/>
        <v>522.09217750759899</v>
      </c>
      <c r="DS99" s="25">
        <f t="shared" si="334"/>
        <v>39.167007902735584</v>
      </c>
      <c r="DT99" s="25">
        <f t="shared" si="335"/>
        <v>0</v>
      </c>
      <c r="DU99" s="25">
        <f t="shared" si="336"/>
        <v>2.3823231610942259</v>
      </c>
      <c r="DV99" s="25">
        <f t="shared" si="337"/>
        <v>2.3015664437689973</v>
      </c>
      <c r="DW99" s="25">
        <f t="shared" si="338"/>
        <v>4.0378358662614008E-2</v>
      </c>
      <c r="DX99" s="25">
        <f t="shared" si="339"/>
        <v>0</v>
      </c>
      <c r="DY99" s="25">
        <f t="shared" si="340"/>
        <v>0</v>
      </c>
      <c r="DZ99" s="25">
        <f t="shared" si="341"/>
        <v>0</v>
      </c>
      <c r="EA99" s="25">
        <f t="shared" si="342"/>
        <v>1.5343776291793321</v>
      </c>
      <c r="EB99" s="25">
        <f t="shared" si="343"/>
        <v>1.4132425531914901</v>
      </c>
      <c r="EC99" s="25">
        <f t="shared" si="344"/>
        <v>0</v>
      </c>
      <c r="ED99" s="25">
        <f t="shared" si="345"/>
        <v>0</v>
      </c>
      <c r="EE99" s="25">
        <f t="shared" si="346"/>
        <v>4.3608627355623124</v>
      </c>
      <c r="EF99" s="25">
        <f t="shared" si="347"/>
        <v>1.61513434650456</v>
      </c>
      <c r="EG99" s="25">
        <f t="shared" si="348"/>
        <v>1.6555127051671739</v>
      </c>
      <c r="EH99" s="25">
        <f t="shared" si="349"/>
        <v>1.6958910638297879</v>
      </c>
      <c r="EI99" s="25">
        <f t="shared" si="350"/>
        <v>0.48454030395136793</v>
      </c>
      <c r="EJ99" s="25">
        <f t="shared" si="351"/>
        <v>1.4536209118541037</v>
      </c>
      <c r="EK99" s="25">
        <f t="shared" si="352"/>
        <v>1.4132425531914901</v>
      </c>
      <c r="EL99" s="25">
        <f t="shared" si="353"/>
        <v>0</v>
      </c>
      <c r="EM99" s="25">
        <f t="shared" si="354"/>
        <v>0</v>
      </c>
      <c r="EN99" s="25">
        <f t="shared" si="355"/>
        <v>0</v>
      </c>
      <c r="EO99" s="25">
        <f t="shared" si="356"/>
        <v>0</v>
      </c>
      <c r="EP99" s="25">
        <f t="shared" si="357"/>
        <v>0</v>
      </c>
      <c r="EQ99" s="25">
        <f t="shared" si="358"/>
        <v>0</v>
      </c>
      <c r="ER99" s="25">
        <f t="shared" si="359"/>
        <v>0.16151343465045603</v>
      </c>
      <c r="ES99" s="25">
        <f t="shared" si="360"/>
        <v>0.12113507598784198</v>
      </c>
      <c r="ET99" s="25">
        <f t="shared" si="361"/>
        <v>0</v>
      </c>
      <c r="EU99" s="27">
        <f t="shared" si="362"/>
        <v>4.4416194528876076</v>
      </c>
      <c r="EV99" s="28">
        <f t="shared" si="363"/>
        <v>3054.8247246200622</v>
      </c>
    </row>
    <row r="100" spans="1:152" x14ac:dyDescent="0.25">
      <c r="A100" s="7" t="s">
        <v>6865</v>
      </c>
      <c r="B100" s="21" t="s">
        <v>6865</v>
      </c>
      <c r="C100" s="22">
        <v>403.78358662613999</v>
      </c>
      <c r="D100" s="8">
        <v>0.31</v>
      </c>
      <c r="E100" s="8">
        <v>1463</v>
      </c>
      <c r="F100" s="8">
        <v>16590</v>
      </c>
      <c r="G100" s="8">
        <v>109.8</v>
      </c>
      <c r="H100" s="8">
        <v>4839</v>
      </c>
      <c r="I100" s="8">
        <v>754.2</v>
      </c>
      <c r="J100" s="8">
        <v>759</v>
      </c>
      <c r="K100" s="8">
        <v>239.3</v>
      </c>
      <c r="L100" s="8">
        <v>12.92</v>
      </c>
      <c r="M100" s="8">
        <v>24.03</v>
      </c>
      <c r="N100" s="8">
        <v>23.85</v>
      </c>
      <c r="O100" s="8">
        <v>82.46</v>
      </c>
      <c r="P100" s="8">
        <v>18.21</v>
      </c>
      <c r="Q100" s="8">
        <v>1.66</v>
      </c>
      <c r="R100" s="8">
        <v>4.3899999999999997</v>
      </c>
      <c r="S100" s="8">
        <v>0.69</v>
      </c>
      <c r="T100" s="8">
        <v>9.4</v>
      </c>
      <c r="U100" s="8">
        <v>0.69</v>
      </c>
      <c r="V100" s="8">
        <v>10.06</v>
      </c>
      <c r="W100" s="8">
        <v>0.2</v>
      </c>
      <c r="X100" s="8">
        <v>130.80000000000001</v>
      </c>
      <c r="Y100" s="8">
        <v>10.08</v>
      </c>
      <c r="Z100" s="8">
        <v>-0.04</v>
      </c>
      <c r="AA100" s="8">
        <v>0.65</v>
      </c>
      <c r="AB100" s="8">
        <v>0.64</v>
      </c>
      <c r="AC100" s="8">
        <v>0.01</v>
      </c>
      <c r="AD100" s="8">
        <v>-0.02</v>
      </c>
      <c r="AE100" s="8">
        <v>-7.0000000000000007E-2</v>
      </c>
      <c r="AF100" s="8">
        <v>0</v>
      </c>
      <c r="AG100" s="8">
        <v>0.39</v>
      </c>
      <c r="AH100" s="8">
        <v>0.36</v>
      </c>
      <c r="AI100" s="8">
        <v>-0.02</v>
      </c>
      <c r="AJ100" s="8">
        <v>-0.03</v>
      </c>
      <c r="AK100" s="8">
        <v>1.1299999999999999</v>
      </c>
      <c r="AL100" s="8">
        <v>0.43</v>
      </c>
      <c r="AM100" s="8">
        <v>0.44</v>
      </c>
      <c r="AN100" s="8">
        <v>0.43</v>
      </c>
      <c r="AO100" s="8">
        <v>0.12</v>
      </c>
      <c r="AP100" s="8">
        <v>0.37</v>
      </c>
      <c r="AQ100" s="8">
        <v>0.36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0.04</v>
      </c>
      <c r="AY100" s="8">
        <v>0.03</v>
      </c>
      <c r="AZ100" s="8">
        <v>-0.08</v>
      </c>
      <c r="BA100" s="23">
        <f t="shared" si="269"/>
        <v>3.1</v>
      </c>
      <c r="BB100" s="24">
        <f t="shared" si="270"/>
        <v>14630</v>
      </c>
      <c r="BC100" s="24">
        <f t="shared" si="271"/>
        <v>165900</v>
      </c>
      <c r="BD100" s="24">
        <f t="shared" si="272"/>
        <v>1098</v>
      </c>
      <c r="BE100" s="24">
        <f t="shared" si="273"/>
        <v>48390</v>
      </c>
      <c r="BF100" s="24">
        <f t="shared" si="274"/>
        <v>7542</v>
      </c>
      <c r="BG100" s="24">
        <f t="shared" si="275"/>
        <v>7590</v>
      </c>
      <c r="BH100" s="24">
        <f t="shared" si="276"/>
        <v>2393</v>
      </c>
      <c r="BI100" s="24">
        <f t="shared" si="277"/>
        <v>129.19999999999999</v>
      </c>
      <c r="BJ100" s="24">
        <f t="shared" si="278"/>
        <v>240.3</v>
      </c>
      <c r="BK100" s="24">
        <f t="shared" si="279"/>
        <v>238.5</v>
      </c>
      <c r="BL100" s="24">
        <f t="shared" si="280"/>
        <v>824.59999999999991</v>
      </c>
      <c r="BM100" s="24">
        <f t="shared" si="281"/>
        <v>182.10000000000002</v>
      </c>
      <c r="BN100" s="23">
        <f t="shared" si="282"/>
        <v>16.599999999999998</v>
      </c>
      <c r="BO100" s="23">
        <f t="shared" si="283"/>
        <v>43.9</v>
      </c>
      <c r="BP100" s="23">
        <f t="shared" si="311"/>
        <v>6.8999999999999995</v>
      </c>
      <c r="BQ100" s="23">
        <f t="shared" si="284"/>
        <v>94</v>
      </c>
      <c r="BR100" s="23">
        <f t="shared" si="286"/>
        <v>6.8999999999999995</v>
      </c>
      <c r="BS100" s="23">
        <f t="shared" si="287"/>
        <v>100.60000000000001</v>
      </c>
      <c r="BT100" s="23">
        <f t="shared" si="364"/>
        <v>2</v>
      </c>
      <c r="BU100" s="24">
        <f t="shared" si="288"/>
        <v>1308</v>
      </c>
      <c r="BV100" s="23">
        <f t="shared" si="289"/>
        <v>100.8</v>
      </c>
      <c r="BW100" s="23"/>
      <c r="BX100" s="23">
        <f t="shared" si="307"/>
        <v>6.5</v>
      </c>
      <c r="BY100" s="23">
        <f t="shared" si="308"/>
        <v>6.4</v>
      </c>
      <c r="BZ100" s="23">
        <f>AC100*10</f>
        <v>0.1</v>
      </c>
      <c r="CA100" s="23"/>
      <c r="CB100" s="23"/>
      <c r="CC100" s="23">
        <f>AF100*10</f>
        <v>0</v>
      </c>
      <c r="CD100" s="23">
        <f t="shared" si="309"/>
        <v>3.9000000000000004</v>
      </c>
      <c r="CE100" s="23">
        <f t="shared" si="310"/>
        <v>3.5999999999999996</v>
      </c>
      <c r="CF100" s="23"/>
      <c r="CG100" s="23"/>
      <c r="CH100" s="23">
        <f t="shared" si="290"/>
        <v>11.299999999999999</v>
      </c>
      <c r="CI100" s="23">
        <f t="shared" si="291"/>
        <v>4.3</v>
      </c>
      <c r="CJ100" s="23">
        <f t="shared" si="292"/>
        <v>4.4000000000000004</v>
      </c>
      <c r="CK100" s="23">
        <f t="shared" si="293"/>
        <v>4.3</v>
      </c>
      <c r="CL100" s="23">
        <f t="shared" si="294"/>
        <v>1.2</v>
      </c>
      <c r="CM100" s="23">
        <f t="shared" si="295"/>
        <v>3.7</v>
      </c>
      <c r="CN100" s="23">
        <f t="shared" si="296"/>
        <v>3.5999999999999996</v>
      </c>
      <c r="CO100" s="23">
        <f t="shared" si="297"/>
        <v>0</v>
      </c>
      <c r="CP100" s="23">
        <f t="shared" si="298"/>
        <v>0</v>
      </c>
      <c r="CQ100" s="23">
        <f t="shared" si="299"/>
        <v>0</v>
      </c>
      <c r="CR100" s="23">
        <f t="shared" si="312"/>
        <v>0</v>
      </c>
      <c r="CS100" s="23">
        <f t="shared" si="303"/>
        <v>0</v>
      </c>
      <c r="CT100" s="23">
        <f t="shared" si="304"/>
        <v>0</v>
      </c>
      <c r="CU100" s="23">
        <f t="shared" si="305"/>
        <v>0.4</v>
      </c>
      <c r="CV100" s="23">
        <f t="shared" si="306"/>
        <v>0.3</v>
      </c>
      <c r="CW100" s="23"/>
      <c r="CX100" s="25">
        <f t="shared" si="313"/>
        <v>1.251729118541034</v>
      </c>
      <c r="CY100" s="25">
        <f t="shared" si="314"/>
        <v>5907.3538723404281</v>
      </c>
      <c r="CZ100" s="25">
        <f t="shared" si="315"/>
        <v>66987.697021276617</v>
      </c>
      <c r="DA100" s="25">
        <f t="shared" si="316"/>
        <v>443.35437811550173</v>
      </c>
      <c r="DB100" s="25">
        <f t="shared" si="317"/>
        <v>19539.087756838915</v>
      </c>
      <c r="DC100" s="25">
        <f t="shared" si="318"/>
        <v>3045.3358103343476</v>
      </c>
      <c r="DD100" s="25">
        <f t="shared" si="319"/>
        <v>3064.7174224924024</v>
      </c>
      <c r="DE100" s="25">
        <f t="shared" si="320"/>
        <v>966.25412279635293</v>
      </c>
      <c r="DF100" s="25">
        <f t="shared" si="321"/>
        <v>52.168839392097283</v>
      </c>
      <c r="DG100" s="25">
        <f t="shared" si="322"/>
        <v>97.029195866261446</v>
      </c>
      <c r="DH100" s="25">
        <f t="shared" si="323"/>
        <v>96.302385410334395</v>
      </c>
      <c r="DI100" s="25">
        <f t="shared" si="324"/>
        <v>332.95994553191503</v>
      </c>
      <c r="DJ100" s="25">
        <f t="shared" si="325"/>
        <v>73.528991124620106</v>
      </c>
      <c r="DK100" s="25">
        <f t="shared" si="326"/>
        <v>6.7028075379939231</v>
      </c>
      <c r="DL100" s="25">
        <f t="shared" si="327"/>
        <v>17.726099452887546</v>
      </c>
      <c r="DM100" s="25">
        <f t="shared" si="328"/>
        <v>2.7861067477203654</v>
      </c>
      <c r="DN100" s="25">
        <f t="shared" si="329"/>
        <v>37.955657142857163</v>
      </c>
      <c r="DO100" s="25">
        <f t="shared" si="330"/>
        <v>2.7861067477203654</v>
      </c>
      <c r="DP100" s="25">
        <f t="shared" si="331"/>
        <v>40.620628814589686</v>
      </c>
      <c r="DQ100" s="25">
        <f t="shared" si="332"/>
        <v>0.80756717325228</v>
      </c>
      <c r="DR100" s="26">
        <f t="shared" si="333"/>
        <v>528.14893130699113</v>
      </c>
      <c r="DS100" s="25">
        <f t="shared" si="334"/>
        <v>40.701385531914909</v>
      </c>
      <c r="DT100" s="25">
        <f t="shared" si="335"/>
        <v>0</v>
      </c>
      <c r="DU100" s="25">
        <f t="shared" si="336"/>
        <v>2.62459331306991</v>
      </c>
      <c r="DV100" s="25">
        <f t="shared" si="337"/>
        <v>2.5842149544072965</v>
      </c>
      <c r="DW100" s="25">
        <f t="shared" si="338"/>
        <v>4.0378358662614008E-2</v>
      </c>
      <c r="DX100" s="25">
        <f t="shared" si="339"/>
        <v>0</v>
      </c>
      <c r="DY100" s="25">
        <f t="shared" si="340"/>
        <v>0</v>
      </c>
      <c r="DZ100" s="25">
        <f t="shared" si="341"/>
        <v>0</v>
      </c>
      <c r="EA100" s="25">
        <f t="shared" si="342"/>
        <v>1.5747559878419461</v>
      </c>
      <c r="EB100" s="25">
        <f t="shared" si="343"/>
        <v>1.4536209118541037</v>
      </c>
      <c r="EC100" s="25">
        <f t="shared" si="344"/>
        <v>0</v>
      </c>
      <c r="ED100" s="25">
        <f t="shared" si="345"/>
        <v>0</v>
      </c>
      <c r="EE100" s="25">
        <f t="shared" si="346"/>
        <v>4.5627545288753817</v>
      </c>
      <c r="EF100" s="25">
        <f t="shared" si="347"/>
        <v>1.7362694224924018</v>
      </c>
      <c r="EG100" s="25">
        <f t="shared" si="348"/>
        <v>1.7766477811550163</v>
      </c>
      <c r="EH100" s="25">
        <f t="shared" si="349"/>
        <v>1.7362694224924018</v>
      </c>
      <c r="EI100" s="25">
        <f t="shared" si="350"/>
        <v>0.48454030395136793</v>
      </c>
      <c r="EJ100" s="25">
        <f t="shared" si="351"/>
        <v>1.493999270516718</v>
      </c>
      <c r="EK100" s="25">
        <f t="shared" si="352"/>
        <v>1.4536209118541037</v>
      </c>
      <c r="EL100" s="25">
        <f t="shared" si="353"/>
        <v>0</v>
      </c>
      <c r="EM100" s="25">
        <f t="shared" si="354"/>
        <v>0</v>
      </c>
      <c r="EN100" s="25">
        <f t="shared" si="355"/>
        <v>0</v>
      </c>
      <c r="EO100" s="25">
        <f t="shared" si="356"/>
        <v>0</v>
      </c>
      <c r="EP100" s="25">
        <f t="shared" si="357"/>
        <v>0</v>
      </c>
      <c r="EQ100" s="25">
        <f t="shared" si="358"/>
        <v>0</v>
      </c>
      <c r="ER100" s="25">
        <f t="shared" si="359"/>
        <v>0.16151343465045603</v>
      </c>
      <c r="ES100" s="25">
        <f t="shared" si="360"/>
        <v>0.12113507598784198</v>
      </c>
      <c r="ET100" s="25">
        <f t="shared" si="361"/>
        <v>0</v>
      </c>
      <c r="EU100" s="27">
        <f t="shared" si="362"/>
        <v>-19.38161215805485</v>
      </c>
      <c r="EV100" s="28">
        <f t="shared" si="363"/>
        <v>3055.026616413375</v>
      </c>
    </row>
    <row r="101" spans="1:152" x14ac:dyDescent="0.25">
      <c r="A101" s="7" t="s">
        <v>7066</v>
      </c>
      <c r="B101" s="21" t="s">
        <v>10164</v>
      </c>
      <c r="C101" s="22">
        <v>817.95055624227496</v>
      </c>
      <c r="D101" s="8">
        <v>0.18</v>
      </c>
      <c r="E101" s="8">
        <v>1915</v>
      </c>
      <c r="F101" s="8">
        <v>7131</v>
      </c>
      <c r="G101" s="8">
        <v>65.12</v>
      </c>
      <c r="H101" s="8">
        <v>2537</v>
      </c>
      <c r="I101" s="8">
        <v>373.1</v>
      </c>
      <c r="J101" s="8">
        <v>386.2</v>
      </c>
      <c r="K101" s="8">
        <v>116.1</v>
      </c>
      <c r="L101" s="8">
        <v>10.39</v>
      </c>
      <c r="M101" s="8">
        <v>7.65</v>
      </c>
      <c r="N101" s="8">
        <v>7.47</v>
      </c>
      <c r="O101" s="8">
        <v>82.12</v>
      </c>
      <c r="P101" s="8">
        <v>12.95</v>
      </c>
      <c r="Q101" s="8">
        <v>1.24</v>
      </c>
      <c r="R101" s="8">
        <v>3.23</v>
      </c>
      <c r="S101" s="8">
        <v>1.24</v>
      </c>
      <c r="T101" s="8">
        <v>8.6199999999999992</v>
      </c>
      <c r="U101" s="8">
        <v>0.97</v>
      </c>
      <c r="V101" s="8">
        <v>8.67</v>
      </c>
      <c r="W101" s="8">
        <v>1.1599999999999999</v>
      </c>
      <c r="X101" s="8">
        <v>370.6</v>
      </c>
      <c r="Y101" s="8">
        <v>4</v>
      </c>
      <c r="Z101" s="8">
        <v>-0.05</v>
      </c>
      <c r="AA101" s="8">
        <v>2.21</v>
      </c>
      <c r="AB101" s="8">
        <v>2.2999999999999998</v>
      </c>
      <c r="AC101" s="8">
        <v>-0.02</v>
      </c>
      <c r="AD101" s="8">
        <v>-0.04</v>
      </c>
      <c r="AE101" s="8">
        <v>-0.09</v>
      </c>
      <c r="AF101" s="8">
        <v>-0.01</v>
      </c>
      <c r="AG101" s="8">
        <v>0.16</v>
      </c>
      <c r="AH101" s="8">
        <v>0.15</v>
      </c>
      <c r="AI101" s="8">
        <v>-0.06</v>
      </c>
      <c r="AJ101" s="8">
        <v>-0.02</v>
      </c>
      <c r="AK101" s="8">
        <v>0.74</v>
      </c>
      <c r="AL101" s="8">
        <v>0.23</v>
      </c>
      <c r="AM101" s="8">
        <v>0.25</v>
      </c>
      <c r="AN101" s="8">
        <v>0.23</v>
      </c>
      <c r="AO101" s="8">
        <v>0.08</v>
      </c>
      <c r="AP101" s="8">
        <v>1.3</v>
      </c>
      <c r="AQ101" s="8">
        <v>1.31</v>
      </c>
      <c r="AR101" s="8">
        <v>0</v>
      </c>
      <c r="AS101" s="8">
        <v>0</v>
      </c>
      <c r="AT101" s="8">
        <v>0.01</v>
      </c>
      <c r="AU101" s="8">
        <v>0</v>
      </c>
      <c r="AV101" s="8">
        <v>0</v>
      </c>
      <c r="AW101" s="8">
        <v>0</v>
      </c>
      <c r="AX101" s="8">
        <v>-0.01</v>
      </c>
      <c r="AY101" s="8">
        <v>-0.01</v>
      </c>
      <c r="AZ101" s="8">
        <v>-0.09</v>
      </c>
      <c r="BA101" s="23">
        <f t="shared" si="269"/>
        <v>1.7999999999999998</v>
      </c>
      <c r="BB101" s="24">
        <f t="shared" si="270"/>
        <v>19150</v>
      </c>
      <c r="BC101" s="24">
        <f t="shared" si="271"/>
        <v>71310</v>
      </c>
      <c r="BD101" s="24">
        <f t="shared" si="272"/>
        <v>651.20000000000005</v>
      </c>
      <c r="BE101" s="24">
        <f t="shared" si="273"/>
        <v>25370</v>
      </c>
      <c r="BF101" s="24">
        <f t="shared" si="274"/>
        <v>3731</v>
      </c>
      <c r="BG101" s="24">
        <f t="shared" si="275"/>
        <v>3862</v>
      </c>
      <c r="BH101" s="24">
        <f t="shared" si="276"/>
        <v>1161</v>
      </c>
      <c r="BI101" s="24">
        <f t="shared" si="277"/>
        <v>103.9</v>
      </c>
      <c r="BJ101" s="24">
        <f t="shared" si="278"/>
        <v>76.5</v>
      </c>
      <c r="BK101" s="24">
        <f t="shared" si="279"/>
        <v>74.7</v>
      </c>
      <c r="BL101" s="24">
        <f t="shared" si="280"/>
        <v>821.2</v>
      </c>
      <c r="BM101" s="24">
        <f t="shared" si="281"/>
        <v>129.5</v>
      </c>
      <c r="BN101" s="23">
        <f t="shared" si="282"/>
        <v>12.4</v>
      </c>
      <c r="BO101" s="23">
        <f t="shared" si="283"/>
        <v>32.299999999999997</v>
      </c>
      <c r="BP101" s="23">
        <f t="shared" si="311"/>
        <v>12.4</v>
      </c>
      <c r="BQ101" s="23">
        <f t="shared" si="284"/>
        <v>86.199999999999989</v>
      </c>
      <c r="BR101" s="23">
        <f t="shared" si="286"/>
        <v>9.6999999999999993</v>
      </c>
      <c r="BS101" s="23">
        <f t="shared" si="287"/>
        <v>86.7</v>
      </c>
      <c r="BT101" s="23">
        <f t="shared" si="364"/>
        <v>11.6</v>
      </c>
      <c r="BU101" s="24">
        <f t="shared" si="288"/>
        <v>3706</v>
      </c>
      <c r="BV101" s="23">
        <f t="shared" si="289"/>
        <v>40</v>
      </c>
      <c r="BW101" s="23"/>
      <c r="BX101" s="23">
        <f t="shared" si="307"/>
        <v>22.1</v>
      </c>
      <c r="BY101" s="23">
        <f t="shared" si="308"/>
        <v>23</v>
      </c>
      <c r="BZ101" s="23"/>
      <c r="CA101" s="23"/>
      <c r="CB101" s="23"/>
      <c r="CC101" s="23"/>
      <c r="CD101" s="23">
        <f t="shared" si="309"/>
        <v>1.6</v>
      </c>
      <c r="CE101" s="23">
        <f t="shared" si="310"/>
        <v>1.5</v>
      </c>
      <c r="CF101" s="23"/>
      <c r="CG101" s="23"/>
      <c r="CH101" s="23">
        <f t="shared" si="290"/>
        <v>7.4</v>
      </c>
      <c r="CI101" s="23">
        <f t="shared" si="291"/>
        <v>2.3000000000000003</v>
      </c>
      <c r="CJ101" s="23">
        <f t="shared" si="292"/>
        <v>2.5</v>
      </c>
      <c r="CK101" s="23">
        <f t="shared" si="293"/>
        <v>2.3000000000000003</v>
      </c>
      <c r="CL101" s="23">
        <f t="shared" si="294"/>
        <v>0.8</v>
      </c>
      <c r="CM101" s="23">
        <f t="shared" si="295"/>
        <v>13</v>
      </c>
      <c r="CN101" s="23">
        <f t="shared" si="296"/>
        <v>13.100000000000001</v>
      </c>
      <c r="CO101" s="23">
        <f t="shared" si="297"/>
        <v>0</v>
      </c>
      <c r="CP101" s="23">
        <f t="shared" si="298"/>
        <v>0</v>
      </c>
      <c r="CQ101" s="23">
        <f t="shared" si="299"/>
        <v>0.1</v>
      </c>
      <c r="CR101" s="23">
        <f t="shared" si="312"/>
        <v>0</v>
      </c>
      <c r="CS101" s="23">
        <f t="shared" si="303"/>
        <v>0</v>
      </c>
      <c r="CT101" s="23">
        <f t="shared" si="304"/>
        <v>0</v>
      </c>
      <c r="CU101" s="23"/>
      <c r="CV101" s="23"/>
      <c r="CW101" s="23"/>
      <c r="CX101" s="25">
        <f t="shared" si="313"/>
        <v>1.4723110012360949</v>
      </c>
      <c r="CY101" s="25">
        <f t="shared" si="314"/>
        <v>15663.753152039566</v>
      </c>
      <c r="CZ101" s="25">
        <f t="shared" si="315"/>
        <v>58328.054165636626</v>
      </c>
      <c r="DA101" s="25">
        <f t="shared" si="316"/>
        <v>532.64940222496944</v>
      </c>
      <c r="DB101" s="25">
        <f t="shared" si="317"/>
        <v>20751.405611866514</v>
      </c>
      <c r="DC101" s="25">
        <f t="shared" si="318"/>
        <v>3051.7735253399278</v>
      </c>
      <c r="DD101" s="25">
        <f t="shared" si="319"/>
        <v>3158.9250482076659</v>
      </c>
      <c r="DE101" s="25">
        <f t="shared" si="320"/>
        <v>949.64059579728121</v>
      </c>
      <c r="DF101" s="25">
        <f t="shared" si="321"/>
        <v>84.985062793572382</v>
      </c>
      <c r="DG101" s="25">
        <f t="shared" si="322"/>
        <v>62.573217552534032</v>
      </c>
      <c r="DH101" s="25">
        <f t="shared" si="323"/>
        <v>61.100906551297946</v>
      </c>
      <c r="DI101" s="25">
        <f t="shared" si="324"/>
        <v>671.70099678615622</v>
      </c>
      <c r="DJ101" s="25">
        <f t="shared" si="325"/>
        <v>105.92459703337461</v>
      </c>
      <c r="DK101" s="25">
        <f t="shared" si="326"/>
        <v>10.142586897404209</v>
      </c>
      <c r="DL101" s="25">
        <f t="shared" si="327"/>
        <v>26.419802966625475</v>
      </c>
      <c r="DM101" s="25">
        <f t="shared" si="328"/>
        <v>10.142586897404209</v>
      </c>
      <c r="DN101" s="25">
        <f t="shared" si="329"/>
        <v>70.5073379480841</v>
      </c>
      <c r="DO101" s="25">
        <f t="shared" si="330"/>
        <v>7.9341203955500665</v>
      </c>
      <c r="DP101" s="25">
        <f t="shared" si="331"/>
        <v>70.916313226205233</v>
      </c>
      <c r="DQ101" s="25">
        <f t="shared" si="332"/>
        <v>9.4882264524103892</v>
      </c>
      <c r="DR101" s="26">
        <f t="shared" si="333"/>
        <v>3031.3247614338711</v>
      </c>
      <c r="DS101" s="25">
        <f t="shared" si="334"/>
        <v>32.718022249690996</v>
      </c>
      <c r="DT101" s="25">
        <f t="shared" si="335"/>
        <v>0</v>
      </c>
      <c r="DU101" s="25">
        <f t="shared" si="336"/>
        <v>18.076707292954278</v>
      </c>
      <c r="DV101" s="25">
        <f t="shared" si="337"/>
        <v>18.812862793572325</v>
      </c>
      <c r="DW101" s="25">
        <f t="shared" si="338"/>
        <v>0</v>
      </c>
      <c r="DX101" s="25">
        <f t="shared" si="339"/>
        <v>0</v>
      </c>
      <c r="DY101" s="25">
        <f t="shared" si="340"/>
        <v>0</v>
      </c>
      <c r="DZ101" s="25">
        <f t="shared" si="341"/>
        <v>0</v>
      </c>
      <c r="EA101" s="25">
        <f t="shared" si="342"/>
        <v>1.3087208899876399</v>
      </c>
      <c r="EB101" s="25">
        <f t="shared" si="343"/>
        <v>1.2269258343634124</v>
      </c>
      <c r="EC101" s="25">
        <f t="shared" si="344"/>
        <v>0</v>
      </c>
      <c r="ED101" s="25">
        <f t="shared" si="345"/>
        <v>0</v>
      </c>
      <c r="EE101" s="25">
        <f t="shared" si="346"/>
        <v>6.0528341161928347</v>
      </c>
      <c r="EF101" s="25">
        <f t="shared" si="347"/>
        <v>1.8812862793572327</v>
      </c>
      <c r="EG101" s="25">
        <f t="shared" si="348"/>
        <v>2.0448763906056873</v>
      </c>
      <c r="EH101" s="25">
        <f t="shared" si="349"/>
        <v>1.8812862793572327</v>
      </c>
      <c r="EI101" s="25">
        <f t="shared" si="350"/>
        <v>0.65436044499381996</v>
      </c>
      <c r="EJ101" s="25">
        <f t="shared" si="351"/>
        <v>10.633357231149574</v>
      </c>
      <c r="EK101" s="25">
        <f t="shared" si="352"/>
        <v>10.715152286773803</v>
      </c>
      <c r="EL101" s="25">
        <f t="shared" si="353"/>
        <v>0</v>
      </c>
      <c r="EM101" s="25">
        <f t="shared" si="354"/>
        <v>0</v>
      </c>
      <c r="EN101" s="25">
        <f t="shared" si="355"/>
        <v>8.1795055624227495E-2</v>
      </c>
      <c r="EO101" s="25">
        <f t="shared" si="356"/>
        <v>0</v>
      </c>
      <c r="EP101" s="25">
        <f t="shared" si="357"/>
        <v>0</v>
      </c>
      <c r="EQ101" s="25">
        <f t="shared" si="358"/>
        <v>0</v>
      </c>
      <c r="ER101" s="25">
        <f t="shared" si="359"/>
        <v>0</v>
      </c>
      <c r="ES101" s="25">
        <f t="shared" si="360"/>
        <v>0</v>
      </c>
      <c r="ET101" s="25">
        <f t="shared" si="361"/>
        <v>0</v>
      </c>
      <c r="EU101" s="27">
        <f t="shared" si="362"/>
        <v>-107.15152286773809</v>
      </c>
      <c r="EV101" s="28">
        <f t="shared" si="363"/>
        <v>3105.3492867737968</v>
      </c>
    </row>
    <row r="102" spans="1:152" x14ac:dyDescent="0.25">
      <c r="A102" s="7" t="s">
        <v>7066</v>
      </c>
      <c r="B102" s="21" t="s">
        <v>10164</v>
      </c>
      <c r="C102" s="22">
        <v>817.95055624227496</v>
      </c>
      <c r="D102" s="8">
        <v>0.36</v>
      </c>
      <c r="E102" s="8">
        <v>1860</v>
      </c>
      <c r="F102" s="8">
        <v>6972</v>
      </c>
      <c r="G102" s="8">
        <v>53.82</v>
      </c>
      <c r="H102" s="8">
        <v>2476</v>
      </c>
      <c r="I102" s="8">
        <v>362.2</v>
      </c>
      <c r="J102" s="8">
        <v>381.5</v>
      </c>
      <c r="K102" s="8">
        <v>111.6</v>
      </c>
      <c r="L102" s="8">
        <v>10.49</v>
      </c>
      <c r="M102" s="8">
        <v>7.41</v>
      </c>
      <c r="N102" s="8">
        <v>7.62</v>
      </c>
      <c r="O102" s="8">
        <v>80.77</v>
      </c>
      <c r="P102" s="8">
        <v>12.79</v>
      </c>
      <c r="Q102" s="8">
        <v>1.21</v>
      </c>
      <c r="R102" s="8">
        <v>3.32</v>
      </c>
      <c r="S102" s="8">
        <v>1.28</v>
      </c>
      <c r="T102" s="8">
        <v>8.1199999999999992</v>
      </c>
      <c r="U102" s="8">
        <v>1.05</v>
      </c>
      <c r="V102" s="8">
        <v>8.6999999999999993</v>
      </c>
      <c r="W102" s="8">
        <v>1</v>
      </c>
      <c r="X102" s="8">
        <v>365.1</v>
      </c>
      <c r="Y102" s="8">
        <v>3.85</v>
      </c>
      <c r="Z102" s="8">
        <v>-0.04</v>
      </c>
      <c r="AA102" s="8">
        <v>2.2999999999999998</v>
      </c>
      <c r="AB102" s="8">
        <v>2.31</v>
      </c>
      <c r="AC102" s="8">
        <v>-0.02</v>
      </c>
      <c r="AD102" s="8">
        <v>-0.04</v>
      </c>
      <c r="AE102" s="8">
        <v>-0.11</v>
      </c>
      <c r="AF102" s="8">
        <v>-0.01</v>
      </c>
      <c r="AG102" s="8">
        <v>0.18</v>
      </c>
      <c r="AH102" s="8">
        <v>0.13</v>
      </c>
      <c r="AI102" s="8">
        <v>-0.06</v>
      </c>
      <c r="AJ102" s="8">
        <v>-0.03</v>
      </c>
      <c r="AK102" s="8">
        <v>0.71</v>
      </c>
      <c r="AL102" s="8">
        <v>0.21</v>
      </c>
      <c r="AM102" s="8">
        <v>0.24</v>
      </c>
      <c r="AN102" s="8">
        <v>0.22</v>
      </c>
      <c r="AO102" s="8">
        <v>0.08</v>
      </c>
      <c r="AP102" s="8">
        <v>1.36</v>
      </c>
      <c r="AQ102" s="8">
        <v>1.34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-0.01</v>
      </c>
      <c r="AY102" s="8">
        <v>-0.02</v>
      </c>
      <c r="AZ102" s="8">
        <v>-0.09</v>
      </c>
      <c r="BA102" s="23">
        <f t="shared" ref="BA102:BA133" si="365">D102*10</f>
        <v>3.5999999999999996</v>
      </c>
      <c r="BB102" s="24">
        <f t="shared" ref="BB102:BB133" si="366">E102*10</f>
        <v>18600</v>
      </c>
      <c r="BC102" s="24">
        <f t="shared" ref="BC102:BC133" si="367">F102*10</f>
        <v>69720</v>
      </c>
      <c r="BD102" s="24">
        <f t="shared" ref="BD102:BD133" si="368">G102*10</f>
        <v>538.20000000000005</v>
      </c>
      <c r="BE102" s="24">
        <f t="shared" ref="BE102:BE133" si="369">H102*10</f>
        <v>24760</v>
      </c>
      <c r="BF102" s="24">
        <f t="shared" ref="BF102:BF133" si="370">I102*10</f>
        <v>3622</v>
      </c>
      <c r="BG102" s="24">
        <f t="shared" ref="BG102:BG133" si="371">J102*10</f>
        <v>3815</v>
      </c>
      <c r="BH102" s="24">
        <f t="shared" ref="BH102:BH133" si="372">K102*10</f>
        <v>1116</v>
      </c>
      <c r="BI102" s="24">
        <f t="shared" ref="BI102:BI133" si="373">L102*10</f>
        <v>104.9</v>
      </c>
      <c r="BJ102" s="24">
        <f t="shared" ref="BJ102:BJ133" si="374">M102*10</f>
        <v>74.099999999999994</v>
      </c>
      <c r="BK102" s="24">
        <f t="shared" ref="BK102:BK133" si="375">N102*10</f>
        <v>76.2</v>
      </c>
      <c r="BL102" s="24">
        <f t="shared" ref="BL102:BL133" si="376">O102*10</f>
        <v>807.69999999999993</v>
      </c>
      <c r="BM102" s="24">
        <f t="shared" ref="BM102:BM133" si="377">P102*10</f>
        <v>127.89999999999999</v>
      </c>
      <c r="BN102" s="23">
        <f t="shared" ref="BN102:BN133" si="378">Q102*10</f>
        <v>12.1</v>
      </c>
      <c r="BO102" s="23">
        <f t="shared" ref="BO102:BO133" si="379">R102*10</f>
        <v>33.199999999999996</v>
      </c>
      <c r="BP102" s="23">
        <f t="shared" si="311"/>
        <v>12.8</v>
      </c>
      <c r="BQ102" s="23">
        <f t="shared" ref="BQ102:BQ133" si="380">T102*10</f>
        <v>81.199999999999989</v>
      </c>
      <c r="BR102" s="23">
        <f t="shared" si="286"/>
        <v>10.5</v>
      </c>
      <c r="BS102" s="23">
        <f t="shared" si="287"/>
        <v>87</v>
      </c>
      <c r="BT102" s="23">
        <f t="shared" si="364"/>
        <v>10</v>
      </c>
      <c r="BU102" s="24">
        <f t="shared" si="288"/>
        <v>3651</v>
      </c>
      <c r="BV102" s="23">
        <f t="shared" si="289"/>
        <v>38.5</v>
      </c>
      <c r="BW102" s="23"/>
      <c r="BX102" s="23">
        <f t="shared" si="307"/>
        <v>23</v>
      </c>
      <c r="BY102" s="23">
        <f t="shared" si="308"/>
        <v>23.1</v>
      </c>
      <c r="BZ102" s="23"/>
      <c r="CA102" s="23"/>
      <c r="CB102" s="23"/>
      <c r="CC102" s="23"/>
      <c r="CD102" s="23">
        <f t="shared" si="309"/>
        <v>1.7999999999999998</v>
      </c>
      <c r="CE102" s="23">
        <f t="shared" si="310"/>
        <v>1.3</v>
      </c>
      <c r="CF102" s="23"/>
      <c r="CG102" s="23"/>
      <c r="CH102" s="23">
        <f t="shared" si="290"/>
        <v>7.1</v>
      </c>
      <c r="CI102" s="23">
        <f t="shared" si="291"/>
        <v>2.1</v>
      </c>
      <c r="CJ102" s="23">
        <f t="shared" si="292"/>
        <v>2.4</v>
      </c>
      <c r="CK102" s="23">
        <f t="shared" si="293"/>
        <v>2.2000000000000002</v>
      </c>
      <c r="CL102" s="23">
        <f t="shared" si="294"/>
        <v>0.8</v>
      </c>
      <c r="CM102" s="23">
        <f t="shared" si="295"/>
        <v>13.600000000000001</v>
      </c>
      <c r="CN102" s="23">
        <f t="shared" si="296"/>
        <v>13.4</v>
      </c>
      <c r="CO102" s="23">
        <f t="shared" si="297"/>
        <v>0</v>
      </c>
      <c r="CP102" s="23">
        <f t="shared" si="298"/>
        <v>0</v>
      </c>
      <c r="CQ102" s="23">
        <f t="shared" si="299"/>
        <v>0</v>
      </c>
      <c r="CR102" s="23">
        <f t="shared" si="312"/>
        <v>0</v>
      </c>
      <c r="CS102" s="23">
        <f t="shared" si="303"/>
        <v>0</v>
      </c>
      <c r="CT102" s="23">
        <f t="shared" si="304"/>
        <v>0</v>
      </c>
      <c r="CU102" s="23"/>
      <c r="CV102" s="23"/>
      <c r="CW102" s="23"/>
      <c r="CX102" s="25">
        <f t="shared" si="313"/>
        <v>2.9446220024721899</v>
      </c>
      <c r="CY102" s="25">
        <f t="shared" si="314"/>
        <v>15213.880346106314</v>
      </c>
      <c r="CZ102" s="25">
        <f t="shared" si="315"/>
        <v>57027.512781211415</v>
      </c>
      <c r="DA102" s="25">
        <f t="shared" si="316"/>
        <v>440.22098936959242</v>
      </c>
      <c r="DB102" s="25">
        <f t="shared" si="317"/>
        <v>20252.455772558726</v>
      </c>
      <c r="DC102" s="25">
        <f t="shared" si="318"/>
        <v>2962.6169147095202</v>
      </c>
      <c r="DD102" s="25">
        <f t="shared" si="319"/>
        <v>3120.4813720642787</v>
      </c>
      <c r="DE102" s="25">
        <f t="shared" si="320"/>
        <v>912.83282076637886</v>
      </c>
      <c r="DF102" s="25">
        <f t="shared" si="321"/>
        <v>85.803013349814648</v>
      </c>
      <c r="DG102" s="25">
        <f t="shared" si="322"/>
        <v>60.610136217552572</v>
      </c>
      <c r="DH102" s="25">
        <f t="shared" si="323"/>
        <v>62.32783238566136</v>
      </c>
      <c r="DI102" s="25">
        <f t="shared" si="324"/>
        <v>660.65866427688547</v>
      </c>
      <c r="DJ102" s="25">
        <f t="shared" si="325"/>
        <v>104.61587614338697</v>
      </c>
      <c r="DK102" s="25">
        <f t="shared" si="326"/>
        <v>9.8972017305315276</v>
      </c>
      <c r="DL102" s="25">
        <f t="shared" si="327"/>
        <v>27.155958467243526</v>
      </c>
      <c r="DM102" s="25">
        <f t="shared" si="328"/>
        <v>10.469767119901119</v>
      </c>
      <c r="DN102" s="25">
        <f t="shared" si="329"/>
        <v>66.417585166872712</v>
      </c>
      <c r="DO102" s="25">
        <f t="shared" si="330"/>
        <v>8.5884808405438875</v>
      </c>
      <c r="DP102" s="25">
        <f t="shared" si="331"/>
        <v>71.161698393077927</v>
      </c>
      <c r="DQ102" s="25">
        <f t="shared" si="332"/>
        <v>8.1795055624227491</v>
      </c>
      <c r="DR102" s="26">
        <f t="shared" si="333"/>
        <v>2986.337480840546</v>
      </c>
      <c r="DS102" s="25">
        <f t="shared" si="334"/>
        <v>31.491096415327586</v>
      </c>
      <c r="DT102" s="25">
        <f t="shared" si="335"/>
        <v>0</v>
      </c>
      <c r="DU102" s="25">
        <f t="shared" si="336"/>
        <v>18.812862793572325</v>
      </c>
      <c r="DV102" s="25">
        <f t="shared" si="337"/>
        <v>18.894657849196552</v>
      </c>
      <c r="DW102" s="25">
        <f t="shared" si="338"/>
        <v>0</v>
      </c>
      <c r="DX102" s="25">
        <f t="shared" si="339"/>
        <v>0</v>
      </c>
      <c r="DY102" s="25">
        <f t="shared" si="340"/>
        <v>0</v>
      </c>
      <c r="DZ102" s="25">
        <f t="shared" si="341"/>
        <v>0</v>
      </c>
      <c r="EA102" s="25">
        <f t="shared" si="342"/>
        <v>1.4723110012360949</v>
      </c>
      <c r="EB102" s="25">
        <f t="shared" si="343"/>
        <v>1.0633357231149576</v>
      </c>
      <c r="EC102" s="25">
        <f t="shared" si="344"/>
        <v>0</v>
      </c>
      <c r="ED102" s="25">
        <f t="shared" si="345"/>
        <v>0</v>
      </c>
      <c r="EE102" s="25">
        <f t="shared" si="346"/>
        <v>5.8074489493201522</v>
      </c>
      <c r="EF102" s="25">
        <f t="shared" si="347"/>
        <v>1.7176961681087775</v>
      </c>
      <c r="EG102" s="25">
        <f t="shared" si="348"/>
        <v>1.9630813349814598</v>
      </c>
      <c r="EH102" s="25">
        <f t="shared" si="349"/>
        <v>1.799491223733005</v>
      </c>
      <c r="EI102" s="25">
        <f t="shared" si="350"/>
        <v>0.65436044499381996</v>
      </c>
      <c r="EJ102" s="25">
        <f t="shared" si="351"/>
        <v>11.124127564894941</v>
      </c>
      <c r="EK102" s="25">
        <f t="shared" si="352"/>
        <v>10.960537453646484</v>
      </c>
      <c r="EL102" s="25">
        <f t="shared" si="353"/>
        <v>0</v>
      </c>
      <c r="EM102" s="25">
        <f t="shared" si="354"/>
        <v>0</v>
      </c>
      <c r="EN102" s="25">
        <f t="shared" si="355"/>
        <v>0</v>
      </c>
      <c r="EO102" s="25">
        <f t="shared" si="356"/>
        <v>0</v>
      </c>
      <c r="EP102" s="25">
        <f t="shared" si="357"/>
        <v>0</v>
      </c>
      <c r="EQ102" s="25">
        <f t="shared" si="358"/>
        <v>0</v>
      </c>
      <c r="ER102" s="25">
        <f t="shared" si="359"/>
        <v>0</v>
      </c>
      <c r="ES102" s="25">
        <f t="shared" si="360"/>
        <v>0</v>
      </c>
      <c r="ET102" s="25">
        <f t="shared" si="361"/>
        <v>0</v>
      </c>
      <c r="EU102" s="27">
        <f t="shared" si="362"/>
        <v>-157.86445735475854</v>
      </c>
      <c r="EV102" s="28">
        <f t="shared" si="363"/>
        <v>3041.5491433868992</v>
      </c>
    </row>
    <row r="103" spans="1:152" x14ac:dyDescent="0.25">
      <c r="A103" s="7" t="s">
        <v>7066</v>
      </c>
      <c r="B103" s="21" t="s">
        <v>10164</v>
      </c>
      <c r="C103" s="22">
        <v>817.95055624227496</v>
      </c>
      <c r="D103" s="8">
        <v>0.31</v>
      </c>
      <c r="E103" s="8">
        <v>1849</v>
      </c>
      <c r="F103" s="8">
        <v>6931</v>
      </c>
      <c r="G103" s="8">
        <v>57.19</v>
      </c>
      <c r="H103" s="8">
        <v>2509</v>
      </c>
      <c r="I103" s="8">
        <v>365.5</v>
      </c>
      <c r="J103" s="8">
        <v>384.8</v>
      </c>
      <c r="K103" s="8">
        <v>114.5</v>
      </c>
      <c r="L103" s="8">
        <v>10.199999999999999</v>
      </c>
      <c r="M103" s="8">
        <v>7.42</v>
      </c>
      <c r="N103" s="8">
        <v>7.44</v>
      </c>
      <c r="O103" s="8">
        <v>80.78</v>
      </c>
      <c r="P103" s="8">
        <v>12.78</v>
      </c>
      <c r="Q103" s="8">
        <v>1.21</v>
      </c>
      <c r="R103" s="8">
        <v>3.33</v>
      </c>
      <c r="S103" s="8">
        <v>1.1499999999999999</v>
      </c>
      <c r="T103" s="8">
        <v>10.039999999999999</v>
      </c>
      <c r="U103" s="8">
        <v>1.2</v>
      </c>
      <c r="V103" s="8">
        <v>11.05</v>
      </c>
      <c r="W103" s="8">
        <v>0.43</v>
      </c>
      <c r="X103" s="8">
        <v>365.2</v>
      </c>
      <c r="Y103" s="8">
        <v>3.78</v>
      </c>
      <c r="Z103" s="8">
        <v>-0.05</v>
      </c>
      <c r="AA103" s="8">
        <v>2.3199999999999998</v>
      </c>
      <c r="AB103" s="8">
        <v>2.2599999999999998</v>
      </c>
      <c r="AC103" s="8">
        <v>-0.02</v>
      </c>
      <c r="AD103" s="8">
        <v>-0.05</v>
      </c>
      <c r="AE103" s="8">
        <v>-0.11</v>
      </c>
      <c r="AF103" s="8">
        <v>0</v>
      </c>
      <c r="AG103" s="8">
        <v>0.18</v>
      </c>
      <c r="AH103" s="8">
        <v>0.14000000000000001</v>
      </c>
      <c r="AI103" s="8">
        <v>-0.03</v>
      </c>
      <c r="AJ103" s="8">
        <v>-0.03</v>
      </c>
      <c r="AK103" s="8">
        <v>0.71</v>
      </c>
      <c r="AL103" s="8">
        <v>0.22</v>
      </c>
      <c r="AM103" s="8">
        <v>0.21</v>
      </c>
      <c r="AN103" s="8">
        <v>0.2</v>
      </c>
      <c r="AO103" s="8">
        <v>0.08</v>
      </c>
      <c r="AP103" s="8">
        <v>1.31</v>
      </c>
      <c r="AQ103" s="8">
        <v>1.33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-0.01</v>
      </c>
      <c r="AY103" s="8">
        <v>-0.01</v>
      </c>
      <c r="AZ103" s="8">
        <v>-0.09</v>
      </c>
      <c r="BA103" s="23">
        <f t="shared" si="365"/>
        <v>3.1</v>
      </c>
      <c r="BB103" s="24">
        <f t="shared" si="366"/>
        <v>18490</v>
      </c>
      <c r="BC103" s="24">
        <f t="shared" si="367"/>
        <v>69310</v>
      </c>
      <c r="BD103" s="24">
        <f t="shared" si="368"/>
        <v>571.9</v>
      </c>
      <c r="BE103" s="24">
        <f t="shared" si="369"/>
        <v>25090</v>
      </c>
      <c r="BF103" s="24">
        <f t="shared" si="370"/>
        <v>3655</v>
      </c>
      <c r="BG103" s="24">
        <f t="shared" si="371"/>
        <v>3848</v>
      </c>
      <c r="BH103" s="24">
        <f t="shared" si="372"/>
        <v>1145</v>
      </c>
      <c r="BI103" s="24">
        <f t="shared" si="373"/>
        <v>102</v>
      </c>
      <c r="BJ103" s="24">
        <f t="shared" si="374"/>
        <v>74.2</v>
      </c>
      <c r="BK103" s="24">
        <f t="shared" si="375"/>
        <v>74.400000000000006</v>
      </c>
      <c r="BL103" s="24">
        <f t="shared" si="376"/>
        <v>807.8</v>
      </c>
      <c r="BM103" s="24">
        <f t="shared" si="377"/>
        <v>127.8</v>
      </c>
      <c r="BN103" s="23">
        <f t="shared" si="378"/>
        <v>12.1</v>
      </c>
      <c r="BO103" s="23">
        <f t="shared" si="379"/>
        <v>33.299999999999997</v>
      </c>
      <c r="BP103" s="23">
        <f t="shared" si="311"/>
        <v>11.5</v>
      </c>
      <c r="BQ103" s="23">
        <f t="shared" si="380"/>
        <v>100.39999999999999</v>
      </c>
      <c r="BR103" s="23">
        <f t="shared" si="286"/>
        <v>12</v>
      </c>
      <c r="BS103" s="23">
        <f t="shared" si="287"/>
        <v>110.5</v>
      </c>
      <c r="BT103" s="23">
        <f t="shared" si="364"/>
        <v>4.3</v>
      </c>
      <c r="BU103" s="24">
        <f t="shared" si="288"/>
        <v>3652</v>
      </c>
      <c r="BV103" s="23">
        <f t="shared" si="289"/>
        <v>37.799999999999997</v>
      </c>
      <c r="BW103" s="23"/>
      <c r="BX103" s="23">
        <f t="shared" si="307"/>
        <v>23.2</v>
      </c>
      <c r="BY103" s="23">
        <f t="shared" si="308"/>
        <v>22.599999999999998</v>
      </c>
      <c r="BZ103" s="23"/>
      <c r="CA103" s="23"/>
      <c r="CB103" s="23"/>
      <c r="CC103" s="23">
        <f>AF103*10</f>
        <v>0</v>
      </c>
      <c r="CD103" s="23">
        <f t="shared" si="309"/>
        <v>1.7999999999999998</v>
      </c>
      <c r="CE103" s="23">
        <f t="shared" si="310"/>
        <v>1.4000000000000001</v>
      </c>
      <c r="CF103" s="23"/>
      <c r="CG103" s="23"/>
      <c r="CH103" s="23">
        <f t="shared" si="290"/>
        <v>7.1</v>
      </c>
      <c r="CI103" s="23">
        <f t="shared" si="291"/>
        <v>2.2000000000000002</v>
      </c>
      <c r="CJ103" s="23">
        <f t="shared" si="292"/>
        <v>2.1</v>
      </c>
      <c r="CK103" s="23">
        <f t="shared" si="293"/>
        <v>2</v>
      </c>
      <c r="CL103" s="23">
        <f t="shared" si="294"/>
        <v>0.8</v>
      </c>
      <c r="CM103" s="23">
        <f t="shared" si="295"/>
        <v>13.100000000000001</v>
      </c>
      <c r="CN103" s="23">
        <f t="shared" si="296"/>
        <v>13.3</v>
      </c>
      <c r="CO103" s="23">
        <f t="shared" si="297"/>
        <v>0</v>
      </c>
      <c r="CP103" s="23">
        <f t="shared" si="298"/>
        <v>0</v>
      </c>
      <c r="CQ103" s="23">
        <f t="shared" si="299"/>
        <v>0</v>
      </c>
      <c r="CR103" s="23">
        <f t="shared" si="312"/>
        <v>0</v>
      </c>
      <c r="CS103" s="23">
        <f t="shared" si="303"/>
        <v>0</v>
      </c>
      <c r="CT103" s="23">
        <f t="shared" si="304"/>
        <v>0</v>
      </c>
      <c r="CU103" s="23"/>
      <c r="CV103" s="23"/>
      <c r="CW103" s="23"/>
      <c r="CX103" s="25">
        <f t="shared" si="313"/>
        <v>2.5356467243510523</v>
      </c>
      <c r="CY103" s="25">
        <f t="shared" si="314"/>
        <v>15123.905784919665</v>
      </c>
      <c r="CZ103" s="25">
        <f t="shared" si="315"/>
        <v>56692.153053152077</v>
      </c>
      <c r="DA103" s="25">
        <f t="shared" si="316"/>
        <v>467.78592311495703</v>
      </c>
      <c r="DB103" s="25">
        <f t="shared" si="317"/>
        <v>20522.379456118677</v>
      </c>
      <c r="DC103" s="25">
        <f t="shared" si="318"/>
        <v>2989.6092830655152</v>
      </c>
      <c r="DD103" s="25">
        <f t="shared" si="319"/>
        <v>3147.4737404202738</v>
      </c>
      <c r="DE103" s="25">
        <f t="shared" si="320"/>
        <v>936.55338689740483</v>
      </c>
      <c r="DF103" s="25">
        <f t="shared" si="321"/>
        <v>83.430956736712048</v>
      </c>
      <c r="DG103" s="25">
        <f t="shared" si="322"/>
        <v>60.691931273176799</v>
      </c>
      <c r="DH103" s="25">
        <f t="shared" si="323"/>
        <v>60.855521384425266</v>
      </c>
      <c r="DI103" s="25">
        <f t="shared" si="324"/>
        <v>660.74045933250966</v>
      </c>
      <c r="DJ103" s="25">
        <f t="shared" si="325"/>
        <v>104.53408108776274</v>
      </c>
      <c r="DK103" s="25">
        <f t="shared" si="326"/>
        <v>9.8972017305315276</v>
      </c>
      <c r="DL103" s="25">
        <f t="shared" si="327"/>
        <v>27.237753522867756</v>
      </c>
      <c r="DM103" s="25">
        <f t="shared" si="328"/>
        <v>9.4064313967861626</v>
      </c>
      <c r="DN103" s="25">
        <f t="shared" si="329"/>
        <v>82.122235846724408</v>
      </c>
      <c r="DO103" s="25">
        <f t="shared" si="330"/>
        <v>9.8154066749072992</v>
      </c>
      <c r="DP103" s="25">
        <f t="shared" si="331"/>
        <v>90.383536464771382</v>
      </c>
      <c r="DQ103" s="25">
        <f t="shared" si="332"/>
        <v>3.5171873918417824</v>
      </c>
      <c r="DR103" s="26">
        <f t="shared" si="333"/>
        <v>2987.1554313967881</v>
      </c>
      <c r="DS103" s="25">
        <f t="shared" si="334"/>
        <v>30.918531025957993</v>
      </c>
      <c r="DT103" s="25">
        <f t="shared" si="335"/>
        <v>0</v>
      </c>
      <c r="DU103" s="25">
        <f t="shared" si="336"/>
        <v>18.976452904820778</v>
      </c>
      <c r="DV103" s="25">
        <f t="shared" si="337"/>
        <v>18.485682571075412</v>
      </c>
      <c r="DW103" s="25">
        <f t="shared" si="338"/>
        <v>0</v>
      </c>
      <c r="DX103" s="25">
        <f t="shared" si="339"/>
        <v>0</v>
      </c>
      <c r="DY103" s="25">
        <f t="shared" si="340"/>
        <v>0</v>
      </c>
      <c r="DZ103" s="25">
        <f t="shared" si="341"/>
        <v>0</v>
      </c>
      <c r="EA103" s="25">
        <f t="shared" si="342"/>
        <v>1.4723110012360949</v>
      </c>
      <c r="EB103" s="25">
        <f t="shared" si="343"/>
        <v>1.1451307787391849</v>
      </c>
      <c r="EC103" s="25">
        <f t="shared" si="344"/>
        <v>0</v>
      </c>
      <c r="ED103" s="25">
        <f t="shared" si="345"/>
        <v>0</v>
      </c>
      <c r="EE103" s="25">
        <f t="shared" si="346"/>
        <v>5.8074489493201522</v>
      </c>
      <c r="EF103" s="25">
        <f t="shared" si="347"/>
        <v>1.799491223733005</v>
      </c>
      <c r="EG103" s="25">
        <f t="shared" si="348"/>
        <v>1.7176961681087775</v>
      </c>
      <c r="EH103" s="25">
        <f t="shared" si="349"/>
        <v>1.6359011124845499</v>
      </c>
      <c r="EI103" s="25">
        <f t="shared" si="350"/>
        <v>0.65436044499381996</v>
      </c>
      <c r="EJ103" s="25">
        <f t="shared" si="351"/>
        <v>10.715152286773803</v>
      </c>
      <c r="EK103" s="25">
        <f t="shared" si="352"/>
        <v>10.878742398022258</v>
      </c>
      <c r="EL103" s="25">
        <f t="shared" si="353"/>
        <v>0</v>
      </c>
      <c r="EM103" s="25">
        <f t="shared" si="354"/>
        <v>0</v>
      </c>
      <c r="EN103" s="25">
        <f t="shared" si="355"/>
        <v>0</v>
      </c>
      <c r="EO103" s="25">
        <f t="shared" si="356"/>
        <v>0</v>
      </c>
      <c r="EP103" s="25">
        <f t="shared" si="357"/>
        <v>0</v>
      </c>
      <c r="EQ103" s="25">
        <f t="shared" si="358"/>
        <v>0</v>
      </c>
      <c r="ER103" s="25">
        <f t="shared" si="359"/>
        <v>0</v>
      </c>
      <c r="ES103" s="25">
        <f t="shared" si="360"/>
        <v>0</v>
      </c>
      <c r="ET103" s="25">
        <f t="shared" si="361"/>
        <v>0</v>
      </c>
      <c r="EU103" s="27">
        <f t="shared" si="362"/>
        <v>-157.86445735475854</v>
      </c>
      <c r="EV103" s="28">
        <f t="shared" si="363"/>
        <v>3068.5415117428947</v>
      </c>
    </row>
    <row r="104" spans="1:152" x14ac:dyDescent="0.25">
      <c r="A104" s="7" t="s">
        <v>7267</v>
      </c>
      <c r="B104" s="21" t="s">
        <v>10165</v>
      </c>
      <c r="C104" s="22">
        <v>585.33302919708001</v>
      </c>
      <c r="D104" s="8">
        <v>0.35</v>
      </c>
      <c r="E104" s="8">
        <v>2354</v>
      </c>
      <c r="F104" s="8">
        <v>8771</v>
      </c>
      <c r="G104" s="8">
        <v>76.53</v>
      </c>
      <c r="H104" s="8">
        <v>3150</v>
      </c>
      <c r="I104" s="8">
        <v>473.9</v>
      </c>
      <c r="J104" s="8">
        <v>492.6</v>
      </c>
      <c r="K104" s="8">
        <v>146.30000000000001</v>
      </c>
      <c r="L104" s="8">
        <v>12.36</v>
      </c>
      <c r="M104" s="8">
        <v>9.15</v>
      </c>
      <c r="N104" s="8">
        <v>8.9700000000000006</v>
      </c>
      <c r="O104" s="8">
        <v>105.3</v>
      </c>
      <c r="P104" s="8">
        <v>15.83</v>
      </c>
      <c r="Q104" s="8">
        <v>1.52</v>
      </c>
      <c r="R104" s="8">
        <v>3.95</v>
      </c>
      <c r="S104" s="8">
        <v>1.86</v>
      </c>
      <c r="T104" s="8">
        <v>10.45</v>
      </c>
      <c r="U104" s="8">
        <v>1.73</v>
      </c>
      <c r="V104" s="8">
        <v>11.36</v>
      </c>
      <c r="W104" s="8">
        <v>0.31</v>
      </c>
      <c r="X104" s="8">
        <v>466.6</v>
      </c>
      <c r="Y104" s="8">
        <v>4.9800000000000004</v>
      </c>
      <c r="Z104" s="8">
        <v>-0.04</v>
      </c>
      <c r="AA104" s="8">
        <v>2.72</v>
      </c>
      <c r="AB104" s="8">
        <v>2.78</v>
      </c>
      <c r="AC104" s="8">
        <v>-0.02</v>
      </c>
      <c r="AD104" s="8">
        <v>-0.05</v>
      </c>
      <c r="AE104" s="8">
        <v>-0.06</v>
      </c>
      <c r="AF104" s="8">
        <v>0</v>
      </c>
      <c r="AG104" s="8">
        <v>0.34</v>
      </c>
      <c r="AH104" s="8">
        <v>0.36</v>
      </c>
      <c r="AI104" s="8">
        <v>-0.03</v>
      </c>
      <c r="AJ104" s="8">
        <v>-0.03</v>
      </c>
      <c r="AK104" s="8">
        <v>0.92</v>
      </c>
      <c r="AL104" s="8">
        <v>0.28000000000000003</v>
      </c>
      <c r="AM104" s="8">
        <v>0.28999999999999998</v>
      </c>
      <c r="AN104" s="8">
        <v>0.28999999999999998</v>
      </c>
      <c r="AO104" s="8">
        <v>0.11</v>
      </c>
      <c r="AP104" s="8">
        <v>1.25</v>
      </c>
      <c r="AQ104" s="8">
        <v>1.38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-0.01</v>
      </c>
      <c r="AY104" s="8">
        <v>-0.01</v>
      </c>
      <c r="AZ104" s="8">
        <v>-0.09</v>
      </c>
      <c r="BA104" s="23">
        <f t="shared" si="365"/>
        <v>3.5</v>
      </c>
      <c r="BB104" s="24">
        <f t="shared" si="366"/>
        <v>23540</v>
      </c>
      <c r="BC104" s="24">
        <f t="shared" si="367"/>
        <v>87710</v>
      </c>
      <c r="BD104" s="24">
        <f t="shared" si="368"/>
        <v>765.3</v>
      </c>
      <c r="BE104" s="24">
        <f t="shared" si="369"/>
        <v>31500</v>
      </c>
      <c r="BF104" s="24">
        <f t="shared" si="370"/>
        <v>4739</v>
      </c>
      <c r="BG104" s="24">
        <f t="shared" si="371"/>
        <v>4926</v>
      </c>
      <c r="BH104" s="24">
        <f t="shared" si="372"/>
        <v>1463</v>
      </c>
      <c r="BI104" s="24">
        <f t="shared" si="373"/>
        <v>123.6</v>
      </c>
      <c r="BJ104" s="24">
        <f t="shared" si="374"/>
        <v>91.5</v>
      </c>
      <c r="BK104" s="24">
        <f t="shared" si="375"/>
        <v>89.7</v>
      </c>
      <c r="BL104" s="24">
        <f t="shared" si="376"/>
        <v>1053</v>
      </c>
      <c r="BM104" s="24">
        <f t="shared" si="377"/>
        <v>158.30000000000001</v>
      </c>
      <c r="BN104" s="23">
        <f t="shared" si="378"/>
        <v>15.2</v>
      </c>
      <c r="BO104" s="23">
        <f t="shared" si="379"/>
        <v>39.5</v>
      </c>
      <c r="BP104" s="23">
        <f t="shared" si="311"/>
        <v>18.600000000000001</v>
      </c>
      <c r="BQ104" s="23">
        <f t="shared" si="380"/>
        <v>104.5</v>
      </c>
      <c r="BR104" s="23">
        <f t="shared" si="286"/>
        <v>17.3</v>
      </c>
      <c r="BS104" s="23">
        <f t="shared" si="287"/>
        <v>113.6</v>
      </c>
      <c r="BT104" s="23">
        <f t="shared" si="364"/>
        <v>3.1</v>
      </c>
      <c r="BU104" s="24">
        <f t="shared" si="288"/>
        <v>4666</v>
      </c>
      <c r="BV104" s="23">
        <f t="shared" si="289"/>
        <v>49.800000000000004</v>
      </c>
      <c r="BW104" s="23"/>
      <c r="BX104" s="23">
        <f t="shared" si="307"/>
        <v>27.200000000000003</v>
      </c>
      <c r="BY104" s="23">
        <f t="shared" si="308"/>
        <v>27.799999999999997</v>
      </c>
      <c r="BZ104" s="23"/>
      <c r="CA104" s="23"/>
      <c r="CB104" s="23"/>
      <c r="CC104" s="23">
        <f>AF104*10</f>
        <v>0</v>
      </c>
      <c r="CD104" s="23">
        <f t="shared" si="309"/>
        <v>3.4000000000000004</v>
      </c>
      <c r="CE104" s="23">
        <f t="shared" si="310"/>
        <v>3.5999999999999996</v>
      </c>
      <c r="CF104" s="23"/>
      <c r="CG104" s="23"/>
      <c r="CH104" s="23">
        <f t="shared" si="290"/>
        <v>9.2000000000000011</v>
      </c>
      <c r="CI104" s="23">
        <f t="shared" si="291"/>
        <v>2.8000000000000003</v>
      </c>
      <c r="CJ104" s="23">
        <f t="shared" si="292"/>
        <v>2.9</v>
      </c>
      <c r="CK104" s="23">
        <f t="shared" si="293"/>
        <v>2.9</v>
      </c>
      <c r="CL104" s="23">
        <f t="shared" si="294"/>
        <v>1.1000000000000001</v>
      </c>
      <c r="CM104" s="23">
        <f t="shared" si="295"/>
        <v>12.5</v>
      </c>
      <c r="CN104" s="23">
        <f t="shared" si="296"/>
        <v>13.799999999999999</v>
      </c>
      <c r="CO104" s="23">
        <f t="shared" si="297"/>
        <v>0</v>
      </c>
      <c r="CP104" s="23">
        <f t="shared" si="298"/>
        <v>0</v>
      </c>
      <c r="CQ104" s="23">
        <f t="shared" si="299"/>
        <v>0</v>
      </c>
      <c r="CR104" s="23">
        <f t="shared" si="312"/>
        <v>0</v>
      </c>
      <c r="CS104" s="23">
        <f t="shared" si="303"/>
        <v>0</v>
      </c>
      <c r="CT104" s="23">
        <f t="shared" si="304"/>
        <v>0</v>
      </c>
      <c r="CU104" s="23"/>
      <c r="CV104" s="23"/>
      <c r="CW104" s="23"/>
      <c r="CX104" s="25">
        <f t="shared" si="313"/>
        <v>2.04866560218978</v>
      </c>
      <c r="CY104" s="25">
        <f t="shared" si="314"/>
        <v>13778.739507299262</v>
      </c>
      <c r="CZ104" s="25">
        <f t="shared" si="315"/>
        <v>51339.559990875881</v>
      </c>
      <c r="DA104" s="25">
        <f t="shared" si="316"/>
        <v>447.95536724452529</v>
      </c>
      <c r="DB104" s="25">
        <f t="shared" si="317"/>
        <v>18437.990419708021</v>
      </c>
      <c r="DC104" s="25">
        <f t="shared" si="318"/>
        <v>2773.8932253649623</v>
      </c>
      <c r="DD104" s="25">
        <f t="shared" si="319"/>
        <v>2883.3505018248161</v>
      </c>
      <c r="DE104" s="25">
        <f t="shared" si="320"/>
        <v>856.34222171532804</v>
      </c>
      <c r="DF104" s="25">
        <f t="shared" si="321"/>
        <v>72.34716240875909</v>
      </c>
      <c r="DG104" s="25">
        <f t="shared" si="322"/>
        <v>53.557972171532818</v>
      </c>
      <c r="DH104" s="25">
        <f t="shared" si="323"/>
        <v>52.504372718978075</v>
      </c>
      <c r="DI104" s="25">
        <f t="shared" si="324"/>
        <v>616.35567974452522</v>
      </c>
      <c r="DJ104" s="25">
        <f t="shared" si="325"/>
        <v>92.658218521897766</v>
      </c>
      <c r="DK104" s="25">
        <f t="shared" si="326"/>
        <v>8.8970620437956143</v>
      </c>
      <c r="DL104" s="25">
        <f t="shared" si="327"/>
        <v>23.12065465328466</v>
      </c>
      <c r="DM104" s="25">
        <f t="shared" si="328"/>
        <v>10.887194343065689</v>
      </c>
      <c r="DN104" s="25">
        <f t="shared" si="329"/>
        <v>61.167301551094859</v>
      </c>
      <c r="DO104" s="25">
        <f t="shared" si="330"/>
        <v>10.126261405109485</v>
      </c>
      <c r="DP104" s="25">
        <f t="shared" si="331"/>
        <v>66.493832116788283</v>
      </c>
      <c r="DQ104" s="25">
        <f t="shared" si="332"/>
        <v>1.8145323905109481</v>
      </c>
      <c r="DR104" s="26">
        <f t="shared" si="333"/>
        <v>2731.1639142335753</v>
      </c>
      <c r="DS104" s="25">
        <f t="shared" si="334"/>
        <v>29.149584854014584</v>
      </c>
      <c r="DT104" s="25">
        <f t="shared" si="335"/>
        <v>0</v>
      </c>
      <c r="DU104" s="25">
        <f t="shared" si="336"/>
        <v>15.921058394160578</v>
      </c>
      <c r="DV104" s="25">
        <f t="shared" si="337"/>
        <v>16.272258211678821</v>
      </c>
      <c r="DW104" s="25">
        <f t="shared" si="338"/>
        <v>0</v>
      </c>
      <c r="DX104" s="25">
        <f t="shared" si="339"/>
        <v>0</v>
      </c>
      <c r="DY104" s="25">
        <f t="shared" si="340"/>
        <v>0</v>
      </c>
      <c r="DZ104" s="25">
        <f t="shared" si="341"/>
        <v>0</v>
      </c>
      <c r="EA104" s="25">
        <f t="shared" si="342"/>
        <v>1.9901322992700723</v>
      </c>
      <c r="EB104" s="25">
        <f t="shared" si="343"/>
        <v>2.1071989051094877</v>
      </c>
      <c r="EC104" s="25">
        <f t="shared" si="344"/>
        <v>0</v>
      </c>
      <c r="ED104" s="25">
        <f t="shared" si="345"/>
        <v>0</v>
      </c>
      <c r="EE104" s="25">
        <f t="shared" si="346"/>
        <v>5.3850638686131367</v>
      </c>
      <c r="EF104" s="25">
        <f t="shared" si="347"/>
        <v>1.638932481751824</v>
      </c>
      <c r="EG104" s="25">
        <f t="shared" si="348"/>
        <v>1.697465784671532</v>
      </c>
      <c r="EH104" s="25">
        <f t="shared" si="349"/>
        <v>1.697465784671532</v>
      </c>
      <c r="EI104" s="25">
        <f t="shared" si="350"/>
        <v>0.64386633211678801</v>
      </c>
      <c r="EJ104" s="25">
        <f t="shared" si="351"/>
        <v>7.3166628649635008</v>
      </c>
      <c r="EK104" s="25">
        <f t="shared" si="352"/>
        <v>8.0775958029197028</v>
      </c>
      <c r="EL104" s="25">
        <f t="shared" si="353"/>
        <v>0</v>
      </c>
      <c r="EM104" s="25">
        <f t="shared" si="354"/>
        <v>0</v>
      </c>
      <c r="EN104" s="25">
        <f t="shared" si="355"/>
        <v>0</v>
      </c>
      <c r="EO104" s="25">
        <f t="shared" si="356"/>
        <v>0</v>
      </c>
      <c r="EP104" s="25">
        <f t="shared" si="357"/>
        <v>0</v>
      </c>
      <c r="EQ104" s="25">
        <f t="shared" si="358"/>
        <v>0</v>
      </c>
      <c r="ER104" s="25">
        <f t="shared" si="359"/>
        <v>0</v>
      </c>
      <c r="ES104" s="25">
        <f t="shared" si="360"/>
        <v>0</v>
      </c>
      <c r="ET104" s="25">
        <f t="shared" si="361"/>
        <v>0</v>
      </c>
      <c r="EU104" s="27">
        <f t="shared" si="362"/>
        <v>-109.4572764598538</v>
      </c>
      <c r="EV104" s="28">
        <f t="shared" si="363"/>
        <v>2828.621863594889</v>
      </c>
    </row>
    <row r="105" spans="1:152" x14ac:dyDescent="0.25">
      <c r="A105" s="7" t="s">
        <v>7267</v>
      </c>
      <c r="B105" s="21" t="s">
        <v>10165</v>
      </c>
      <c r="C105" s="22">
        <v>585.33302919708001</v>
      </c>
      <c r="D105" s="8">
        <v>0.26</v>
      </c>
      <c r="E105" s="8">
        <v>2333</v>
      </c>
      <c r="F105" s="8">
        <v>8729</v>
      </c>
      <c r="G105" s="8">
        <v>70.66</v>
      </c>
      <c r="H105" s="8">
        <v>3182</v>
      </c>
      <c r="I105" s="8">
        <v>460.1</v>
      </c>
      <c r="J105" s="8">
        <v>489.8</v>
      </c>
      <c r="K105" s="8">
        <v>145.19999999999999</v>
      </c>
      <c r="L105" s="8">
        <v>12.2</v>
      </c>
      <c r="M105" s="8">
        <v>9.24</v>
      </c>
      <c r="N105" s="8">
        <v>9.17</v>
      </c>
      <c r="O105" s="8">
        <v>104.2</v>
      </c>
      <c r="P105" s="8">
        <v>16.149999999999999</v>
      </c>
      <c r="Q105" s="8">
        <v>1.55</v>
      </c>
      <c r="R105" s="8">
        <v>3.91</v>
      </c>
      <c r="S105" s="8">
        <v>1.87</v>
      </c>
      <c r="T105" s="8">
        <v>10.32</v>
      </c>
      <c r="U105" s="8">
        <v>1.89</v>
      </c>
      <c r="V105" s="8">
        <v>11.02</v>
      </c>
      <c r="W105" s="8">
        <v>-0.31</v>
      </c>
      <c r="X105" s="8">
        <v>468.2</v>
      </c>
      <c r="Y105" s="8">
        <v>5.27</v>
      </c>
      <c r="Z105" s="8">
        <v>-0.04</v>
      </c>
      <c r="AA105" s="8">
        <v>2.83</v>
      </c>
      <c r="AB105" s="8">
        <v>2.78</v>
      </c>
      <c r="AC105" s="8">
        <v>-0.02</v>
      </c>
      <c r="AD105" s="8">
        <v>-0.05</v>
      </c>
      <c r="AE105" s="8">
        <v>-0.1</v>
      </c>
      <c r="AF105" s="8">
        <v>-0.01</v>
      </c>
      <c r="AG105" s="8">
        <v>0.39</v>
      </c>
      <c r="AH105" s="8">
        <v>0.38</v>
      </c>
      <c r="AI105" s="8">
        <v>-0.06</v>
      </c>
      <c r="AJ105" s="8">
        <v>-0.02</v>
      </c>
      <c r="AK105" s="8">
        <v>0.95</v>
      </c>
      <c r="AL105" s="8">
        <v>0.28999999999999998</v>
      </c>
      <c r="AM105" s="8">
        <v>0.3</v>
      </c>
      <c r="AN105" s="8">
        <v>0.31</v>
      </c>
      <c r="AO105" s="8">
        <v>0.11</v>
      </c>
      <c r="AP105" s="8">
        <v>1.33</v>
      </c>
      <c r="AQ105" s="8">
        <v>1.3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-0.01</v>
      </c>
      <c r="AY105" s="8">
        <v>-0.01</v>
      </c>
      <c r="AZ105" s="8">
        <v>-0.09</v>
      </c>
      <c r="BA105" s="23">
        <f t="shared" si="365"/>
        <v>2.6</v>
      </c>
      <c r="BB105" s="24">
        <f t="shared" si="366"/>
        <v>23330</v>
      </c>
      <c r="BC105" s="24">
        <f t="shared" si="367"/>
        <v>87290</v>
      </c>
      <c r="BD105" s="24">
        <f t="shared" si="368"/>
        <v>706.59999999999991</v>
      </c>
      <c r="BE105" s="24">
        <f t="shared" si="369"/>
        <v>31820</v>
      </c>
      <c r="BF105" s="24">
        <f t="shared" si="370"/>
        <v>4601</v>
      </c>
      <c r="BG105" s="24">
        <f t="shared" si="371"/>
        <v>4898</v>
      </c>
      <c r="BH105" s="24">
        <f t="shared" si="372"/>
        <v>1452</v>
      </c>
      <c r="BI105" s="24">
        <f t="shared" si="373"/>
        <v>122</v>
      </c>
      <c r="BJ105" s="24">
        <f t="shared" si="374"/>
        <v>92.4</v>
      </c>
      <c r="BK105" s="24">
        <f t="shared" si="375"/>
        <v>91.7</v>
      </c>
      <c r="BL105" s="24">
        <f t="shared" si="376"/>
        <v>1042</v>
      </c>
      <c r="BM105" s="24">
        <f t="shared" si="377"/>
        <v>161.5</v>
      </c>
      <c r="BN105" s="23">
        <f t="shared" si="378"/>
        <v>15.5</v>
      </c>
      <c r="BO105" s="23">
        <f t="shared" si="379"/>
        <v>39.1</v>
      </c>
      <c r="BP105" s="23">
        <f t="shared" si="311"/>
        <v>18.700000000000003</v>
      </c>
      <c r="BQ105" s="23">
        <f t="shared" si="380"/>
        <v>103.2</v>
      </c>
      <c r="BR105" s="23">
        <f t="shared" si="286"/>
        <v>18.899999999999999</v>
      </c>
      <c r="BS105" s="23">
        <f t="shared" si="287"/>
        <v>110.19999999999999</v>
      </c>
      <c r="BT105" s="23"/>
      <c r="BU105" s="24">
        <f t="shared" si="288"/>
        <v>4682</v>
      </c>
      <c r="BV105" s="23">
        <f t="shared" si="289"/>
        <v>52.699999999999996</v>
      </c>
      <c r="BW105" s="23"/>
      <c r="BX105" s="23">
        <f t="shared" si="307"/>
        <v>28.3</v>
      </c>
      <c r="BY105" s="23">
        <f t="shared" si="308"/>
        <v>27.799999999999997</v>
      </c>
      <c r="BZ105" s="23"/>
      <c r="CA105" s="23"/>
      <c r="CB105" s="23"/>
      <c r="CC105" s="23"/>
      <c r="CD105" s="23">
        <f t="shared" si="309"/>
        <v>3.9000000000000004</v>
      </c>
      <c r="CE105" s="23">
        <f t="shared" si="310"/>
        <v>3.8</v>
      </c>
      <c r="CF105" s="23"/>
      <c r="CG105" s="23"/>
      <c r="CH105" s="23">
        <f t="shared" si="290"/>
        <v>9.5</v>
      </c>
      <c r="CI105" s="23">
        <f t="shared" si="291"/>
        <v>2.9</v>
      </c>
      <c r="CJ105" s="23">
        <f t="shared" si="292"/>
        <v>3</v>
      </c>
      <c r="CK105" s="23">
        <f t="shared" si="293"/>
        <v>3.1</v>
      </c>
      <c r="CL105" s="23">
        <f t="shared" si="294"/>
        <v>1.1000000000000001</v>
      </c>
      <c r="CM105" s="23">
        <f t="shared" si="295"/>
        <v>13.3</v>
      </c>
      <c r="CN105" s="23">
        <f t="shared" si="296"/>
        <v>13</v>
      </c>
      <c r="CO105" s="23">
        <f t="shared" si="297"/>
        <v>0</v>
      </c>
      <c r="CP105" s="23">
        <f t="shared" si="298"/>
        <v>0</v>
      </c>
      <c r="CQ105" s="23">
        <f t="shared" si="299"/>
        <v>0</v>
      </c>
      <c r="CR105" s="23">
        <f t="shared" si="312"/>
        <v>0</v>
      </c>
      <c r="CS105" s="23">
        <f t="shared" si="303"/>
        <v>0</v>
      </c>
      <c r="CT105" s="23">
        <f t="shared" si="304"/>
        <v>0</v>
      </c>
      <c r="CU105" s="23"/>
      <c r="CV105" s="23"/>
      <c r="CW105" s="23"/>
      <c r="CX105" s="25">
        <f t="shared" si="313"/>
        <v>1.521865875912408</v>
      </c>
      <c r="CY105" s="25">
        <f t="shared" si="314"/>
        <v>13655.819571167876</v>
      </c>
      <c r="CZ105" s="25">
        <f t="shared" si="315"/>
        <v>51093.720118613113</v>
      </c>
      <c r="DA105" s="25">
        <f t="shared" si="316"/>
        <v>413.59631843065671</v>
      </c>
      <c r="DB105" s="25">
        <f t="shared" si="317"/>
        <v>18625.296989051087</v>
      </c>
      <c r="DC105" s="25">
        <f t="shared" si="318"/>
        <v>2693.1172673357651</v>
      </c>
      <c r="DD105" s="25">
        <f t="shared" si="319"/>
        <v>2866.9611770072979</v>
      </c>
      <c r="DE105" s="25">
        <f t="shared" si="320"/>
        <v>849.90355839416009</v>
      </c>
      <c r="DF105" s="25">
        <f t="shared" si="321"/>
        <v>71.410629562043766</v>
      </c>
      <c r="DG105" s="25">
        <f t="shared" si="322"/>
        <v>54.084771897810199</v>
      </c>
      <c r="DH105" s="25">
        <f t="shared" si="323"/>
        <v>53.675038777372237</v>
      </c>
      <c r="DI105" s="25">
        <f t="shared" si="324"/>
        <v>609.91701642335738</v>
      </c>
      <c r="DJ105" s="25">
        <f t="shared" si="325"/>
        <v>94.531284215328412</v>
      </c>
      <c r="DK105" s="25">
        <f t="shared" si="326"/>
        <v>9.0726619525547392</v>
      </c>
      <c r="DL105" s="25">
        <f t="shared" si="327"/>
        <v>22.886521441605829</v>
      </c>
      <c r="DM105" s="25">
        <f t="shared" si="328"/>
        <v>10.945727645985398</v>
      </c>
      <c r="DN105" s="25">
        <f t="shared" si="329"/>
        <v>60.406368613138653</v>
      </c>
      <c r="DO105" s="25">
        <f t="shared" si="330"/>
        <v>11.06279425182481</v>
      </c>
      <c r="DP105" s="25">
        <f t="shared" si="331"/>
        <v>64.503699817518211</v>
      </c>
      <c r="DQ105" s="25">
        <f t="shared" si="332"/>
        <v>0</v>
      </c>
      <c r="DR105" s="26">
        <f t="shared" si="333"/>
        <v>2740.5292427007284</v>
      </c>
      <c r="DS105" s="25">
        <f t="shared" si="334"/>
        <v>30.847050638686113</v>
      </c>
      <c r="DT105" s="25">
        <f t="shared" si="335"/>
        <v>0</v>
      </c>
      <c r="DU105" s="25">
        <f t="shared" si="336"/>
        <v>16.564924726277365</v>
      </c>
      <c r="DV105" s="25">
        <f t="shared" si="337"/>
        <v>16.272258211678821</v>
      </c>
      <c r="DW105" s="25">
        <f t="shared" si="338"/>
        <v>0</v>
      </c>
      <c r="DX105" s="25">
        <f t="shared" si="339"/>
        <v>0</v>
      </c>
      <c r="DY105" s="25">
        <f t="shared" si="340"/>
        <v>0</v>
      </c>
      <c r="DZ105" s="25">
        <f t="shared" si="341"/>
        <v>0</v>
      </c>
      <c r="EA105" s="25">
        <f t="shared" si="342"/>
        <v>2.2827988138686122</v>
      </c>
      <c r="EB105" s="25">
        <f t="shared" si="343"/>
        <v>2.2242655109489036</v>
      </c>
      <c r="EC105" s="25">
        <f t="shared" si="344"/>
        <v>0</v>
      </c>
      <c r="ED105" s="25">
        <f t="shared" si="345"/>
        <v>0</v>
      </c>
      <c r="EE105" s="25">
        <f t="shared" si="346"/>
        <v>5.5606637773722607</v>
      </c>
      <c r="EF105" s="25">
        <f t="shared" si="347"/>
        <v>1.697465784671532</v>
      </c>
      <c r="EG105" s="25">
        <f t="shared" si="348"/>
        <v>1.7559990875912399</v>
      </c>
      <c r="EH105" s="25">
        <f t="shared" si="349"/>
        <v>1.8145323905109481</v>
      </c>
      <c r="EI105" s="25">
        <f t="shared" si="350"/>
        <v>0.64386633211678801</v>
      </c>
      <c r="EJ105" s="25">
        <f t="shared" si="351"/>
        <v>7.7849292883211643</v>
      </c>
      <c r="EK105" s="25">
        <f t="shared" si="352"/>
        <v>7.6093293795620403</v>
      </c>
      <c r="EL105" s="25">
        <f t="shared" si="353"/>
        <v>0</v>
      </c>
      <c r="EM105" s="25">
        <f t="shared" si="354"/>
        <v>0</v>
      </c>
      <c r="EN105" s="25">
        <f t="shared" si="355"/>
        <v>0</v>
      </c>
      <c r="EO105" s="25">
        <f t="shared" si="356"/>
        <v>0</v>
      </c>
      <c r="EP105" s="25">
        <f t="shared" si="357"/>
        <v>0</v>
      </c>
      <c r="EQ105" s="25">
        <f t="shared" si="358"/>
        <v>0</v>
      </c>
      <c r="ER105" s="25">
        <f t="shared" si="359"/>
        <v>0</v>
      </c>
      <c r="ES105" s="25">
        <f t="shared" si="360"/>
        <v>0</v>
      </c>
      <c r="ET105" s="25">
        <f t="shared" si="361"/>
        <v>0</v>
      </c>
      <c r="EU105" s="27">
        <f t="shared" si="362"/>
        <v>-173.84390967153286</v>
      </c>
      <c r="EV105" s="28">
        <f t="shared" si="363"/>
        <v>2780.0392221715315</v>
      </c>
    </row>
    <row r="106" spans="1:152" x14ac:dyDescent="0.25">
      <c r="A106" s="7" t="s">
        <v>7267</v>
      </c>
      <c r="B106" s="21" t="s">
        <v>10165</v>
      </c>
      <c r="C106" s="22">
        <v>585.33302919708001</v>
      </c>
      <c r="D106" s="8">
        <v>0.34</v>
      </c>
      <c r="E106" s="8">
        <v>2324</v>
      </c>
      <c r="F106" s="8">
        <v>8654</v>
      </c>
      <c r="G106" s="8">
        <v>82.04</v>
      </c>
      <c r="H106" s="8">
        <v>3132</v>
      </c>
      <c r="I106" s="8">
        <v>458.2</v>
      </c>
      <c r="J106" s="8">
        <v>485.5</v>
      </c>
      <c r="K106" s="8">
        <v>143.4</v>
      </c>
      <c r="L106" s="8">
        <v>12.04</v>
      </c>
      <c r="M106" s="8">
        <v>8.92</v>
      </c>
      <c r="N106" s="8">
        <v>9.0399999999999991</v>
      </c>
      <c r="O106" s="8">
        <v>102.9</v>
      </c>
      <c r="P106" s="8">
        <v>15.91</v>
      </c>
      <c r="Q106" s="8">
        <v>1.51</v>
      </c>
      <c r="R106" s="8">
        <v>3.93</v>
      </c>
      <c r="S106" s="8">
        <v>1.86</v>
      </c>
      <c r="T106" s="8">
        <v>9.83</v>
      </c>
      <c r="U106" s="8">
        <v>1.94</v>
      </c>
      <c r="V106" s="8">
        <v>10.65</v>
      </c>
      <c r="W106" s="8">
        <v>1.07</v>
      </c>
      <c r="X106" s="8">
        <v>460.2</v>
      </c>
      <c r="Y106" s="8">
        <v>5.48</v>
      </c>
      <c r="Z106" s="8">
        <v>-0.04</v>
      </c>
      <c r="AA106" s="8">
        <v>2.68</v>
      </c>
      <c r="AB106" s="8">
        <v>2.71</v>
      </c>
      <c r="AC106" s="8">
        <v>-0.02</v>
      </c>
      <c r="AD106" s="8">
        <v>-0.05</v>
      </c>
      <c r="AE106" s="8">
        <v>-0.08</v>
      </c>
      <c r="AF106" s="8">
        <v>-0.01</v>
      </c>
      <c r="AG106" s="8">
        <v>0.36</v>
      </c>
      <c r="AH106" s="8">
        <v>0.32</v>
      </c>
      <c r="AI106" s="8">
        <v>-0.06</v>
      </c>
      <c r="AJ106" s="8">
        <v>-0.03</v>
      </c>
      <c r="AK106" s="8">
        <v>0.91</v>
      </c>
      <c r="AL106" s="8">
        <v>0.28000000000000003</v>
      </c>
      <c r="AM106" s="8">
        <v>0.3</v>
      </c>
      <c r="AN106" s="8">
        <v>0.3</v>
      </c>
      <c r="AO106" s="8">
        <v>0.11</v>
      </c>
      <c r="AP106" s="8">
        <v>1.28</v>
      </c>
      <c r="AQ106" s="8">
        <v>1.31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8">
        <v>-0.01</v>
      </c>
      <c r="AY106" s="8">
        <v>-0.02</v>
      </c>
      <c r="AZ106" s="8">
        <v>-0.09</v>
      </c>
      <c r="BA106" s="23">
        <f t="shared" si="365"/>
        <v>3.4000000000000004</v>
      </c>
      <c r="BB106" s="24">
        <f t="shared" si="366"/>
        <v>23240</v>
      </c>
      <c r="BC106" s="24">
        <f t="shared" si="367"/>
        <v>86540</v>
      </c>
      <c r="BD106" s="24">
        <f t="shared" si="368"/>
        <v>820.40000000000009</v>
      </c>
      <c r="BE106" s="24">
        <f t="shared" si="369"/>
        <v>31320</v>
      </c>
      <c r="BF106" s="24">
        <f t="shared" si="370"/>
        <v>4582</v>
      </c>
      <c r="BG106" s="24">
        <f t="shared" si="371"/>
        <v>4855</v>
      </c>
      <c r="BH106" s="24">
        <f t="shared" si="372"/>
        <v>1434</v>
      </c>
      <c r="BI106" s="24">
        <f t="shared" si="373"/>
        <v>120.39999999999999</v>
      </c>
      <c r="BJ106" s="24">
        <f t="shared" si="374"/>
        <v>89.2</v>
      </c>
      <c r="BK106" s="24">
        <f t="shared" si="375"/>
        <v>90.399999999999991</v>
      </c>
      <c r="BL106" s="24">
        <f t="shared" si="376"/>
        <v>1029</v>
      </c>
      <c r="BM106" s="24">
        <f t="shared" si="377"/>
        <v>159.1</v>
      </c>
      <c r="BN106" s="23">
        <f t="shared" si="378"/>
        <v>15.1</v>
      </c>
      <c r="BO106" s="23">
        <f t="shared" si="379"/>
        <v>39.300000000000004</v>
      </c>
      <c r="BP106" s="23">
        <f t="shared" si="311"/>
        <v>18.600000000000001</v>
      </c>
      <c r="BQ106" s="23">
        <f t="shared" si="380"/>
        <v>98.3</v>
      </c>
      <c r="BR106" s="23">
        <f t="shared" si="286"/>
        <v>19.399999999999999</v>
      </c>
      <c r="BS106" s="23">
        <f t="shared" si="287"/>
        <v>106.5</v>
      </c>
      <c r="BT106" s="23">
        <f t="shared" ref="BT106:BT111" si="381">W106*10</f>
        <v>10.700000000000001</v>
      </c>
      <c r="BU106" s="24">
        <f t="shared" si="288"/>
        <v>4602</v>
      </c>
      <c r="BV106" s="23">
        <f t="shared" si="289"/>
        <v>54.800000000000004</v>
      </c>
      <c r="BW106" s="23"/>
      <c r="BX106" s="23">
        <f t="shared" si="307"/>
        <v>26.8</v>
      </c>
      <c r="BY106" s="23">
        <f t="shared" si="308"/>
        <v>27.1</v>
      </c>
      <c r="BZ106" s="23"/>
      <c r="CA106" s="23"/>
      <c r="CB106" s="23"/>
      <c r="CC106" s="23"/>
      <c r="CD106" s="23">
        <f t="shared" si="309"/>
        <v>3.5999999999999996</v>
      </c>
      <c r="CE106" s="23">
        <f t="shared" si="310"/>
        <v>3.2</v>
      </c>
      <c r="CF106" s="23"/>
      <c r="CG106" s="23"/>
      <c r="CH106" s="23">
        <f t="shared" si="290"/>
        <v>9.1</v>
      </c>
      <c r="CI106" s="23">
        <f t="shared" si="291"/>
        <v>2.8000000000000003</v>
      </c>
      <c r="CJ106" s="23">
        <f t="shared" si="292"/>
        <v>3</v>
      </c>
      <c r="CK106" s="23">
        <f t="shared" si="293"/>
        <v>3</v>
      </c>
      <c r="CL106" s="23">
        <f t="shared" si="294"/>
        <v>1.1000000000000001</v>
      </c>
      <c r="CM106" s="23">
        <f t="shared" si="295"/>
        <v>12.8</v>
      </c>
      <c r="CN106" s="23">
        <f t="shared" si="296"/>
        <v>13.100000000000001</v>
      </c>
      <c r="CO106" s="23">
        <f t="shared" si="297"/>
        <v>0</v>
      </c>
      <c r="CP106" s="23">
        <f t="shared" si="298"/>
        <v>0</v>
      </c>
      <c r="CQ106" s="23">
        <f t="shared" si="299"/>
        <v>0</v>
      </c>
      <c r="CR106" s="23">
        <f t="shared" si="312"/>
        <v>0</v>
      </c>
      <c r="CS106" s="23">
        <f t="shared" si="303"/>
        <v>0</v>
      </c>
      <c r="CT106" s="23">
        <f t="shared" si="304"/>
        <v>0</v>
      </c>
      <c r="CU106" s="23"/>
      <c r="CV106" s="23"/>
      <c r="CW106" s="23"/>
      <c r="CX106" s="25">
        <f t="shared" si="313"/>
        <v>1.9901322992700723</v>
      </c>
      <c r="CY106" s="25">
        <f t="shared" si="314"/>
        <v>13603.13959854014</v>
      </c>
      <c r="CZ106" s="25">
        <f t="shared" si="315"/>
        <v>50654.720346715301</v>
      </c>
      <c r="DA106" s="25">
        <f t="shared" si="316"/>
        <v>480.20721715328449</v>
      </c>
      <c r="DB106" s="25">
        <f t="shared" si="317"/>
        <v>18332.630474452548</v>
      </c>
      <c r="DC106" s="25">
        <f t="shared" si="318"/>
        <v>2681.9959397810203</v>
      </c>
      <c r="DD106" s="25">
        <f t="shared" si="319"/>
        <v>2841.7918567518232</v>
      </c>
      <c r="DE106" s="25">
        <f t="shared" si="320"/>
        <v>839.36756386861271</v>
      </c>
      <c r="DF106" s="25">
        <f t="shared" si="321"/>
        <v>70.474096715328429</v>
      </c>
      <c r="DG106" s="25">
        <f t="shared" si="322"/>
        <v>52.211706204379539</v>
      </c>
      <c r="DH106" s="25">
        <f t="shared" si="323"/>
        <v>52.914105839416031</v>
      </c>
      <c r="DI106" s="25">
        <f t="shared" si="324"/>
        <v>602.30768704379534</v>
      </c>
      <c r="DJ106" s="25">
        <f t="shared" si="325"/>
        <v>93.126484945255413</v>
      </c>
      <c r="DK106" s="25">
        <f t="shared" si="326"/>
        <v>8.8385287408759083</v>
      </c>
      <c r="DL106" s="25">
        <f t="shared" si="327"/>
        <v>23.003588047445245</v>
      </c>
      <c r="DM106" s="25">
        <f t="shared" si="328"/>
        <v>10.887194343065689</v>
      </c>
      <c r="DN106" s="25">
        <f t="shared" si="329"/>
        <v>57.538236770072963</v>
      </c>
      <c r="DO106" s="25">
        <f t="shared" si="330"/>
        <v>11.355460766423352</v>
      </c>
      <c r="DP106" s="25">
        <f t="shared" si="331"/>
        <v>62.337967609489027</v>
      </c>
      <c r="DQ106" s="25">
        <f t="shared" si="332"/>
        <v>6.2630634124087567</v>
      </c>
      <c r="DR106" s="26">
        <f t="shared" si="333"/>
        <v>2693.7026003649621</v>
      </c>
      <c r="DS106" s="25">
        <f t="shared" si="334"/>
        <v>32.076249999999987</v>
      </c>
      <c r="DT106" s="25">
        <f t="shared" si="335"/>
        <v>0</v>
      </c>
      <c r="DU106" s="25">
        <f t="shared" si="336"/>
        <v>15.686925182481744</v>
      </c>
      <c r="DV106" s="25">
        <f t="shared" si="337"/>
        <v>15.862525091240869</v>
      </c>
      <c r="DW106" s="25">
        <f t="shared" si="338"/>
        <v>0</v>
      </c>
      <c r="DX106" s="25">
        <f t="shared" si="339"/>
        <v>0</v>
      </c>
      <c r="DY106" s="25">
        <f t="shared" si="340"/>
        <v>0</v>
      </c>
      <c r="DZ106" s="25">
        <f t="shared" si="341"/>
        <v>0</v>
      </c>
      <c r="EA106" s="25">
        <f t="shared" si="342"/>
        <v>2.1071989051094877</v>
      </c>
      <c r="EB106" s="25">
        <f t="shared" si="343"/>
        <v>1.8730656934306562</v>
      </c>
      <c r="EC106" s="25">
        <f t="shared" si="344"/>
        <v>0</v>
      </c>
      <c r="ED106" s="25">
        <f t="shared" si="345"/>
        <v>0</v>
      </c>
      <c r="EE106" s="25">
        <f t="shared" si="346"/>
        <v>5.3265305656934281</v>
      </c>
      <c r="EF106" s="25">
        <f t="shared" si="347"/>
        <v>1.638932481751824</v>
      </c>
      <c r="EG106" s="25">
        <f t="shared" si="348"/>
        <v>1.7559990875912399</v>
      </c>
      <c r="EH106" s="25">
        <f t="shared" si="349"/>
        <v>1.7559990875912399</v>
      </c>
      <c r="EI106" s="25">
        <f t="shared" si="350"/>
        <v>0.64386633211678801</v>
      </c>
      <c r="EJ106" s="25">
        <f t="shared" si="351"/>
        <v>7.4922627737226248</v>
      </c>
      <c r="EK106" s="25">
        <f t="shared" si="352"/>
        <v>7.6678626824817488</v>
      </c>
      <c r="EL106" s="25">
        <f t="shared" si="353"/>
        <v>0</v>
      </c>
      <c r="EM106" s="25">
        <f t="shared" si="354"/>
        <v>0</v>
      </c>
      <c r="EN106" s="25">
        <f t="shared" si="355"/>
        <v>0</v>
      </c>
      <c r="EO106" s="25">
        <f t="shared" si="356"/>
        <v>0</v>
      </c>
      <c r="EP106" s="25">
        <f t="shared" si="357"/>
        <v>0</v>
      </c>
      <c r="EQ106" s="25">
        <f t="shared" si="358"/>
        <v>0</v>
      </c>
      <c r="ER106" s="25">
        <f t="shared" si="359"/>
        <v>0</v>
      </c>
      <c r="ES106" s="25">
        <f t="shared" si="360"/>
        <v>0</v>
      </c>
      <c r="ET106" s="25">
        <f t="shared" si="361"/>
        <v>0</v>
      </c>
      <c r="EU106" s="27">
        <f t="shared" si="362"/>
        <v>-159.79591697080286</v>
      </c>
      <c r="EV106" s="28">
        <f t="shared" si="363"/>
        <v>2761.8938982664217</v>
      </c>
    </row>
    <row r="107" spans="1:152" x14ac:dyDescent="0.25">
      <c r="A107" s="7" t="s">
        <v>7462</v>
      </c>
      <c r="B107" s="21" t="s">
        <v>10166</v>
      </c>
      <c r="C107" s="22">
        <v>372.08990011098803</v>
      </c>
      <c r="D107" s="8">
        <v>0.49</v>
      </c>
      <c r="E107" s="8">
        <v>3783</v>
      </c>
      <c r="F107" s="8">
        <v>14120</v>
      </c>
      <c r="G107" s="8">
        <v>154.1</v>
      </c>
      <c r="H107" s="8">
        <v>5036</v>
      </c>
      <c r="I107" s="8">
        <v>734.6</v>
      </c>
      <c r="J107" s="8">
        <v>780.4</v>
      </c>
      <c r="K107" s="8">
        <v>231.6</v>
      </c>
      <c r="L107" s="8">
        <v>20.84</v>
      </c>
      <c r="M107" s="8">
        <v>13.6</v>
      </c>
      <c r="N107" s="8">
        <v>13.47</v>
      </c>
      <c r="O107" s="8">
        <v>168</v>
      </c>
      <c r="P107" s="8">
        <v>24.94</v>
      </c>
      <c r="Q107" s="8">
        <v>2.37</v>
      </c>
      <c r="R107" s="8">
        <v>5.65</v>
      </c>
      <c r="S107" s="8">
        <v>3.68</v>
      </c>
      <c r="T107" s="8">
        <v>17.38</v>
      </c>
      <c r="U107" s="8">
        <v>3.74</v>
      </c>
      <c r="V107" s="8">
        <v>18.09</v>
      </c>
      <c r="W107" s="8">
        <v>0.62</v>
      </c>
      <c r="X107" s="8">
        <v>735.5</v>
      </c>
      <c r="Y107" s="8">
        <v>7.21</v>
      </c>
      <c r="Z107" s="8">
        <v>-0.04</v>
      </c>
      <c r="AA107" s="8">
        <v>4.3</v>
      </c>
      <c r="AB107" s="8">
        <v>4.0999999999999996</v>
      </c>
      <c r="AC107" s="8">
        <v>-0.02</v>
      </c>
      <c r="AD107" s="8">
        <v>-0.04</v>
      </c>
      <c r="AE107" s="8">
        <v>-7.0000000000000007E-2</v>
      </c>
      <c r="AF107" s="8">
        <v>0</v>
      </c>
      <c r="AG107" s="8">
        <v>0.49</v>
      </c>
      <c r="AH107" s="8">
        <v>0.47</v>
      </c>
      <c r="AI107" s="8">
        <v>-0.02</v>
      </c>
      <c r="AJ107" s="8">
        <v>-0.02</v>
      </c>
      <c r="AK107" s="8">
        <v>1.45</v>
      </c>
      <c r="AL107" s="8">
        <v>0.4</v>
      </c>
      <c r="AM107" s="8">
        <v>0.39</v>
      </c>
      <c r="AN107" s="8">
        <v>0.38</v>
      </c>
      <c r="AO107" s="8">
        <v>0.16</v>
      </c>
      <c r="AP107" s="8">
        <v>1.89</v>
      </c>
      <c r="AQ107" s="8">
        <v>1.86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-0.01</v>
      </c>
      <c r="AY107" s="8">
        <v>-0.02</v>
      </c>
      <c r="AZ107" s="8">
        <v>-0.08</v>
      </c>
      <c r="BA107" s="23">
        <f t="shared" si="365"/>
        <v>4.9000000000000004</v>
      </c>
      <c r="BB107" s="24">
        <f t="shared" si="366"/>
        <v>37830</v>
      </c>
      <c r="BC107" s="24">
        <f t="shared" si="367"/>
        <v>141200</v>
      </c>
      <c r="BD107" s="24">
        <f t="shared" si="368"/>
        <v>1541</v>
      </c>
      <c r="BE107" s="24">
        <f t="shared" si="369"/>
        <v>50360</v>
      </c>
      <c r="BF107" s="24">
        <f t="shared" si="370"/>
        <v>7346</v>
      </c>
      <c r="BG107" s="24">
        <f t="shared" si="371"/>
        <v>7804</v>
      </c>
      <c r="BH107" s="24">
        <f t="shared" si="372"/>
        <v>2316</v>
      </c>
      <c r="BI107" s="24">
        <f t="shared" si="373"/>
        <v>208.4</v>
      </c>
      <c r="BJ107" s="24">
        <f t="shared" si="374"/>
        <v>136</v>
      </c>
      <c r="BK107" s="24">
        <f t="shared" si="375"/>
        <v>134.70000000000002</v>
      </c>
      <c r="BL107" s="24">
        <f t="shared" si="376"/>
        <v>1680</v>
      </c>
      <c r="BM107" s="24">
        <f t="shared" si="377"/>
        <v>249.4</v>
      </c>
      <c r="BN107" s="23">
        <f t="shared" si="378"/>
        <v>23.700000000000003</v>
      </c>
      <c r="BO107" s="23">
        <f t="shared" si="379"/>
        <v>56.5</v>
      </c>
      <c r="BP107" s="23">
        <f t="shared" si="311"/>
        <v>36.800000000000004</v>
      </c>
      <c r="BQ107" s="23">
        <f t="shared" si="380"/>
        <v>173.79999999999998</v>
      </c>
      <c r="BR107" s="23">
        <f t="shared" si="286"/>
        <v>37.400000000000006</v>
      </c>
      <c r="BS107" s="23">
        <f t="shared" si="287"/>
        <v>180.9</v>
      </c>
      <c r="BT107" s="23">
        <f t="shared" si="381"/>
        <v>6.2</v>
      </c>
      <c r="BU107" s="24">
        <f t="shared" si="288"/>
        <v>7355</v>
      </c>
      <c r="BV107" s="23">
        <f t="shared" si="289"/>
        <v>72.099999999999994</v>
      </c>
      <c r="BW107" s="23"/>
      <c r="BX107" s="23">
        <f t="shared" si="307"/>
        <v>43</v>
      </c>
      <c r="BY107" s="23">
        <f t="shared" si="308"/>
        <v>41</v>
      </c>
      <c r="BZ107" s="23"/>
      <c r="CA107" s="23"/>
      <c r="CB107" s="23"/>
      <c r="CC107" s="23">
        <f>AF107*10</f>
        <v>0</v>
      </c>
      <c r="CD107" s="23">
        <f t="shared" si="309"/>
        <v>4.9000000000000004</v>
      </c>
      <c r="CE107" s="23">
        <f t="shared" si="310"/>
        <v>4.6999999999999993</v>
      </c>
      <c r="CF107" s="23"/>
      <c r="CG107" s="23"/>
      <c r="CH107" s="23">
        <f t="shared" si="290"/>
        <v>14.5</v>
      </c>
      <c r="CI107" s="23">
        <f t="shared" si="291"/>
        <v>4</v>
      </c>
      <c r="CJ107" s="23">
        <f t="shared" si="292"/>
        <v>3.9000000000000004</v>
      </c>
      <c r="CK107" s="23">
        <f t="shared" si="293"/>
        <v>3.8</v>
      </c>
      <c r="CL107" s="23">
        <f t="shared" si="294"/>
        <v>1.6</v>
      </c>
      <c r="CM107" s="23">
        <f t="shared" si="295"/>
        <v>18.899999999999999</v>
      </c>
      <c r="CN107" s="23">
        <f t="shared" si="296"/>
        <v>18.600000000000001</v>
      </c>
      <c r="CO107" s="23">
        <f t="shared" si="297"/>
        <v>0</v>
      </c>
      <c r="CP107" s="23">
        <f t="shared" si="298"/>
        <v>0</v>
      </c>
      <c r="CQ107" s="23">
        <f t="shared" si="299"/>
        <v>0</v>
      </c>
      <c r="CR107" s="23">
        <f t="shared" si="312"/>
        <v>0</v>
      </c>
      <c r="CS107" s="23">
        <f t="shared" si="303"/>
        <v>0</v>
      </c>
      <c r="CT107" s="23">
        <f t="shared" si="304"/>
        <v>0</v>
      </c>
      <c r="CU107" s="23"/>
      <c r="CV107" s="23"/>
      <c r="CW107" s="23"/>
      <c r="CX107" s="25">
        <f t="shared" si="313"/>
        <v>1.8232405105438416</v>
      </c>
      <c r="CY107" s="25">
        <f t="shared" si="314"/>
        <v>14076.160921198678</v>
      </c>
      <c r="CZ107" s="25">
        <f t="shared" si="315"/>
        <v>52539.093895671511</v>
      </c>
      <c r="DA107" s="25">
        <f t="shared" si="316"/>
        <v>573.39053607103256</v>
      </c>
      <c r="DB107" s="25">
        <f t="shared" si="317"/>
        <v>18738.447369589358</v>
      </c>
      <c r="DC107" s="25">
        <f t="shared" si="318"/>
        <v>2733.3724062153178</v>
      </c>
      <c r="DD107" s="25">
        <f t="shared" si="319"/>
        <v>2903.7895804661507</v>
      </c>
      <c r="DE107" s="25">
        <f t="shared" si="320"/>
        <v>861.76020865704834</v>
      </c>
      <c r="DF107" s="25">
        <f t="shared" si="321"/>
        <v>77.543535183129904</v>
      </c>
      <c r="DG107" s="25">
        <f t="shared" si="322"/>
        <v>50.604226415094374</v>
      </c>
      <c r="DH107" s="25">
        <f t="shared" si="323"/>
        <v>50.120509544950096</v>
      </c>
      <c r="DI107" s="25">
        <f t="shared" si="324"/>
        <v>625.11103218645985</v>
      </c>
      <c r="DJ107" s="25">
        <f t="shared" si="325"/>
        <v>92.799221087680422</v>
      </c>
      <c r="DK107" s="25">
        <f t="shared" si="326"/>
        <v>8.8185306326304183</v>
      </c>
      <c r="DL107" s="25">
        <f t="shared" si="327"/>
        <v>21.023079356270824</v>
      </c>
      <c r="DM107" s="25">
        <f t="shared" si="328"/>
        <v>13.69290832408436</v>
      </c>
      <c r="DN107" s="25">
        <f t="shared" si="329"/>
        <v>64.669224639289709</v>
      </c>
      <c r="DO107" s="25">
        <f t="shared" si="330"/>
        <v>13.916162264150955</v>
      </c>
      <c r="DP107" s="25">
        <f t="shared" si="331"/>
        <v>67.311062930077739</v>
      </c>
      <c r="DQ107" s="25">
        <f t="shared" si="332"/>
        <v>2.3069573806881256</v>
      </c>
      <c r="DR107" s="26">
        <f t="shared" si="333"/>
        <v>2736.7212153163168</v>
      </c>
      <c r="DS107" s="25">
        <f t="shared" si="334"/>
        <v>26.827681798002235</v>
      </c>
      <c r="DT107" s="25">
        <f t="shared" si="335"/>
        <v>0</v>
      </c>
      <c r="DU107" s="25">
        <f t="shared" si="336"/>
        <v>15.999865704772485</v>
      </c>
      <c r="DV107" s="25">
        <f t="shared" si="337"/>
        <v>15.255685904550511</v>
      </c>
      <c r="DW107" s="25">
        <f t="shared" si="338"/>
        <v>0</v>
      </c>
      <c r="DX107" s="25">
        <f t="shared" si="339"/>
        <v>0</v>
      </c>
      <c r="DY107" s="25">
        <f t="shared" si="340"/>
        <v>0</v>
      </c>
      <c r="DZ107" s="25">
        <f t="shared" si="341"/>
        <v>0</v>
      </c>
      <c r="EA107" s="25">
        <f t="shared" si="342"/>
        <v>1.8232405105438416</v>
      </c>
      <c r="EB107" s="25">
        <f t="shared" si="343"/>
        <v>1.7488225305216436</v>
      </c>
      <c r="EC107" s="25">
        <f t="shared" si="344"/>
        <v>0</v>
      </c>
      <c r="ED107" s="25">
        <f t="shared" si="345"/>
        <v>0</v>
      </c>
      <c r="EE107" s="25">
        <f t="shared" si="346"/>
        <v>5.3953035516093255</v>
      </c>
      <c r="EF107" s="25">
        <f t="shared" si="347"/>
        <v>1.4883596004439521</v>
      </c>
      <c r="EG107" s="25">
        <f t="shared" si="348"/>
        <v>1.4511506104328535</v>
      </c>
      <c r="EH107" s="25">
        <f t="shared" si="349"/>
        <v>1.4139416204217543</v>
      </c>
      <c r="EI107" s="25">
        <f t="shared" si="350"/>
        <v>0.59534384017758091</v>
      </c>
      <c r="EJ107" s="25">
        <f t="shared" si="351"/>
        <v>7.032499112097673</v>
      </c>
      <c r="EK107" s="25">
        <f t="shared" si="352"/>
        <v>6.9208721420643782</v>
      </c>
      <c r="EL107" s="25">
        <f t="shared" si="353"/>
        <v>0</v>
      </c>
      <c r="EM107" s="25">
        <f t="shared" si="354"/>
        <v>0</v>
      </c>
      <c r="EN107" s="25">
        <f t="shared" si="355"/>
        <v>0</v>
      </c>
      <c r="EO107" s="25">
        <f t="shared" si="356"/>
        <v>0</v>
      </c>
      <c r="EP107" s="25">
        <f t="shared" si="357"/>
        <v>0</v>
      </c>
      <c r="EQ107" s="25">
        <f t="shared" si="358"/>
        <v>0</v>
      </c>
      <c r="ER107" s="25">
        <f t="shared" si="359"/>
        <v>0</v>
      </c>
      <c r="ES107" s="25">
        <f t="shared" si="360"/>
        <v>0</v>
      </c>
      <c r="ET107" s="25">
        <f t="shared" si="361"/>
        <v>0</v>
      </c>
      <c r="EU107" s="27">
        <f t="shared" si="362"/>
        <v>-170.41717425083289</v>
      </c>
      <c r="EV107" s="28">
        <f t="shared" si="363"/>
        <v>2818.5809933407345</v>
      </c>
    </row>
    <row r="108" spans="1:152" x14ac:dyDescent="0.25">
      <c r="A108" s="7" t="s">
        <v>7462</v>
      </c>
      <c r="B108" s="21" t="s">
        <v>10166</v>
      </c>
      <c r="C108" s="22">
        <v>372.08990011098803</v>
      </c>
      <c r="D108" s="8">
        <v>0.56999999999999995</v>
      </c>
      <c r="E108" s="8">
        <v>3618</v>
      </c>
      <c r="F108" s="8">
        <v>13450</v>
      </c>
      <c r="G108" s="8">
        <v>93.9</v>
      </c>
      <c r="H108" s="8">
        <v>4797</v>
      </c>
      <c r="I108" s="8">
        <v>709.5</v>
      </c>
      <c r="J108" s="8">
        <v>748.4</v>
      </c>
      <c r="K108" s="8">
        <v>221</v>
      </c>
      <c r="L108" s="8">
        <v>20.67</v>
      </c>
      <c r="M108" s="8">
        <v>13.14</v>
      </c>
      <c r="N108" s="8">
        <v>12.72</v>
      </c>
      <c r="O108" s="8">
        <v>160.6</v>
      </c>
      <c r="P108" s="8">
        <v>23.91</v>
      </c>
      <c r="Q108" s="8">
        <v>2.29</v>
      </c>
      <c r="R108" s="8">
        <v>5.55</v>
      </c>
      <c r="S108" s="8">
        <v>3.6</v>
      </c>
      <c r="T108" s="8">
        <v>16.420000000000002</v>
      </c>
      <c r="U108" s="8">
        <v>3.58</v>
      </c>
      <c r="V108" s="8">
        <v>16.809999999999999</v>
      </c>
      <c r="W108" s="8">
        <v>0.35</v>
      </c>
      <c r="X108" s="8">
        <v>710.8</v>
      </c>
      <c r="Y108" s="8">
        <v>7.4</v>
      </c>
      <c r="Z108" s="8">
        <v>-0.04</v>
      </c>
      <c r="AA108" s="8">
        <v>4.07</v>
      </c>
      <c r="AB108" s="8">
        <v>4.12</v>
      </c>
      <c r="AC108" s="8">
        <v>-0.01</v>
      </c>
      <c r="AD108" s="8">
        <v>-0.03</v>
      </c>
      <c r="AE108" s="8">
        <v>-0.1</v>
      </c>
      <c r="AF108" s="8">
        <v>0</v>
      </c>
      <c r="AG108" s="8">
        <v>0.5</v>
      </c>
      <c r="AH108" s="8">
        <v>0.4</v>
      </c>
      <c r="AI108" s="8">
        <v>7.0000000000000007E-2</v>
      </c>
      <c r="AJ108" s="8">
        <v>0</v>
      </c>
      <c r="AK108" s="8">
        <v>1.45</v>
      </c>
      <c r="AL108" s="8">
        <v>0.35</v>
      </c>
      <c r="AM108" s="8">
        <v>0.36</v>
      </c>
      <c r="AN108" s="8">
        <v>0.37</v>
      </c>
      <c r="AO108" s="8">
        <v>0.14000000000000001</v>
      </c>
      <c r="AP108" s="8">
        <v>1.91</v>
      </c>
      <c r="AQ108" s="8">
        <v>1.89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-0.01</v>
      </c>
      <c r="AY108" s="8">
        <v>-0.02</v>
      </c>
      <c r="AZ108" s="8">
        <v>-7.0000000000000007E-2</v>
      </c>
      <c r="BA108" s="23">
        <f t="shared" si="365"/>
        <v>5.6999999999999993</v>
      </c>
      <c r="BB108" s="24">
        <f t="shared" si="366"/>
        <v>36180</v>
      </c>
      <c r="BC108" s="24">
        <f t="shared" si="367"/>
        <v>134500</v>
      </c>
      <c r="BD108" s="24">
        <f t="shared" si="368"/>
        <v>939</v>
      </c>
      <c r="BE108" s="24">
        <f t="shared" si="369"/>
        <v>47970</v>
      </c>
      <c r="BF108" s="24">
        <f t="shared" si="370"/>
        <v>7095</v>
      </c>
      <c r="BG108" s="24">
        <f t="shared" si="371"/>
        <v>7484</v>
      </c>
      <c r="BH108" s="24">
        <f t="shared" si="372"/>
        <v>2210</v>
      </c>
      <c r="BI108" s="24">
        <f t="shared" si="373"/>
        <v>206.70000000000002</v>
      </c>
      <c r="BJ108" s="24">
        <f t="shared" si="374"/>
        <v>131.4</v>
      </c>
      <c r="BK108" s="24">
        <f t="shared" si="375"/>
        <v>127.2</v>
      </c>
      <c r="BL108" s="24">
        <f t="shared" si="376"/>
        <v>1606</v>
      </c>
      <c r="BM108" s="24">
        <f t="shared" si="377"/>
        <v>239.1</v>
      </c>
      <c r="BN108" s="23">
        <f t="shared" si="378"/>
        <v>22.9</v>
      </c>
      <c r="BO108" s="23">
        <f t="shared" si="379"/>
        <v>55.5</v>
      </c>
      <c r="BP108" s="23">
        <f t="shared" si="311"/>
        <v>36</v>
      </c>
      <c r="BQ108" s="23">
        <f t="shared" si="380"/>
        <v>164.20000000000002</v>
      </c>
      <c r="BR108" s="23">
        <f t="shared" si="286"/>
        <v>35.799999999999997</v>
      </c>
      <c r="BS108" s="23">
        <f t="shared" si="287"/>
        <v>168.1</v>
      </c>
      <c r="BT108" s="23">
        <f t="shared" si="381"/>
        <v>3.5</v>
      </c>
      <c r="BU108" s="24">
        <f t="shared" si="288"/>
        <v>7108</v>
      </c>
      <c r="BV108" s="23">
        <f t="shared" si="289"/>
        <v>74</v>
      </c>
      <c r="BW108" s="23"/>
      <c r="BX108" s="23">
        <f t="shared" si="307"/>
        <v>40.700000000000003</v>
      </c>
      <c r="BY108" s="23">
        <f t="shared" si="308"/>
        <v>41.2</v>
      </c>
      <c r="BZ108" s="23"/>
      <c r="CA108" s="23"/>
      <c r="CB108" s="23"/>
      <c r="CC108" s="23">
        <f>AF108*10</f>
        <v>0</v>
      </c>
      <c r="CD108" s="23">
        <f t="shared" si="309"/>
        <v>5</v>
      </c>
      <c r="CE108" s="23">
        <f t="shared" si="310"/>
        <v>4</v>
      </c>
      <c r="CF108" s="23">
        <f>AI108*10</f>
        <v>0.70000000000000007</v>
      </c>
      <c r="CG108" s="23">
        <f>AJ108*10</f>
        <v>0</v>
      </c>
      <c r="CH108" s="23">
        <f t="shared" si="290"/>
        <v>14.5</v>
      </c>
      <c r="CI108" s="23">
        <f t="shared" si="291"/>
        <v>3.5</v>
      </c>
      <c r="CJ108" s="23">
        <f t="shared" si="292"/>
        <v>3.5999999999999996</v>
      </c>
      <c r="CK108" s="23">
        <f t="shared" si="293"/>
        <v>3.7</v>
      </c>
      <c r="CL108" s="23">
        <f t="shared" si="294"/>
        <v>1.4000000000000001</v>
      </c>
      <c r="CM108" s="23">
        <f t="shared" si="295"/>
        <v>19.099999999999998</v>
      </c>
      <c r="CN108" s="23">
        <f t="shared" si="296"/>
        <v>18.899999999999999</v>
      </c>
      <c r="CO108" s="23">
        <f t="shared" si="297"/>
        <v>0</v>
      </c>
      <c r="CP108" s="23">
        <f t="shared" si="298"/>
        <v>0</v>
      </c>
      <c r="CQ108" s="23">
        <f t="shared" si="299"/>
        <v>0</v>
      </c>
      <c r="CR108" s="23">
        <f t="shared" si="312"/>
        <v>0</v>
      </c>
      <c r="CS108" s="23">
        <f t="shared" si="303"/>
        <v>0</v>
      </c>
      <c r="CT108" s="23">
        <f t="shared" si="304"/>
        <v>0</v>
      </c>
      <c r="CU108" s="23"/>
      <c r="CV108" s="23"/>
      <c r="CW108" s="23"/>
      <c r="CX108" s="25">
        <f t="shared" si="313"/>
        <v>2.1209124306326315</v>
      </c>
      <c r="CY108" s="25">
        <f t="shared" si="314"/>
        <v>13462.212586015547</v>
      </c>
      <c r="CZ108" s="25">
        <f t="shared" si="315"/>
        <v>50046.09156492789</v>
      </c>
      <c r="DA108" s="25">
        <f t="shared" si="316"/>
        <v>349.39241620421774</v>
      </c>
      <c r="DB108" s="25">
        <f t="shared" si="317"/>
        <v>17849.152508324096</v>
      </c>
      <c r="DC108" s="25">
        <f t="shared" si="318"/>
        <v>2639.9778412874603</v>
      </c>
      <c r="DD108" s="25">
        <f t="shared" si="319"/>
        <v>2784.7208124306339</v>
      </c>
      <c r="DE108" s="25">
        <f t="shared" si="320"/>
        <v>822.31867924528365</v>
      </c>
      <c r="DF108" s="25">
        <f t="shared" si="321"/>
        <v>76.910982352941218</v>
      </c>
      <c r="DG108" s="25">
        <f t="shared" si="322"/>
        <v>48.892612874583826</v>
      </c>
      <c r="DH108" s="25">
        <f t="shared" si="323"/>
        <v>47.329835294117679</v>
      </c>
      <c r="DI108" s="25">
        <f t="shared" si="324"/>
        <v>597.5763795782467</v>
      </c>
      <c r="DJ108" s="25">
        <f t="shared" si="325"/>
        <v>88.966695116537224</v>
      </c>
      <c r="DK108" s="25">
        <f t="shared" si="326"/>
        <v>8.5208587125416244</v>
      </c>
      <c r="DL108" s="25">
        <f t="shared" si="327"/>
        <v>20.650989456159834</v>
      </c>
      <c r="DM108" s="25">
        <f t="shared" si="328"/>
        <v>13.395236403995568</v>
      </c>
      <c r="DN108" s="25">
        <f t="shared" si="329"/>
        <v>61.097161598224247</v>
      </c>
      <c r="DO108" s="25">
        <f t="shared" si="330"/>
        <v>13.320818423973371</v>
      </c>
      <c r="DP108" s="25">
        <f t="shared" si="331"/>
        <v>62.548312208657087</v>
      </c>
      <c r="DQ108" s="25">
        <f t="shared" si="332"/>
        <v>1.3023146503884582</v>
      </c>
      <c r="DR108" s="26">
        <f t="shared" si="333"/>
        <v>2644.8150099889031</v>
      </c>
      <c r="DS108" s="25">
        <f t="shared" si="334"/>
        <v>27.534652608213115</v>
      </c>
      <c r="DT108" s="25">
        <f t="shared" si="335"/>
        <v>0</v>
      </c>
      <c r="DU108" s="25">
        <f t="shared" si="336"/>
        <v>15.144058934517213</v>
      </c>
      <c r="DV108" s="25">
        <f t="shared" si="337"/>
        <v>15.330103884572708</v>
      </c>
      <c r="DW108" s="25">
        <f t="shared" si="338"/>
        <v>0</v>
      </c>
      <c r="DX108" s="25">
        <f t="shared" si="339"/>
        <v>0</v>
      </c>
      <c r="DY108" s="25">
        <f t="shared" si="340"/>
        <v>0</v>
      </c>
      <c r="DZ108" s="25">
        <f t="shared" si="341"/>
        <v>0</v>
      </c>
      <c r="EA108" s="25">
        <f t="shared" si="342"/>
        <v>1.8604495005549402</v>
      </c>
      <c r="EB108" s="25">
        <f t="shared" si="343"/>
        <v>1.4883596004439521</v>
      </c>
      <c r="EC108" s="25">
        <f t="shared" si="344"/>
        <v>0.26046293007769161</v>
      </c>
      <c r="ED108" s="25">
        <f t="shared" si="345"/>
        <v>0</v>
      </c>
      <c r="EE108" s="25">
        <f t="shared" si="346"/>
        <v>5.3953035516093255</v>
      </c>
      <c r="EF108" s="25">
        <f t="shared" si="347"/>
        <v>1.3023146503884582</v>
      </c>
      <c r="EG108" s="25">
        <f t="shared" si="348"/>
        <v>1.3395236403995567</v>
      </c>
      <c r="EH108" s="25">
        <f t="shared" si="349"/>
        <v>1.3767326304106557</v>
      </c>
      <c r="EI108" s="25">
        <f t="shared" si="350"/>
        <v>0.52092586015538322</v>
      </c>
      <c r="EJ108" s="25">
        <f t="shared" si="351"/>
        <v>7.1069170921198701</v>
      </c>
      <c r="EK108" s="25">
        <f t="shared" si="352"/>
        <v>7.032499112097673</v>
      </c>
      <c r="EL108" s="25">
        <f t="shared" si="353"/>
        <v>0</v>
      </c>
      <c r="EM108" s="25">
        <f t="shared" si="354"/>
        <v>0</v>
      </c>
      <c r="EN108" s="25">
        <f t="shared" si="355"/>
        <v>0</v>
      </c>
      <c r="EO108" s="25">
        <f t="shared" si="356"/>
        <v>0</v>
      </c>
      <c r="EP108" s="25">
        <f t="shared" si="357"/>
        <v>0</v>
      </c>
      <c r="EQ108" s="25">
        <f t="shared" si="358"/>
        <v>0</v>
      </c>
      <c r="ER108" s="25">
        <f t="shared" si="359"/>
        <v>0</v>
      </c>
      <c r="ES108" s="25">
        <f t="shared" si="360"/>
        <v>0</v>
      </c>
      <c r="ET108" s="25">
        <f t="shared" si="361"/>
        <v>0</v>
      </c>
      <c r="EU108" s="27">
        <f t="shared" si="362"/>
        <v>-144.74297114317369</v>
      </c>
      <c r="EV108" s="28">
        <f t="shared" si="363"/>
        <v>2712.3493268590473</v>
      </c>
    </row>
    <row r="109" spans="1:152" x14ac:dyDescent="0.25">
      <c r="A109" s="7" t="s">
        <v>7462</v>
      </c>
      <c r="B109" s="21" t="s">
        <v>10166</v>
      </c>
      <c r="C109" s="22">
        <v>372.08990011098803</v>
      </c>
      <c r="D109" s="8">
        <v>0.33</v>
      </c>
      <c r="E109" s="8">
        <v>3706</v>
      </c>
      <c r="F109" s="8">
        <v>13800</v>
      </c>
      <c r="G109" s="8">
        <v>138.30000000000001</v>
      </c>
      <c r="H109" s="8">
        <v>4928</v>
      </c>
      <c r="I109" s="8">
        <v>716.2</v>
      </c>
      <c r="J109" s="8">
        <v>755.3</v>
      </c>
      <c r="K109" s="8">
        <v>223.7</v>
      </c>
      <c r="L109" s="8">
        <v>21.22</v>
      </c>
      <c r="M109" s="8">
        <v>13.51</v>
      </c>
      <c r="N109" s="8">
        <v>13.79</v>
      </c>
      <c r="O109" s="8">
        <v>163.1</v>
      </c>
      <c r="P109" s="8">
        <v>24.47</v>
      </c>
      <c r="Q109" s="8">
        <v>2.4500000000000002</v>
      </c>
      <c r="R109" s="8">
        <v>5.6</v>
      </c>
      <c r="S109" s="8">
        <v>3.8</v>
      </c>
      <c r="T109" s="8">
        <v>16.440000000000001</v>
      </c>
      <c r="U109" s="8">
        <v>3.71</v>
      </c>
      <c r="V109" s="8">
        <v>17.670000000000002</v>
      </c>
      <c r="W109" s="8">
        <v>0.01</v>
      </c>
      <c r="X109" s="8">
        <v>725.7</v>
      </c>
      <c r="Y109" s="8">
        <v>7.92</v>
      </c>
      <c r="Z109" s="8">
        <v>-0.04</v>
      </c>
      <c r="AA109" s="8">
        <v>4.22</v>
      </c>
      <c r="AB109" s="8">
        <v>4.09</v>
      </c>
      <c r="AC109" s="8">
        <v>-0.01</v>
      </c>
      <c r="AD109" s="8">
        <v>-0.03</v>
      </c>
      <c r="AE109" s="8">
        <v>-0.1</v>
      </c>
      <c r="AF109" s="8">
        <v>0</v>
      </c>
      <c r="AG109" s="8">
        <v>0.53</v>
      </c>
      <c r="AH109" s="8">
        <v>0.51</v>
      </c>
      <c r="AI109" s="8">
        <v>-0.06</v>
      </c>
      <c r="AJ109" s="8">
        <v>-0.02</v>
      </c>
      <c r="AK109" s="8">
        <v>1.53</v>
      </c>
      <c r="AL109" s="8">
        <v>0.38</v>
      </c>
      <c r="AM109" s="8">
        <v>0.39</v>
      </c>
      <c r="AN109" s="8">
        <v>0.4</v>
      </c>
      <c r="AO109" s="8">
        <v>0.15</v>
      </c>
      <c r="AP109" s="8">
        <v>2.04</v>
      </c>
      <c r="AQ109" s="8">
        <v>1.97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-0.01</v>
      </c>
      <c r="AY109" s="8">
        <v>-0.02</v>
      </c>
      <c r="AZ109" s="8">
        <v>-7.0000000000000007E-2</v>
      </c>
      <c r="BA109" s="23">
        <f t="shared" si="365"/>
        <v>3.3000000000000003</v>
      </c>
      <c r="BB109" s="24">
        <f t="shared" si="366"/>
        <v>37060</v>
      </c>
      <c r="BC109" s="24">
        <f t="shared" si="367"/>
        <v>138000</v>
      </c>
      <c r="BD109" s="24">
        <f t="shared" si="368"/>
        <v>1383</v>
      </c>
      <c r="BE109" s="24">
        <f t="shared" si="369"/>
        <v>49280</v>
      </c>
      <c r="BF109" s="24">
        <f t="shared" si="370"/>
        <v>7162</v>
      </c>
      <c r="BG109" s="24">
        <f t="shared" si="371"/>
        <v>7553</v>
      </c>
      <c r="BH109" s="24">
        <f t="shared" si="372"/>
        <v>2237</v>
      </c>
      <c r="BI109" s="24">
        <f t="shared" si="373"/>
        <v>212.2</v>
      </c>
      <c r="BJ109" s="24">
        <f t="shared" si="374"/>
        <v>135.1</v>
      </c>
      <c r="BK109" s="24">
        <f t="shared" si="375"/>
        <v>137.89999999999998</v>
      </c>
      <c r="BL109" s="24">
        <f t="shared" si="376"/>
        <v>1631</v>
      </c>
      <c r="BM109" s="24">
        <f t="shared" si="377"/>
        <v>244.7</v>
      </c>
      <c r="BN109" s="23">
        <f t="shared" si="378"/>
        <v>24.5</v>
      </c>
      <c r="BO109" s="23">
        <f t="shared" si="379"/>
        <v>56</v>
      </c>
      <c r="BP109" s="23">
        <f t="shared" si="311"/>
        <v>38</v>
      </c>
      <c r="BQ109" s="23">
        <f t="shared" si="380"/>
        <v>164.4</v>
      </c>
      <c r="BR109" s="23">
        <f t="shared" ref="BR109:BR142" si="382">U109*10</f>
        <v>37.1</v>
      </c>
      <c r="BS109" s="23">
        <f t="shared" si="287"/>
        <v>176.70000000000002</v>
      </c>
      <c r="BT109" s="23">
        <f t="shared" si="381"/>
        <v>0.1</v>
      </c>
      <c r="BU109" s="24">
        <f t="shared" si="288"/>
        <v>7257</v>
      </c>
      <c r="BV109" s="23">
        <f t="shared" si="289"/>
        <v>79.2</v>
      </c>
      <c r="BW109" s="23"/>
      <c r="BX109" s="23">
        <f t="shared" si="307"/>
        <v>42.199999999999996</v>
      </c>
      <c r="BY109" s="23">
        <f t="shared" si="308"/>
        <v>40.9</v>
      </c>
      <c r="BZ109" s="23"/>
      <c r="CA109" s="23"/>
      <c r="CB109" s="23"/>
      <c r="CC109" s="23">
        <f>AF109*10</f>
        <v>0</v>
      </c>
      <c r="CD109" s="23">
        <f t="shared" si="309"/>
        <v>5.3000000000000007</v>
      </c>
      <c r="CE109" s="23">
        <f t="shared" si="310"/>
        <v>5.0999999999999996</v>
      </c>
      <c r="CF109" s="23"/>
      <c r="CG109" s="23"/>
      <c r="CH109" s="23">
        <f t="shared" si="290"/>
        <v>15.3</v>
      </c>
      <c r="CI109" s="23">
        <f t="shared" si="291"/>
        <v>3.8</v>
      </c>
      <c r="CJ109" s="23">
        <f t="shared" si="292"/>
        <v>3.9000000000000004</v>
      </c>
      <c r="CK109" s="23">
        <f t="shared" si="293"/>
        <v>4</v>
      </c>
      <c r="CL109" s="23">
        <f t="shared" si="294"/>
        <v>1.5</v>
      </c>
      <c r="CM109" s="23">
        <f t="shared" si="295"/>
        <v>20.399999999999999</v>
      </c>
      <c r="CN109" s="23">
        <f t="shared" si="296"/>
        <v>19.7</v>
      </c>
      <c r="CO109" s="23">
        <f t="shared" si="297"/>
        <v>0</v>
      </c>
      <c r="CP109" s="23">
        <f t="shared" si="298"/>
        <v>0</v>
      </c>
      <c r="CQ109" s="23">
        <f t="shared" si="299"/>
        <v>0</v>
      </c>
      <c r="CR109" s="23">
        <f t="shared" si="312"/>
        <v>0</v>
      </c>
      <c r="CS109" s="23">
        <f t="shared" si="303"/>
        <v>0</v>
      </c>
      <c r="CT109" s="23">
        <f t="shared" si="304"/>
        <v>0</v>
      </c>
      <c r="CU109" s="23"/>
      <c r="CV109" s="23"/>
      <c r="CW109" s="23"/>
      <c r="CX109" s="25">
        <f t="shared" si="313"/>
        <v>1.2278966703662606</v>
      </c>
      <c r="CY109" s="25">
        <f t="shared" si="314"/>
        <v>13789.651698113215</v>
      </c>
      <c r="CZ109" s="25">
        <f t="shared" si="315"/>
        <v>51348.406215316347</v>
      </c>
      <c r="DA109" s="25">
        <f t="shared" si="316"/>
        <v>514.60033185349641</v>
      </c>
      <c r="DB109" s="25">
        <f t="shared" si="317"/>
        <v>18336.590277469491</v>
      </c>
      <c r="DC109" s="25">
        <f t="shared" si="318"/>
        <v>2664.9078645948962</v>
      </c>
      <c r="DD109" s="25">
        <f t="shared" si="319"/>
        <v>2810.3950155382927</v>
      </c>
      <c r="DE109" s="25">
        <f t="shared" si="320"/>
        <v>832.36510654828021</v>
      </c>
      <c r="DF109" s="25">
        <f t="shared" si="321"/>
        <v>78.957476803551657</v>
      </c>
      <c r="DG109" s="25">
        <f t="shared" si="322"/>
        <v>50.269345504994483</v>
      </c>
      <c r="DH109" s="25">
        <f t="shared" si="323"/>
        <v>51.311197225305236</v>
      </c>
      <c r="DI109" s="25">
        <f t="shared" si="324"/>
        <v>606.87862708102148</v>
      </c>
      <c r="DJ109" s="25">
        <f t="shared" si="325"/>
        <v>91.050398557158772</v>
      </c>
      <c r="DK109" s="25">
        <f t="shared" si="326"/>
        <v>9.1162025527192068</v>
      </c>
      <c r="DL109" s="25">
        <f t="shared" si="327"/>
        <v>20.837034406215331</v>
      </c>
      <c r="DM109" s="25">
        <f t="shared" si="328"/>
        <v>14.139416204217545</v>
      </c>
      <c r="DN109" s="25">
        <f t="shared" si="329"/>
        <v>61.171579578246437</v>
      </c>
      <c r="DO109" s="25">
        <f t="shared" si="330"/>
        <v>13.804535294117658</v>
      </c>
      <c r="DP109" s="25">
        <f t="shared" si="331"/>
        <v>65.748285349611592</v>
      </c>
      <c r="DQ109" s="25">
        <f t="shared" si="332"/>
        <v>3.7208990011098807E-2</v>
      </c>
      <c r="DR109" s="26">
        <f t="shared" si="333"/>
        <v>2700.2564051054401</v>
      </c>
      <c r="DS109" s="25">
        <f t="shared" si="334"/>
        <v>29.469520088790254</v>
      </c>
      <c r="DT109" s="25">
        <f t="shared" si="335"/>
        <v>0</v>
      </c>
      <c r="DU109" s="25">
        <f t="shared" si="336"/>
        <v>15.702193784683693</v>
      </c>
      <c r="DV109" s="25">
        <f t="shared" si="337"/>
        <v>15.218476914539409</v>
      </c>
      <c r="DW109" s="25">
        <f t="shared" si="338"/>
        <v>0</v>
      </c>
      <c r="DX109" s="25">
        <f t="shared" si="339"/>
        <v>0</v>
      </c>
      <c r="DY109" s="25">
        <f t="shared" si="340"/>
        <v>0</v>
      </c>
      <c r="DZ109" s="25">
        <f t="shared" si="341"/>
        <v>0</v>
      </c>
      <c r="EA109" s="25">
        <f t="shared" si="342"/>
        <v>1.9720764705882368</v>
      </c>
      <c r="EB109" s="25">
        <f t="shared" si="343"/>
        <v>1.8976584905660387</v>
      </c>
      <c r="EC109" s="25">
        <f t="shared" si="344"/>
        <v>0</v>
      </c>
      <c r="ED109" s="25">
        <f t="shared" si="345"/>
        <v>0</v>
      </c>
      <c r="EE109" s="25">
        <f t="shared" si="346"/>
        <v>5.6929754716981167</v>
      </c>
      <c r="EF109" s="25">
        <f t="shared" si="347"/>
        <v>1.4139416204217543</v>
      </c>
      <c r="EG109" s="25">
        <f t="shared" si="348"/>
        <v>1.4511506104328535</v>
      </c>
      <c r="EH109" s="25">
        <f t="shared" si="349"/>
        <v>1.4883596004439521</v>
      </c>
      <c r="EI109" s="25">
        <f t="shared" si="350"/>
        <v>0.55813485016648201</v>
      </c>
      <c r="EJ109" s="25">
        <f t="shared" si="351"/>
        <v>7.590633962264155</v>
      </c>
      <c r="EK109" s="25">
        <f t="shared" si="352"/>
        <v>7.3301710321864642</v>
      </c>
      <c r="EL109" s="25">
        <f t="shared" si="353"/>
        <v>0</v>
      </c>
      <c r="EM109" s="25">
        <f t="shared" si="354"/>
        <v>0</v>
      </c>
      <c r="EN109" s="25">
        <f t="shared" si="355"/>
        <v>0</v>
      </c>
      <c r="EO109" s="25">
        <f t="shared" si="356"/>
        <v>0</v>
      </c>
      <c r="EP109" s="25">
        <f t="shared" si="357"/>
        <v>0</v>
      </c>
      <c r="EQ109" s="25">
        <f t="shared" si="358"/>
        <v>0</v>
      </c>
      <c r="ER109" s="25">
        <f t="shared" si="359"/>
        <v>0</v>
      </c>
      <c r="ES109" s="25">
        <f t="shared" si="360"/>
        <v>0</v>
      </c>
      <c r="ET109" s="25">
        <f t="shared" si="361"/>
        <v>0</v>
      </c>
      <c r="EU109" s="27">
        <f t="shared" si="362"/>
        <v>-145.4871509433965</v>
      </c>
      <c r="EV109" s="28">
        <f t="shared" si="363"/>
        <v>2737.6514400665947</v>
      </c>
    </row>
    <row r="110" spans="1:152" x14ac:dyDescent="0.25">
      <c r="A110" s="7" t="s">
        <v>7662</v>
      </c>
      <c r="B110" s="21" t="s">
        <v>7662</v>
      </c>
      <c r="C110" s="22">
        <v>727.27708095781099</v>
      </c>
      <c r="D110" s="8">
        <v>0.16</v>
      </c>
      <c r="E110" s="8">
        <v>1200</v>
      </c>
      <c r="F110" s="8">
        <v>6684</v>
      </c>
      <c r="G110" s="8">
        <v>29.41</v>
      </c>
      <c r="H110" s="8">
        <v>2197</v>
      </c>
      <c r="I110" s="8">
        <v>316.7</v>
      </c>
      <c r="J110" s="8">
        <v>328.3</v>
      </c>
      <c r="K110" s="8">
        <v>119.2</v>
      </c>
      <c r="L110" s="8">
        <v>7.71</v>
      </c>
      <c r="M110" s="8">
        <v>32.340000000000003</v>
      </c>
      <c r="N110" s="8">
        <v>32.49</v>
      </c>
      <c r="O110" s="8">
        <v>39.270000000000003</v>
      </c>
      <c r="P110" s="8">
        <v>11.79</v>
      </c>
      <c r="Q110" s="8">
        <v>1.19</v>
      </c>
      <c r="R110" s="8">
        <v>4.38</v>
      </c>
      <c r="S110" s="8">
        <v>1.51</v>
      </c>
      <c r="T110" s="8">
        <v>6.14</v>
      </c>
      <c r="U110" s="8">
        <v>1.32</v>
      </c>
      <c r="V110" s="8">
        <v>6.96</v>
      </c>
      <c r="W110" s="8">
        <v>0.53</v>
      </c>
      <c r="X110" s="8">
        <v>75.010000000000005</v>
      </c>
      <c r="Y110" s="8">
        <v>2.98</v>
      </c>
      <c r="Z110" s="8">
        <v>-0.02</v>
      </c>
      <c r="AA110" s="8">
        <v>0.46</v>
      </c>
      <c r="AB110" s="8">
        <v>0.53</v>
      </c>
      <c r="AC110" s="8">
        <v>0.15</v>
      </c>
      <c r="AD110" s="8">
        <v>0.14000000000000001</v>
      </c>
      <c r="AE110" s="8">
        <v>-0.06</v>
      </c>
      <c r="AF110" s="8">
        <v>-0.01</v>
      </c>
      <c r="AG110" s="8">
        <v>0.9</v>
      </c>
      <c r="AH110" s="8">
        <v>0.9</v>
      </c>
      <c r="AI110" s="8">
        <v>-0.02</v>
      </c>
      <c r="AJ110" s="8">
        <v>0</v>
      </c>
      <c r="AK110" s="8">
        <v>0.52</v>
      </c>
      <c r="AL110" s="8">
        <v>0.2</v>
      </c>
      <c r="AM110" s="8">
        <v>0.22</v>
      </c>
      <c r="AN110" s="8">
        <v>0.2</v>
      </c>
      <c r="AO110" s="8">
        <v>7.0000000000000007E-2</v>
      </c>
      <c r="AP110" s="8">
        <v>1.18</v>
      </c>
      <c r="AQ110" s="8">
        <v>1.1499999999999999</v>
      </c>
      <c r="AR110" s="8">
        <v>0</v>
      </c>
      <c r="AS110" s="8">
        <v>0</v>
      </c>
      <c r="AT110" s="8">
        <v>0.02</v>
      </c>
      <c r="AU110" s="8">
        <v>0.02</v>
      </c>
      <c r="AV110" s="8">
        <v>0</v>
      </c>
      <c r="AW110" s="8">
        <v>0</v>
      </c>
      <c r="AX110" s="8">
        <v>0</v>
      </c>
      <c r="AY110" s="8">
        <v>0</v>
      </c>
      <c r="AZ110" s="8">
        <v>-0.08</v>
      </c>
      <c r="BA110" s="23">
        <f t="shared" si="365"/>
        <v>1.6</v>
      </c>
      <c r="BB110" s="24">
        <f t="shared" si="366"/>
        <v>12000</v>
      </c>
      <c r="BC110" s="24">
        <f t="shared" si="367"/>
        <v>66840</v>
      </c>
      <c r="BD110" s="24">
        <f t="shared" si="368"/>
        <v>294.10000000000002</v>
      </c>
      <c r="BE110" s="24">
        <f t="shared" si="369"/>
        <v>21970</v>
      </c>
      <c r="BF110" s="24">
        <f t="shared" si="370"/>
        <v>3167</v>
      </c>
      <c r="BG110" s="24">
        <f t="shared" si="371"/>
        <v>3283</v>
      </c>
      <c r="BH110" s="24">
        <f t="shared" si="372"/>
        <v>1192</v>
      </c>
      <c r="BI110" s="24">
        <f t="shared" si="373"/>
        <v>77.099999999999994</v>
      </c>
      <c r="BJ110" s="24">
        <f t="shared" si="374"/>
        <v>323.40000000000003</v>
      </c>
      <c r="BK110" s="24">
        <f t="shared" si="375"/>
        <v>324.90000000000003</v>
      </c>
      <c r="BL110" s="24">
        <f t="shared" si="376"/>
        <v>392.70000000000005</v>
      </c>
      <c r="BM110" s="24">
        <f t="shared" si="377"/>
        <v>117.89999999999999</v>
      </c>
      <c r="BN110" s="23">
        <f t="shared" si="378"/>
        <v>11.899999999999999</v>
      </c>
      <c r="BO110" s="23">
        <f t="shared" si="379"/>
        <v>43.8</v>
      </c>
      <c r="BP110" s="23">
        <f t="shared" si="311"/>
        <v>15.1</v>
      </c>
      <c r="BQ110" s="23">
        <f t="shared" si="380"/>
        <v>61.4</v>
      </c>
      <c r="BR110" s="23">
        <f t="shared" si="382"/>
        <v>13.200000000000001</v>
      </c>
      <c r="BS110" s="23">
        <f t="shared" si="287"/>
        <v>69.599999999999994</v>
      </c>
      <c r="BT110" s="23">
        <f t="shared" si="381"/>
        <v>5.3000000000000007</v>
      </c>
      <c r="BU110" s="24">
        <f t="shared" si="288"/>
        <v>750.1</v>
      </c>
      <c r="BV110" s="23">
        <f t="shared" si="289"/>
        <v>29.8</v>
      </c>
      <c r="BW110" s="23"/>
      <c r="BX110" s="23">
        <f t="shared" si="307"/>
        <v>4.6000000000000005</v>
      </c>
      <c r="BY110" s="23">
        <f t="shared" si="308"/>
        <v>5.3000000000000007</v>
      </c>
      <c r="BZ110" s="23">
        <f t="shared" ref="BZ110:BZ118" si="383">AC110*10</f>
        <v>1.5</v>
      </c>
      <c r="CA110" s="23">
        <f t="shared" ref="CA110:CA118" si="384">AD110*10</f>
        <v>1.4000000000000001</v>
      </c>
      <c r="CB110" s="23"/>
      <c r="CC110" s="23"/>
      <c r="CD110" s="23">
        <f t="shared" si="309"/>
        <v>9</v>
      </c>
      <c r="CE110" s="23">
        <f t="shared" si="310"/>
        <v>9</v>
      </c>
      <c r="CF110" s="23"/>
      <c r="CG110" s="23">
        <f>AJ110*10</f>
        <v>0</v>
      </c>
      <c r="CH110" s="23">
        <f t="shared" si="290"/>
        <v>5.2</v>
      </c>
      <c r="CI110" s="23">
        <f t="shared" si="291"/>
        <v>2</v>
      </c>
      <c r="CJ110" s="23">
        <f t="shared" si="292"/>
        <v>2.2000000000000002</v>
      </c>
      <c r="CK110" s="23">
        <f t="shared" si="293"/>
        <v>2</v>
      </c>
      <c r="CL110" s="23">
        <f t="shared" si="294"/>
        <v>0.70000000000000007</v>
      </c>
      <c r="CM110" s="23">
        <f t="shared" si="295"/>
        <v>11.799999999999999</v>
      </c>
      <c r="CN110" s="23">
        <f t="shared" si="296"/>
        <v>11.5</v>
      </c>
      <c r="CO110" s="23">
        <f t="shared" si="297"/>
        <v>0</v>
      </c>
      <c r="CP110" s="23">
        <f t="shared" si="298"/>
        <v>0</v>
      </c>
      <c r="CQ110" s="23">
        <f t="shared" si="299"/>
        <v>0.2</v>
      </c>
      <c r="CR110" s="23">
        <f t="shared" si="312"/>
        <v>0.2</v>
      </c>
      <c r="CS110" s="23">
        <f t="shared" si="303"/>
        <v>0</v>
      </c>
      <c r="CT110" s="23">
        <f t="shared" si="304"/>
        <v>0</v>
      </c>
      <c r="CU110" s="23">
        <f t="shared" ref="CU110:CV115" si="385">AX110*10</f>
        <v>0</v>
      </c>
      <c r="CV110" s="23">
        <f t="shared" si="385"/>
        <v>0</v>
      </c>
      <c r="CW110" s="23"/>
      <c r="CX110" s="25">
        <f t="shared" si="313"/>
        <v>1.1636433295324975</v>
      </c>
      <c r="CY110" s="25">
        <f t="shared" si="314"/>
        <v>8727.3249714937319</v>
      </c>
      <c r="CZ110" s="25">
        <f t="shared" si="315"/>
        <v>48611.200091220089</v>
      </c>
      <c r="DA110" s="25">
        <f t="shared" si="316"/>
        <v>213.89218950969223</v>
      </c>
      <c r="DB110" s="25">
        <f t="shared" si="317"/>
        <v>15978.277468643108</v>
      </c>
      <c r="DC110" s="25">
        <f t="shared" si="318"/>
        <v>2303.2865153933876</v>
      </c>
      <c r="DD110" s="25">
        <f t="shared" si="319"/>
        <v>2387.6506567844935</v>
      </c>
      <c r="DE110" s="25">
        <f t="shared" si="320"/>
        <v>866.91428050171066</v>
      </c>
      <c r="DF110" s="25">
        <f t="shared" si="321"/>
        <v>56.073062941847226</v>
      </c>
      <c r="DG110" s="25">
        <f t="shared" si="322"/>
        <v>235.20140798175612</v>
      </c>
      <c r="DH110" s="25">
        <f t="shared" si="323"/>
        <v>236.29232360319281</v>
      </c>
      <c r="DI110" s="25">
        <f t="shared" si="324"/>
        <v>285.60170969213243</v>
      </c>
      <c r="DJ110" s="25">
        <f t="shared" si="325"/>
        <v>85.745967844925914</v>
      </c>
      <c r="DK110" s="25">
        <f t="shared" si="326"/>
        <v>8.6545972633979495</v>
      </c>
      <c r="DL110" s="25">
        <f t="shared" si="327"/>
        <v>31.854736145952121</v>
      </c>
      <c r="DM110" s="25">
        <f t="shared" si="328"/>
        <v>10.981883922462947</v>
      </c>
      <c r="DN110" s="25">
        <f t="shared" si="329"/>
        <v>44.654812770809592</v>
      </c>
      <c r="DO110" s="25">
        <f t="shared" si="330"/>
        <v>9.6000574686431062</v>
      </c>
      <c r="DP110" s="25">
        <f t="shared" si="331"/>
        <v>50.61848483466364</v>
      </c>
      <c r="DQ110" s="25">
        <f t="shared" si="332"/>
        <v>3.8545685290763987</v>
      </c>
      <c r="DR110" s="26">
        <f t="shared" si="333"/>
        <v>545.53053842645409</v>
      </c>
      <c r="DS110" s="25">
        <f t="shared" si="334"/>
        <v>21.672857012542767</v>
      </c>
      <c r="DT110" s="25">
        <f t="shared" si="335"/>
        <v>0</v>
      </c>
      <c r="DU110" s="25">
        <f t="shared" si="336"/>
        <v>3.3454745724059309</v>
      </c>
      <c r="DV110" s="25">
        <f t="shared" si="337"/>
        <v>3.8545685290763987</v>
      </c>
      <c r="DW110" s="25">
        <f t="shared" si="338"/>
        <v>1.0909156214367164</v>
      </c>
      <c r="DX110" s="25">
        <f t="shared" si="339"/>
        <v>1.0181879133409355</v>
      </c>
      <c r="DY110" s="25">
        <f t="shared" si="340"/>
        <v>0</v>
      </c>
      <c r="DZ110" s="25">
        <f t="shared" si="341"/>
        <v>0</v>
      </c>
      <c r="EA110" s="25">
        <f t="shared" si="342"/>
        <v>6.5454937286202988</v>
      </c>
      <c r="EB110" s="25">
        <f t="shared" si="343"/>
        <v>6.5454937286202988</v>
      </c>
      <c r="EC110" s="25">
        <f t="shared" si="344"/>
        <v>0</v>
      </c>
      <c r="ED110" s="25">
        <f t="shared" si="345"/>
        <v>0</v>
      </c>
      <c r="EE110" s="25">
        <f t="shared" si="346"/>
        <v>3.7818408209806171</v>
      </c>
      <c r="EF110" s="25">
        <f t="shared" si="347"/>
        <v>1.4545541619156219</v>
      </c>
      <c r="EG110" s="25">
        <f t="shared" si="348"/>
        <v>1.6000095781071844</v>
      </c>
      <c r="EH110" s="25">
        <f t="shared" si="349"/>
        <v>1.4545541619156219</v>
      </c>
      <c r="EI110" s="25">
        <f t="shared" si="350"/>
        <v>0.50909395667046775</v>
      </c>
      <c r="EJ110" s="25">
        <f t="shared" si="351"/>
        <v>8.5818695553021698</v>
      </c>
      <c r="EK110" s="25">
        <f t="shared" si="352"/>
        <v>8.3636864310148269</v>
      </c>
      <c r="EL110" s="25">
        <f t="shared" si="353"/>
        <v>0</v>
      </c>
      <c r="EM110" s="25">
        <f t="shared" si="354"/>
        <v>0</v>
      </c>
      <c r="EN110" s="25">
        <f t="shared" si="355"/>
        <v>0.14545541619156219</v>
      </c>
      <c r="EO110" s="25">
        <f t="shared" si="356"/>
        <v>0.14545541619156219</v>
      </c>
      <c r="EP110" s="25">
        <f t="shared" si="357"/>
        <v>0</v>
      </c>
      <c r="EQ110" s="25">
        <f t="shared" si="358"/>
        <v>0</v>
      </c>
      <c r="ER110" s="25">
        <f t="shared" si="359"/>
        <v>0</v>
      </c>
      <c r="ES110" s="25">
        <f t="shared" si="360"/>
        <v>0</v>
      </c>
      <c r="ET110" s="25">
        <f t="shared" si="361"/>
        <v>0</v>
      </c>
      <c r="EU110" s="27">
        <f t="shared" si="362"/>
        <v>-84.364141391105932</v>
      </c>
      <c r="EV110" s="28">
        <f t="shared" si="363"/>
        <v>2345.4685860889404</v>
      </c>
    </row>
    <row r="111" spans="1:152" x14ac:dyDescent="0.25">
      <c r="A111" s="7" t="s">
        <v>7662</v>
      </c>
      <c r="B111" s="21" t="s">
        <v>7662</v>
      </c>
      <c r="C111" s="22">
        <v>727.27708095781099</v>
      </c>
      <c r="D111" s="8">
        <v>0.19</v>
      </c>
      <c r="E111" s="8">
        <v>1168</v>
      </c>
      <c r="F111" s="8">
        <v>6445</v>
      </c>
      <c r="G111" s="8">
        <v>18.57</v>
      </c>
      <c r="H111" s="8">
        <v>2119</v>
      </c>
      <c r="I111" s="8">
        <v>309.2</v>
      </c>
      <c r="J111" s="8">
        <v>322.39999999999998</v>
      </c>
      <c r="K111" s="8">
        <v>111.4</v>
      </c>
      <c r="L111" s="8">
        <v>7.4</v>
      </c>
      <c r="M111" s="8">
        <v>31.31</v>
      </c>
      <c r="N111" s="8">
        <v>33.61</v>
      </c>
      <c r="O111" s="8">
        <v>38.409999999999997</v>
      </c>
      <c r="P111" s="8">
        <v>11.27</v>
      </c>
      <c r="Q111" s="8">
        <v>1.1299999999999999</v>
      </c>
      <c r="R111" s="8">
        <v>4.03</v>
      </c>
      <c r="S111" s="8">
        <v>1.17</v>
      </c>
      <c r="T111" s="8">
        <v>6.48</v>
      </c>
      <c r="U111" s="8">
        <v>1.07</v>
      </c>
      <c r="V111" s="8">
        <v>6.39</v>
      </c>
      <c r="W111" s="8">
        <v>0.16</v>
      </c>
      <c r="X111" s="8">
        <v>71.83</v>
      </c>
      <c r="Y111" s="8">
        <v>3.4</v>
      </c>
      <c r="Z111" s="8">
        <v>-0.02</v>
      </c>
      <c r="AA111" s="8">
        <v>0.53</v>
      </c>
      <c r="AB111" s="8">
        <v>0.51</v>
      </c>
      <c r="AC111" s="8">
        <v>0.15</v>
      </c>
      <c r="AD111" s="8">
        <v>0.15</v>
      </c>
      <c r="AE111" s="8">
        <v>-0.11</v>
      </c>
      <c r="AF111" s="8">
        <v>-0.01</v>
      </c>
      <c r="AG111" s="8">
        <v>0.93</v>
      </c>
      <c r="AH111" s="8">
        <v>0.91</v>
      </c>
      <c r="AI111" s="8">
        <v>-0.01</v>
      </c>
      <c r="AJ111" s="8">
        <v>-0.03</v>
      </c>
      <c r="AK111" s="8">
        <v>0.51</v>
      </c>
      <c r="AL111" s="8">
        <v>0.21</v>
      </c>
      <c r="AM111" s="8">
        <v>0.23</v>
      </c>
      <c r="AN111" s="8">
        <v>0.22</v>
      </c>
      <c r="AO111" s="8">
        <v>0.06</v>
      </c>
      <c r="AP111" s="8">
        <v>1.17</v>
      </c>
      <c r="AQ111" s="8">
        <v>1.22</v>
      </c>
      <c r="AR111" s="8">
        <v>0</v>
      </c>
      <c r="AS111" s="8">
        <v>0</v>
      </c>
      <c r="AT111" s="8">
        <v>0.03</v>
      </c>
      <c r="AU111" s="8">
        <v>0.02</v>
      </c>
      <c r="AV111" s="8">
        <v>0</v>
      </c>
      <c r="AW111" s="8">
        <v>0</v>
      </c>
      <c r="AX111" s="8">
        <v>0</v>
      </c>
      <c r="AY111" s="8">
        <v>0</v>
      </c>
      <c r="AZ111" s="8">
        <v>-0.08</v>
      </c>
      <c r="BA111" s="23">
        <f t="shared" si="365"/>
        <v>1.9</v>
      </c>
      <c r="BB111" s="24">
        <f t="shared" si="366"/>
        <v>11680</v>
      </c>
      <c r="BC111" s="24">
        <f t="shared" si="367"/>
        <v>64450</v>
      </c>
      <c r="BD111" s="24">
        <f t="shared" si="368"/>
        <v>185.7</v>
      </c>
      <c r="BE111" s="24">
        <f t="shared" si="369"/>
        <v>21190</v>
      </c>
      <c r="BF111" s="24">
        <f t="shared" si="370"/>
        <v>3092</v>
      </c>
      <c r="BG111" s="24">
        <f t="shared" si="371"/>
        <v>3224</v>
      </c>
      <c r="BH111" s="24">
        <f t="shared" si="372"/>
        <v>1114</v>
      </c>
      <c r="BI111" s="24">
        <f t="shared" si="373"/>
        <v>74</v>
      </c>
      <c r="BJ111" s="24">
        <f t="shared" si="374"/>
        <v>313.09999999999997</v>
      </c>
      <c r="BK111" s="24">
        <f t="shared" si="375"/>
        <v>336.1</v>
      </c>
      <c r="BL111" s="24">
        <f t="shared" si="376"/>
        <v>384.09999999999997</v>
      </c>
      <c r="BM111" s="24">
        <f t="shared" si="377"/>
        <v>112.69999999999999</v>
      </c>
      <c r="BN111" s="23">
        <f t="shared" si="378"/>
        <v>11.299999999999999</v>
      </c>
      <c r="BO111" s="23">
        <f t="shared" si="379"/>
        <v>40.300000000000004</v>
      </c>
      <c r="BP111" s="23">
        <f t="shared" si="311"/>
        <v>11.7</v>
      </c>
      <c r="BQ111" s="23">
        <f t="shared" si="380"/>
        <v>64.800000000000011</v>
      </c>
      <c r="BR111" s="23">
        <f t="shared" si="382"/>
        <v>10.700000000000001</v>
      </c>
      <c r="BS111" s="23">
        <f t="shared" si="287"/>
        <v>63.9</v>
      </c>
      <c r="BT111" s="23">
        <f t="shared" si="381"/>
        <v>1.6</v>
      </c>
      <c r="BU111" s="24">
        <f t="shared" si="288"/>
        <v>718.3</v>
      </c>
      <c r="BV111" s="23">
        <f t="shared" si="289"/>
        <v>34</v>
      </c>
      <c r="BW111" s="23"/>
      <c r="BX111" s="23">
        <f t="shared" si="307"/>
        <v>5.3000000000000007</v>
      </c>
      <c r="BY111" s="23">
        <f t="shared" si="308"/>
        <v>5.0999999999999996</v>
      </c>
      <c r="BZ111" s="23">
        <f t="shared" si="383"/>
        <v>1.5</v>
      </c>
      <c r="CA111" s="23">
        <f t="shared" si="384"/>
        <v>1.5</v>
      </c>
      <c r="CB111" s="23"/>
      <c r="CC111" s="23"/>
      <c r="CD111" s="23">
        <f t="shared" si="309"/>
        <v>9.3000000000000007</v>
      </c>
      <c r="CE111" s="23">
        <f t="shared" si="310"/>
        <v>9.1</v>
      </c>
      <c r="CF111" s="23"/>
      <c r="CG111" s="23"/>
      <c r="CH111" s="23">
        <f t="shared" si="290"/>
        <v>5.0999999999999996</v>
      </c>
      <c r="CI111" s="23">
        <f t="shared" si="291"/>
        <v>2.1</v>
      </c>
      <c r="CJ111" s="23">
        <f t="shared" si="292"/>
        <v>2.3000000000000003</v>
      </c>
      <c r="CK111" s="23">
        <f t="shared" si="293"/>
        <v>2.2000000000000002</v>
      </c>
      <c r="CL111" s="23">
        <f t="shared" si="294"/>
        <v>0.6</v>
      </c>
      <c r="CM111" s="23">
        <f t="shared" si="295"/>
        <v>11.7</v>
      </c>
      <c r="CN111" s="23">
        <f t="shared" si="296"/>
        <v>12.2</v>
      </c>
      <c r="CO111" s="23">
        <f t="shared" si="297"/>
        <v>0</v>
      </c>
      <c r="CP111" s="23">
        <f t="shared" si="298"/>
        <v>0</v>
      </c>
      <c r="CQ111" s="23">
        <f t="shared" si="299"/>
        <v>0.3</v>
      </c>
      <c r="CR111" s="23">
        <f t="shared" si="312"/>
        <v>0.2</v>
      </c>
      <c r="CS111" s="23">
        <f t="shared" si="303"/>
        <v>0</v>
      </c>
      <c r="CT111" s="23">
        <f t="shared" si="304"/>
        <v>0</v>
      </c>
      <c r="CU111" s="23">
        <f t="shared" si="385"/>
        <v>0</v>
      </c>
      <c r="CV111" s="23">
        <f t="shared" si="385"/>
        <v>0</v>
      </c>
      <c r="CW111" s="23"/>
      <c r="CX111" s="25">
        <f t="shared" si="313"/>
        <v>1.381826453819841</v>
      </c>
      <c r="CY111" s="25">
        <f t="shared" si="314"/>
        <v>8494.5963055872326</v>
      </c>
      <c r="CZ111" s="25">
        <f t="shared" si="315"/>
        <v>46873.007867730914</v>
      </c>
      <c r="DA111" s="25">
        <f t="shared" si="316"/>
        <v>135.05535393386549</v>
      </c>
      <c r="DB111" s="25">
        <f t="shared" si="317"/>
        <v>15411.001345496015</v>
      </c>
      <c r="DC111" s="25">
        <f t="shared" si="318"/>
        <v>2248.7407343215514</v>
      </c>
      <c r="DD111" s="25">
        <f t="shared" si="319"/>
        <v>2344.7413090079826</v>
      </c>
      <c r="DE111" s="25">
        <f t="shared" si="320"/>
        <v>810.18666818700149</v>
      </c>
      <c r="DF111" s="25">
        <f t="shared" si="321"/>
        <v>53.818503990878014</v>
      </c>
      <c r="DG111" s="25">
        <f t="shared" si="322"/>
        <v>227.71045404789058</v>
      </c>
      <c r="DH111" s="25">
        <f t="shared" si="323"/>
        <v>244.43782690992029</v>
      </c>
      <c r="DI111" s="25">
        <f t="shared" si="324"/>
        <v>279.34712679589518</v>
      </c>
      <c r="DJ111" s="25">
        <f t="shared" si="325"/>
        <v>81.964127023945281</v>
      </c>
      <c r="DK111" s="25">
        <f t="shared" si="326"/>
        <v>8.218231014823262</v>
      </c>
      <c r="DL111" s="25">
        <f t="shared" si="327"/>
        <v>29.309266362599786</v>
      </c>
      <c r="DM111" s="25">
        <f t="shared" si="328"/>
        <v>8.5091418472063882</v>
      </c>
      <c r="DN111" s="25">
        <f t="shared" si="329"/>
        <v>47.127554846066161</v>
      </c>
      <c r="DO111" s="25">
        <f t="shared" si="330"/>
        <v>7.781864766248578</v>
      </c>
      <c r="DP111" s="25">
        <f t="shared" si="331"/>
        <v>46.473005473204125</v>
      </c>
      <c r="DQ111" s="25">
        <f t="shared" si="332"/>
        <v>1.1636433295324975</v>
      </c>
      <c r="DR111" s="26">
        <f t="shared" si="333"/>
        <v>522.40312725199556</v>
      </c>
      <c r="DS111" s="25">
        <f t="shared" si="334"/>
        <v>24.727420752565571</v>
      </c>
      <c r="DT111" s="25">
        <f t="shared" si="335"/>
        <v>0</v>
      </c>
      <c r="DU111" s="25">
        <f t="shared" si="336"/>
        <v>3.8545685290763987</v>
      </c>
      <c r="DV111" s="25">
        <f t="shared" si="337"/>
        <v>3.709113112884836</v>
      </c>
      <c r="DW111" s="25">
        <f t="shared" si="338"/>
        <v>1.0909156214367164</v>
      </c>
      <c r="DX111" s="25">
        <f t="shared" si="339"/>
        <v>1.0909156214367164</v>
      </c>
      <c r="DY111" s="25">
        <f t="shared" si="340"/>
        <v>0</v>
      </c>
      <c r="DZ111" s="25">
        <f t="shared" si="341"/>
        <v>0</v>
      </c>
      <c r="EA111" s="25">
        <f t="shared" si="342"/>
        <v>6.7636768529076425</v>
      </c>
      <c r="EB111" s="25">
        <f t="shared" si="343"/>
        <v>6.6182214367160794</v>
      </c>
      <c r="EC111" s="25">
        <f t="shared" si="344"/>
        <v>0</v>
      </c>
      <c r="ED111" s="25">
        <f t="shared" si="345"/>
        <v>0</v>
      </c>
      <c r="EE111" s="25">
        <f t="shared" si="346"/>
        <v>3.709113112884836</v>
      </c>
      <c r="EF111" s="25">
        <f t="shared" si="347"/>
        <v>1.527281870011403</v>
      </c>
      <c r="EG111" s="25">
        <f t="shared" si="348"/>
        <v>1.6727372862029655</v>
      </c>
      <c r="EH111" s="25">
        <f t="shared" si="349"/>
        <v>1.6000095781071844</v>
      </c>
      <c r="EI111" s="25">
        <f t="shared" si="350"/>
        <v>0.43636624857468659</v>
      </c>
      <c r="EJ111" s="25">
        <f t="shared" si="351"/>
        <v>8.5091418472063882</v>
      </c>
      <c r="EK111" s="25">
        <f t="shared" si="352"/>
        <v>8.8727803876852942</v>
      </c>
      <c r="EL111" s="25">
        <f t="shared" si="353"/>
        <v>0</v>
      </c>
      <c r="EM111" s="25">
        <f t="shared" si="354"/>
        <v>0</v>
      </c>
      <c r="EN111" s="25">
        <f t="shared" si="355"/>
        <v>0.21818312428734329</v>
      </c>
      <c r="EO111" s="25">
        <f t="shared" si="356"/>
        <v>0.14545541619156219</v>
      </c>
      <c r="EP111" s="25">
        <f t="shared" si="357"/>
        <v>0</v>
      </c>
      <c r="EQ111" s="25">
        <f t="shared" si="358"/>
        <v>0</v>
      </c>
      <c r="ER111" s="25">
        <f t="shared" si="359"/>
        <v>0</v>
      </c>
      <c r="ES111" s="25">
        <f t="shared" si="360"/>
        <v>0</v>
      </c>
      <c r="ET111" s="25">
        <f t="shared" si="361"/>
        <v>0</v>
      </c>
      <c r="EU111" s="27">
        <f t="shared" si="362"/>
        <v>-96.000574686431264</v>
      </c>
      <c r="EV111" s="28">
        <f t="shared" si="363"/>
        <v>2296.7410216647668</v>
      </c>
    </row>
    <row r="112" spans="1:152" x14ac:dyDescent="0.25">
      <c r="A112" s="7" t="s">
        <v>7662</v>
      </c>
      <c r="B112" s="21" t="s">
        <v>7662</v>
      </c>
      <c r="C112" s="22">
        <v>727.27708095781099</v>
      </c>
      <c r="D112" s="8">
        <v>0.17</v>
      </c>
      <c r="E112" s="8">
        <v>1174</v>
      </c>
      <c r="F112" s="8">
        <v>6516</v>
      </c>
      <c r="G112" s="8">
        <v>31.87</v>
      </c>
      <c r="H112" s="8">
        <v>2162</v>
      </c>
      <c r="I112" s="8">
        <v>309.39999999999998</v>
      </c>
      <c r="J112" s="8">
        <v>322.60000000000002</v>
      </c>
      <c r="K112" s="8">
        <v>114.5</v>
      </c>
      <c r="L112" s="8">
        <v>7.67</v>
      </c>
      <c r="M112" s="8">
        <v>31.45</v>
      </c>
      <c r="N112" s="8">
        <v>31.51</v>
      </c>
      <c r="O112" s="8">
        <v>38.61</v>
      </c>
      <c r="P112" s="8">
        <v>11.29</v>
      </c>
      <c r="Q112" s="8">
        <v>1.1599999999999999</v>
      </c>
      <c r="R112" s="8">
        <v>4.1900000000000004</v>
      </c>
      <c r="S112" s="8">
        <v>1.1599999999999999</v>
      </c>
      <c r="T112" s="8">
        <v>6.37</v>
      </c>
      <c r="U112" s="8">
        <v>1.1499999999999999</v>
      </c>
      <c r="V112" s="8">
        <v>6.45</v>
      </c>
      <c r="W112" s="8">
        <v>-0.31</v>
      </c>
      <c r="X112" s="8">
        <v>72.3</v>
      </c>
      <c r="Y112" s="8">
        <v>3.76</v>
      </c>
      <c r="Z112" s="8">
        <v>-0.03</v>
      </c>
      <c r="AA112" s="8">
        <v>0.56999999999999995</v>
      </c>
      <c r="AB112" s="8">
        <v>0.48</v>
      </c>
      <c r="AC112" s="8">
        <v>0.21</v>
      </c>
      <c r="AD112" s="8">
        <v>0.18</v>
      </c>
      <c r="AE112" s="8">
        <v>-0.1</v>
      </c>
      <c r="AF112" s="8">
        <v>-0.01</v>
      </c>
      <c r="AG112" s="8">
        <v>0.89</v>
      </c>
      <c r="AH112" s="8">
        <v>0.84</v>
      </c>
      <c r="AI112" s="8">
        <v>0.01</v>
      </c>
      <c r="AJ112" s="8">
        <v>0</v>
      </c>
      <c r="AK112" s="8">
        <v>0.49</v>
      </c>
      <c r="AL112" s="8">
        <v>0.23</v>
      </c>
      <c r="AM112" s="8">
        <v>0.21</v>
      </c>
      <c r="AN112" s="8">
        <v>0.22</v>
      </c>
      <c r="AO112" s="8">
        <v>0.06</v>
      </c>
      <c r="AP112" s="8">
        <v>1.23</v>
      </c>
      <c r="AQ112" s="8">
        <v>1.21</v>
      </c>
      <c r="AR112" s="8">
        <v>0</v>
      </c>
      <c r="AS112" s="8">
        <v>0</v>
      </c>
      <c r="AT112" s="8">
        <v>0.03</v>
      </c>
      <c r="AU112" s="8">
        <v>0.02</v>
      </c>
      <c r="AV112" s="8">
        <v>0</v>
      </c>
      <c r="AW112" s="8">
        <v>0</v>
      </c>
      <c r="AX112" s="8">
        <v>0</v>
      </c>
      <c r="AY112" s="8">
        <v>0</v>
      </c>
      <c r="AZ112" s="8">
        <v>-0.08</v>
      </c>
      <c r="BA112" s="23">
        <f t="shared" si="365"/>
        <v>1.7000000000000002</v>
      </c>
      <c r="BB112" s="24">
        <f t="shared" si="366"/>
        <v>11740</v>
      </c>
      <c r="BC112" s="24">
        <f t="shared" si="367"/>
        <v>65160</v>
      </c>
      <c r="BD112" s="24">
        <f t="shared" si="368"/>
        <v>318.7</v>
      </c>
      <c r="BE112" s="24">
        <f t="shared" si="369"/>
        <v>21620</v>
      </c>
      <c r="BF112" s="24">
        <f t="shared" si="370"/>
        <v>3094</v>
      </c>
      <c r="BG112" s="24">
        <f t="shared" si="371"/>
        <v>3226</v>
      </c>
      <c r="BH112" s="24">
        <f t="shared" si="372"/>
        <v>1145</v>
      </c>
      <c r="BI112" s="24">
        <f t="shared" si="373"/>
        <v>76.7</v>
      </c>
      <c r="BJ112" s="24">
        <f t="shared" si="374"/>
        <v>314.5</v>
      </c>
      <c r="BK112" s="24">
        <f t="shared" si="375"/>
        <v>315.10000000000002</v>
      </c>
      <c r="BL112" s="24">
        <f t="shared" si="376"/>
        <v>386.1</v>
      </c>
      <c r="BM112" s="24">
        <f t="shared" si="377"/>
        <v>112.89999999999999</v>
      </c>
      <c r="BN112" s="23">
        <f t="shared" si="378"/>
        <v>11.6</v>
      </c>
      <c r="BO112" s="23">
        <f t="shared" si="379"/>
        <v>41.900000000000006</v>
      </c>
      <c r="BP112" s="23">
        <f t="shared" si="311"/>
        <v>11.6</v>
      </c>
      <c r="BQ112" s="23">
        <f t="shared" si="380"/>
        <v>63.7</v>
      </c>
      <c r="BR112" s="23">
        <f t="shared" si="382"/>
        <v>11.5</v>
      </c>
      <c r="BS112" s="23">
        <f t="shared" si="287"/>
        <v>64.5</v>
      </c>
      <c r="BT112" s="23"/>
      <c r="BU112" s="24">
        <f t="shared" si="288"/>
        <v>723</v>
      </c>
      <c r="BV112" s="23">
        <f t="shared" si="289"/>
        <v>37.599999999999994</v>
      </c>
      <c r="BW112" s="23"/>
      <c r="BX112" s="23">
        <f t="shared" si="307"/>
        <v>5.6999999999999993</v>
      </c>
      <c r="BY112" s="23">
        <f t="shared" si="308"/>
        <v>4.8</v>
      </c>
      <c r="BZ112" s="23">
        <f t="shared" si="383"/>
        <v>2.1</v>
      </c>
      <c r="CA112" s="23">
        <f t="shared" si="384"/>
        <v>1.7999999999999998</v>
      </c>
      <c r="CB112" s="23"/>
      <c r="CC112" s="23"/>
      <c r="CD112" s="23">
        <f t="shared" si="309"/>
        <v>8.9</v>
      </c>
      <c r="CE112" s="23">
        <f t="shared" si="310"/>
        <v>8.4</v>
      </c>
      <c r="CF112" s="23">
        <f>AI112*10</f>
        <v>0.1</v>
      </c>
      <c r="CG112" s="23">
        <f>AJ112*10</f>
        <v>0</v>
      </c>
      <c r="CH112" s="23">
        <f t="shared" si="290"/>
        <v>4.9000000000000004</v>
      </c>
      <c r="CI112" s="23">
        <f t="shared" si="291"/>
        <v>2.3000000000000003</v>
      </c>
      <c r="CJ112" s="23">
        <f t="shared" si="292"/>
        <v>2.1</v>
      </c>
      <c r="CK112" s="23">
        <f t="shared" si="293"/>
        <v>2.2000000000000002</v>
      </c>
      <c r="CL112" s="23">
        <f t="shared" si="294"/>
        <v>0.6</v>
      </c>
      <c r="CM112" s="23">
        <f t="shared" si="295"/>
        <v>12.3</v>
      </c>
      <c r="CN112" s="23">
        <f t="shared" si="296"/>
        <v>12.1</v>
      </c>
      <c r="CO112" s="23">
        <f t="shared" si="297"/>
        <v>0</v>
      </c>
      <c r="CP112" s="23">
        <f t="shared" si="298"/>
        <v>0</v>
      </c>
      <c r="CQ112" s="23">
        <f t="shared" si="299"/>
        <v>0.3</v>
      </c>
      <c r="CR112" s="23">
        <f t="shared" si="312"/>
        <v>0.2</v>
      </c>
      <c r="CS112" s="23">
        <f t="shared" si="303"/>
        <v>0</v>
      </c>
      <c r="CT112" s="23">
        <f t="shared" si="304"/>
        <v>0</v>
      </c>
      <c r="CU112" s="23">
        <f t="shared" si="385"/>
        <v>0</v>
      </c>
      <c r="CV112" s="23">
        <f t="shared" si="385"/>
        <v>0</v>
      </c>
      <c r="CW112" s="23"/>
      <c r="CX112" s="25">
        <f t="shared" si="313"/>
        <v>1.2363710376282788</v>
      </c>
      <c r="CY112" s="25">
        <f t="shared" si="314"/>
        <v>8538.2329304447012</v>
      </c>
      <c r="CZ112" s="25">
        <f t="shared" si="315"/>
        <v>47389.37459521096</v>
      </c>
      <c r="DA112" s="25">
        <f t="shared" si="316"/>
        <v>231.78320570125436</v>
      </c>
      <c r="DB112" s="25">
        <f t="shared" si="317"/>
        <v>15723.730490307873</v>
      </c>
      <c r="DC112" s="25">
        <f t="shared" si="318"/>
        <v>2250.1952884834673</v>
      </c>
      <c r="DD112" s="25">
        <f t="shared" si="319"/>
        <v>2346.1958631698981</v>
      </c>
      <c r="DE112" s="25">
        <f t="shared" si="320"/>
        <v>832.73225769669364</v>
      </c>
      <c r="DF112" s="25">
        <f t="shared" si="321"/>
        <v>55.782152109464107</v>
      </c>
      <c r="DG112" s="25">
        <f t="shared" si="322"/>
        <v>228.72864196123157</v>
      </c>
      <c r="DH112" s="25">
        <f t="shared" si="323"/>
        <v>229.16500820980625</v>
      </c>
      <c r="DI112" s="25">
        <f t="shared" si="324"/>
        <v>280.80168095781085</v>
      </c>
      <c r="DJ112" s="25">
        <f t="shared" si="325"/>
        <v>82.109582440136862</v>
      </c>
      <c r="DK112" s="25">
        <f t="shared" si="326"/>
        <v>8.4364141391106084</v>
      </c>
      <c r="DL112" s="25">
        <f t="shared" si="327"/>
        <v>30.472909692132284</v>
      </c>
      <c r="DM112" s="25">
        <f t="shared" si="328"/>
        <v>8.4364141391106084</v>
      </c>
      <c r="DN112" s="25">
        <f t="shared" si="329"/>
        <v>46.327550057012566</v>
      </c>
      <c r="DO112" s="25">
        <f t="shared" si="330"/>
        <v>8.3636864310148269</v>
      </c>
      <c r="DP112" s="25">
        <f t="shared" si="331"/>
        <v>46.909371721778804</v>
      </c>
      <c r="DQ112" s="25">
        <f t="shared" si="332"/>
        <v>0</v>
      </c>
      <c r="DR112" s="26">
        <f t="shared" si="333"/>
        <v>525.82132953249732</v>
      </c>
      <c r="DS112" s="25">
        <f t="shared" si="334"/>
        <v>27.345618244013689</v>
      </c>
      <c r="DT112" s="25">
        <f t="shared" si="335"/>
        <v>0</v>
      </c>
      <c r="DU112" s="25">
        <f t="shared" si="336"/>
        <v>4.1454793614595218</v>
      </c>
      <c r="DV112" s="25">
        <f t="shared" si="337"/>
        <v>3.4909299885974927</v>
      </c>
      <c r="DW112" s="25">
        <f t="shared" si="338"/>
        <v>1.527281870011403</v>
      </c>
      <c r="DX112" s="25">
        <f t="shared" si="339"/>
        <v>1.3090987457240597</v>
      </c>
      <c r="DY112" s="25">
        <f t="shared" si="340"/>
        <v>0</v>
      </c>
      <c r="DZ112" s="25">
        <f t="shared" si="341"/>
        <v>0</v>
      </c>
      <c r="EA112" s="25">
        <f t="shared" si="342"/>
        <v>6.4727660205245181</v>
      </c>
      <c r="EB112" s="25">
        <f t="shared" si="343"/>
        <v>6.1091274800456121</v>
      </c>
      <c r="EC112" s="25">
        <f t="shared" si="344"/>
        <v>7.2727708095781093E-2</v>
      </c>
      <c r="ED112" s="25">
        <f t="shared" si="345"/>
        <v>0</v>
      </c>
      <c r="EE112" s="25">
        <f t="shared" si="346"/>
        <v>3.5636576966932738</v>
      </c>
      <c r="EF112" s="25">
        <f t="shared" si="347"/>
        <v>1.6727372862029655</v>
      </c>
      <c r="EG112" s="25">
        <f t="shared" si="348"/>
        <v>1.527281870011403</v>
      </c>
      <c r="EH112" s="25">
        <f t="shared" si="349"/>
        <v>1.6000095781071844</v>
      </c>
      <c r="EI112" s="25">
        <f t="shared" si="350"/>
        <v>0.43636624857468659</v>
      </c>
      <c r="EJ112" s="25">
        <f t="shared" si="351"/>
        <v>8.9455080957810758</v>
      </c>
      <c r="EK112" s="25">
        <f t="shared" si="352"/>
        <v>8.8000526795895126</v>
      </c>
      <c r="EL112" s="25">
        <f t="shared" si="353"/>
        <v>0</v>
      </c>
      <c r="EM112" s="25">
        <f t="shared" si="354"/>
        <v>0</v>
      </c>
      <c r="EN112" s="25">
        <f t="shared" si="355"/>
        <v>0.21818312428734329</v>
      </c>
      <c r="EO112" s="25">
        <f t="shared" si="356"/>
        <v>0.14545541619156219</v>
      </c>
      <c r="EP112" s="25">
        <f t="shared" si="357"/>
        <v>0</v>
      </c>
      <c r="EQ112" s="25">
        <f t="shared" si="358"/>
        <v>0</v>
      </c>
      <c r="ER112" s="25">
        <f t="shared" si="359"/>
        <v>0</v>
      </c>
      <c r="ES112" s="25">
        <f t="shared" si="360"/>
        <v>0</v>
      </c>
      <c r="ET112" s="25">
        <f t="shared" si="361"/>
        <v>0</v>
      </c>
      <c r="EU112" s="27">
        <f t="shared" si="362"/>
        <v>-96.000574686430809</v>
      </c>
      <c r="EV112" s="28">
        <f t="shared" si="363"/>
        <v>2298.1955758266827</v>
      </c>
    </row>
    <row r="113" spans="1:152" x14ac:dyDescent="0.25">
      <c r="A113" s="7" t="s">
        <v>7862</v>
      </c>
      <c r="B113" s="21" t="s">
        <v>7862</v>
      </c>
      <c r="C113" s="22">
        <v>559.22015241320901</v>
      </c>
      <c r="D113" s="8">
        <v>0.39</v>
      </c>
      <c r="E113" s="8">
        <v>1544</v>
      </c>
      <c r="F113" s="8">
        <v>8403</v>
      </c>
      <c r="G113" s="8">
        <v>44.59</v>
      </c>
      <c r="H113" s="8">
        <v>2779</v>
      </c>
      <c r="I113" s="8">
        <v>374</v>
      </c>
      <c r="J113" s="8">
        <v>393.3</v>
      </c>
      <c r="K113" s="8">
        <v>141.5</v>
      </c>
      <c r="L113" s="8">
        <v>9.6999999999999993</v>
      </c>
      <c r="M113" s="8">
        <v>40.99</v>
      </c>
      <c r="N113" s="8">
        <v>41.53</v>
      </c>
      <c r="O113" s="8">
        <v>52.07</v>
      </c>
      <c r="P113" s="8">
        <v>14.56</v>
      </c>
      <c r="Q113" s="8">
        <v>1.48</v>
      </c>
      <c r="R113" s="8">
        <v>4.9000000000000004</v>
      </c>
      <c r="S113" s="8">
        <v>1.54</v>
      </c>
      <c r="T113" s="8">
        <v>7.25</v>
      </c>
      <c r="U113" s="8">
        <v>1.41</v>
      </c>
      <c r="V113" s="8">
        <v>7.5</v>
      </c>
      <c r="W113" s="8">
        <v>0.18</v>
      </c>
      <c r="X113" s="8">
        <v>93.16</v>
      </c>
      <c r="Y113" s="8">
        <v>3.1</v>
      </c>
      <c r="Z113" s="8">
        <v>-0.03</v>
      </c>
      <c r="AA113" s="8">
        <v>0.67</v>
      </c>
      <c r="AB113" s="8">
        <v>0.72</v>
      </c>
      <c r="AC113" s="8">
        <v>0.22</v>
      </c>
      <c r="AD113" s="8">
        <v>0.19</v>
      </c>
      <c r="AE113" s="8">
        <v>-0.08</v>
      </c>
      <c r="AF113" s="8">
        <v>-0.01</v>
      </c>
      <c r="AG113" s="8">
        <v>0.89</v>
      </c>
      <c r="AH113" s="8">
        <v>0.9</v>
      </c>
      <c r="AI113" s="8">
        <v>0.03</v>
      </c>
      <c r="AJ113" s="8">
        <v>-0.03</v>
      </c>
      <c r="AK113" s="8">
        <v>0.66</v>
      </c>
      <c r="AL113" s="8">
        <v>0.19</v>
      </c>
      <c r="AM113" s="8">
        <v>0.2</v>
      </c>
      <c r="AN113" s="8">
        <v>0.21</v>
      </c>
      <c r="AO113" s="8">
        <v>7.0000000000000007E-2</v>
      </c>
      <c r="AP113" s="8">
        <v>1.27</v>
      </c>
      <c r="AQ113" s="8">
        <v>1.31</v>
      </c>
      <c r="AR113" s="8">
        <v>0</v>
      </c>
      <c r="AS113" s="8">
        <v>0</v>
      </c>
      <c r="AT113" s="8">
        <v>0.01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-0.08</v>
      </c>
      <c r="BA113" s="23">
        <f t="shared" si="365"/>
        <v>3.9000000000000004</v>
      </c>
      <c r="BB113" s="24">
        <f t="shared" si="366"/>
        <v>15440</v>
      </c>
      <c r="BC113" s="24">
        <f t="shared" si="367"/>
        <v>84030</v>
      </c>
      <c r="BD113" s="24">
        <f t="shared" si="368"/>
        <v>445.90000000000003</v>
      </c>
      <c r="BE113" s="24">
        <f t="shared" si="369"/>
        <v>27790</v>
      </c>
      <c r="BF113" s="24">
        <f t="shared" si="370"/>
        <v>3740</v>
      </c>
      <c r="BG113" s="24">
        <f t="shared" si="371"/>
        <v>3933</v>
      </c>
      <c r="BH113" s="24">
        <f t="shared" si="372"/>
        <v>1415</v>
      </c>
      <c r="BI113" s="24">
        <f t="shared" si="373"/>
        <v>97</v>
      </c>
      <c r="BJ113" s="24">
        <f t="shared" si="374"/>
        <v>409.90000000000003</v>
      </c>
      <c r="BK113" s="24">
        <f t="shared" si="375"/>
        <v>415.3</v>
      </c>
      <c r="BL113" s="24">
        <f t="shared" si="376"/>
        <v>520.70000000000005</v>
      </c>
      <c r="BM113" s="24">
        <f t="shared" si="377"/>
        <v>145.6</v>
      </c>
      <c r="BN113" s="23">
        <f t="shared" si="378"/>
        <v>14.8</v>
      </c>
      <c r="BO113" s="23">
        <f t="shared" si="379"/>
        <v>49</v>
      </c>
      <c r="BP113" s="23">
        <f t="shared" si="311"/>
        <v>15.4</v>
      </c>
      <c r="BQ113" s="23">
        <f t="shared" si="380"/>
        <v>72.5</v>
      </c>
      <c r="BR113" s="23">
        <f t="shared" si="382"/>
        <v>14.1</v>
      </c>
      <c r="BS113" s="23">
        <f t="shared" ref="BS113:BS142" si="386">V113*10</f>
        <v>75</v>
      </c>
      <c r="BT113" s="23">
        <f>W113*10</f>
        <v>1.7999999999999998</v>
      </c>
      <c r="BU113" s="24">
        <f t="shared" ref="BU113:BU142" si="387">X113*10</f>
        <v>931.59999999999991</v>
      </c>
      <c r="BV113" s="23">
        <f t="shared" ref="BV113:BV142" si="388">Y113*10</f>
        <v>31</v>
      </c>
      <c r="BW113" s="23"/>
      <c r="BX113" s="23">
        <f t="shared" si="307"/>
        <v>6.7</v>
      </c>
      <c r="BY113" s="23">
        <f t="shared" si="308"/>
        <v>7.1999999999999993</v>
      </c>
      <c r="BZ113" s="23">
        <f t="shared" si="383"/>
        <v>2.2000000000000002</v>
      </c>
      <c r="CA113" s="23">
        <f t="shared" si="384"/>
        <v>1.9</v>
      </c>
      <c r="CB113" s="23"/>
      <c r="CC113" s="23"/>
      <c r="CD113" s="23">
        <f t="shared" si="309"/>
        <v>8.9</v>
      </c>
      <c r="CE113" s="23">
        <f t="shared" si="310"/>
        <v>9</v>
      </c>
      <c r="CF113" s="23">
        <f>AI113*10</f>
        <v>0.3</v>
      </c>
      <c r="CG113" s="23"/>
      <c r="CH113" s="23">
        <f t="shared" si="290"/>
        <v>6.6000000000000005</v>
      </c>
      <c r="CI113" s="23">
        <f t="shared" si="291"/>
        <v>1.9</v>
      </c>
      <c r="CJ113" s="23">
        <f t="shared" si="292"/>
        <v>2</v>
      </c>
      <c r="CK113" s="23">
        <f t="shared" si="293"/>
        <v>2.1</v>
      </c>
      <c r="CL113" s="23">
        <f t="shared" si="294"/>
        <v>0.70000000000000007</v>
      </c>
      <c r="CM113" s="23">
        <f t="shared" si="295"/>
        <v>12.7</v>
      </c>
      <c r="CN113" s="23">
        <f t="shared" si="296"/>
        <v>13.100000000000001</v>
      </c>
      <c r="CO113" s="23">
        <f t="shared" si="297"/>
        <v>0</v>
      </c>
      <c r="CP113" s="23">
        <f t="shared" si="298"/>
        <v>0</v>
      </c>
      <c r="CQ113" s="23">
        <f t="shared" si="299"/>
        <v>0.1</v>
      </c>
      <c r="CR113" s="23">
        <f t="shared" si="312"/>
        <v>0</v>
      </c>
      <c r="CS113" s="23">
        <f t="shared" si="303"/>
        <v>0</v>
      </c>
      <c r="CT113" s="23">
        <f t="shared" si="304"/>
        <v>0</v>
      </c>
      <c r="CU113" s="23">
        <f t="shared" si="385"/>
        <v>0</v>
      </c>
      <c r="CV113" s="23">
        <f t="shared" si="385"/>
        <v>0</v>
      </c>
      <c r="CW113" s="23"/>
      <c r="CX113" s="25">
        <f t="shared" si="313"/>
        <v>2.1809585944115151</v>
      </c>
      <c r="CY113" s="25">
        <f t="shared" si="314"/>
        <v>8634.3591532599476</v>
      </c>
      <c r="CZ113" s="25">
        <f t="shared" si="315"/>
        <v>46991.26940728195</v>
      </c>
      <c r="DA113" s="25">
        <f t="shared" si="316"/>
        <v>249.3562659610499</v>
      </c>
      <c r="DB113" s="25">
        <f t="shared" si="317"/>
        <v>15540.728035563077</v>
      </c>
      <c r="DC113" s="25">
        <f t="shared" si="318"/>
        <v>2091.4833700254017</v>
      </c>
      <c r="DD113" s="25">
        <f t="shared" si="319"/>
        <v>2199.4128594411509</v>
      </c>
      <c r="DE113" s="25">
        <f t="shared" si="320"/>
        <v>791.29651566469079</v>
      </c>
      <c r="DF113" s="25">
        <f t="shared" si="321"/>
        <v>54.244354784081274</v>
      </c>
      <c r="DG113" s="25">
        <f t="shared" si="322"/>
        <v>229.2243404741744</v>
      </c>
      <c r="DH113" s="25">
        <f t="shared" si="323"/>
        <v>232.24412929720572</v>
      </c>
      <c r="DI113" s="25">
        <f t="shared" si="324"/>
        <v>291.18593336155794</v>
      </c>
      <c r="DJ113" s="25">
        <f t="shared" si="325"/>
        <v>81.422454191363229</v>
      </c>
      <c r="DK113" s="25">
        <f t="shared" si="326"/>
        <v>8.2764582557154931</v>
      </c>
      <c r="DL113" s="25">
        <f t="shared" si="327"/>
        <v>27.401787468247242</v>
      </c>
      <c r="DM113" s="25">
        <f t="shared" si="328"/>
        <v>8.6119903471634185</v>
      </c>
      <c r="DN113" s="25">
        <f t="shared" si="329"/>
        <v>40.543461049957649</v>
      </c>
      <c r="DO113" s="25">
        <f t="shared" si="330"/>
        <v>7.8850041490262468</v>
      </c>
      <c r="DP113" s="25">
        <f t="shared" si="331"/>
        <v>41.94151143099068</v>
      </c>
      <c r="DQ113" s="25">
        <f t="shared" si="332"/>
        <v>1.0065962743437762</v>
      </c>
      <c r="DR113" s="26">
        <f t="shared" si="333"/>
        <v>520.96949398814547</v>
      </c>
      <c r="DS113" s="25">
        <f t="shared" si="334"/>
        <v>17.335824724809477</v>
      </c>
      <c r="DT113" s="25">
        <f t="shared" si="335"/>
        <v>0</v>
      </c>
      <c r="DU113" s="25">
        <f t="shared" si="336"/>
        <v>3.7467750211685007</v>
      </c>
      <c r="DV113" s="25">
        <f t="shared" si="337"/>
        <v>4.0263850973751047</v>
      </c>
      <c r="DW113" s="25">
        <f t="shared" si="338"/>
        <v>1.23028433530906</v>
      </c>
      <c r="DX113" s="25">
        <f t="shared" si="339"/>
        <v>1.0625182895850971</v>
      </c>
      <c r="DY113" s="25">
        <f t="shared" si="340"/>
        <v>0</v>
      </c>
      <c r="DZ113" s="25">
        <f t="shared" si="341"/>
        <v>0</v>
      </c>
      <c r="EA113" s="25">
        <f t="shared" si="342"/>
        <v>4.97705935647756</v>
      </c>
      <c r="EB113" s="25">
        <f t="shared" si="343"/>
        <v>5.0329813717188809</v>
      </c>
      <c r="EC113" s="25">
        <f t="shared" si="344"/>
        <v>0.1677660457239627</v>
      </c>
      <c r="ED113" s="25">
        <f t="shared" si="345"/>
        <v>0</v>
      </c>
      <c r="EE113" s="25">
        <f t="shared" si="346"/>
        <v>3.6908530059271798</v>
      </c>
      <c r="EF113" s="25">
        <f t="shared" si="347"/>
        <v>1.0625182895850971</v>
      </c>
      <c r="EG113" s="25">
        <f t="shared" si="348"/>
        <v>1.118440304826418</v>
      </c>
      <c r="EH113" s="25">
        <f t="shared" si="349"/>
        <v>1.1743623200677389</v>
      </c>
      <c r="EI113" s="25">
        <f t="shared" si="350"/>
        <v>0.3914541066892463</v>
      </c>
      <c r="EJ113" s="25">
        <f t="shared" si="351"/>
        <v>7.1020959356477542</v>
      </c>
      <c r="EK113" s="25">
        <f t="shared" si="352"/>
        <v>7.3257839966130387</v>
      </c>
      <c r="EL113" s="25">
        <f t="shared" si="353"/>
        <v>0</v>
      </c>
      <c r="EM113" s="25">
        <f t="shared" si="354"/>
        <v>0</v>
      </c>
      <c r="EN113" s="25">
        <f t="shared" si="355"/>
        <v>5.5922015241320906E-2</v>
      </c>
      <c r="EO113" s="25">
        <f t="shared" si="356"/>
        <v>0</v>
      </c>
      <c r="EP113" s="25">
        <f t="shared" si="357"/>
        <v>0</v>
      </c>
      <c r="EQ113" s="25">
        <f t="shared" si="358"/>
        <v>0</v>
      </c>
      <c r="ER113" s="25">
        <f t="shared" si="359"/>
        <v>0</v>
      </c>
      <c r="ES113" s="25">
        <f t="shared" si="360"/>
        <v>0</v>
      </c>
      <c r="ET113" s="25">
        <f t="shared" si="361"/>
        <v>0</v>
      </c>
      <c r="EU113" s="27">
        <f t="shared" si="362"/>
        <v>-107.92948941574923</v>
      </c>
      <c r="EV113" s="28">
        <f t="shared" si="363"/>
        <v>2145.4481147332763</v>
      </c>
    </row>
    <row r="114" spans="1:152" x14ac:dyDescent="0.25">
      <c r="A114" s="7" t="s">
        <v>7862</v>
      </c>
      <c r="B114" s="21" t="s">
        <v>7862</v>
      </c>
      <c r="C114" s="22">
        <v>559.22015241320901</v>
      </c>
      <c r="D114" s="8">
        <v>0.37</v>
      </c>
      <c r="E114" s="8">
        <v>1590</v>
      </c>
      <c r="F114" s="8">
        <v>8680</v>
      </c>
      <c r="G114" s="8">
        <v>21.2</v>
      </c>
      <c r="H114" s="8">
        <v>2837</v>
      </c>
      <c r="I114" s="8">
        <v>384.1</v>
      </c>
      <c r="J114" s="8">
        <v>406.1</v>
      </c>
      <c r="K114" s="8">
        <v>140.9</v>
      </c>
      <c r="L114" s="8">
        <v>9.41</v>
      </c>
      <c r="M114" s="8">
        <v>42.07</v>
      </c>
      <c r="N114" s="8">
        <v>40.869999999999997</v>
      </c>
      <c r="O114" s="8">
        <v>53.53</v>
      </c>
      <c r="P114" s="8">
        <v>15.26</v>
      </c>
      <c r="Q114" s="8">
        <v>1.51</v>
      </c>
      <c r="R114" s="8">
        <v>5.44</v>
      </c>
      <c r="S114" s="8">
        <v>1.58</v>
      </c>
      <c r="T114" s="8">
        <v>8.6</v>
      </c>
      <c r="U114" s="8">
        <v>1.58</v>
      </c>
      <c r="V114" s="8">
        <v>8.66</v>
      </c>
      <c r="W114" s="8">
        <v>0.05</v>
      </c>
      <c r="X114" s="8">
        <v>96.35</v>
      </c>
      <c r="Y114" s="8">
        <v>3.48</v>
      </c>
      <c r="Z114" s="8">
        <v>-0.03</v>
      </c>
      <c r="AA114" s="8">
        <v>0.79</v>
      </c>
      <c r="AB114" s="8">
        <v>0.79</v>
      </c>
      <c r="AC114" s="8">
        <v>0.25</v>
      </c>
      <c r="AD114" s="8">
        <v>0.25</v>
      </c>
      <c r="AE114" s="8">
        <v>-7.0000000000000007E-2</v>
      </c>
      <c r="AF114" s="8">
        <v>-0.01</v>
      </c>
      <c r="AG114" s="8">
        <v>1</v>
      </c>
      <c r="AH114" s="8">
        <v>0.89</v>
      </c>
      <c r="AI114" s="8">
        <v>-0.06</v>
      </c>
      <c r="AJ114" s="8">
        <v>-0.03</v>
      </c>
      <c r="AK114" s="8">
        <v>0.69</v>
      </c>
      <c r="AL114" s="8">
        <v>0.21</v>
      </c>
      <c r="AM114" s="8">
        <v>0.21</v>
      </c>
      <c r="AN114" s="8">
        <v>0.22</v>
      </c>
      <c r="AO114" s="8">
        <v>7.0000000000000007E-2</v>
      </c>
      <c r="AP114" s="8">
        <v>1.4</v>
      </c>
      <c r="AQ114" s="8">
        <v>1.4</v>
      </c>
      <c r="AR114" s="8">
        <v>0</v>
      </c>
      <c r="AS114" s="8">
        <v>0</v>
      </c>
      <c r="AT114" s="8">
        <v>0.01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-0.08</v>
      </c>
      <c r="BA114" s="23">
        <f t="shared" si="365"/>
        <v>3.7</v>
      </c>
      <c r="BB114" s="24">
        <f t="shared" si="366"/>
        <v>15900</v>
      </c>
      <c r="BC114" s="24">
        <f t="shared" si="367"/>
        <v>86800</v>
      </c>
      <c r="BD114" s="24">
        <f t="shared" si="368"/>
        <v>212</v>
      </c>
      <c r="BE114" s="24">
        <f t="shared" si="369"/>
        <v>28370</v>
      </c>
      <c r="BF114" s="24">
        <f t="shared" si="370"/>
        <v>3841</v>
      </c>
      <c r="BG114" s="24">
        <f t="shared" si="371"/>
        <v>4061</v>
      </c>
      <c r="BH114" s="24">
        <f t="shared" si="372"/>
        <v>1409</v>
      </c>
      <c r="BI114" s="24">
        <f t="shared" si="373"/>
        <v>94.1</v>
      </c>
      <c r="BJ114" s="24">
        <f t="shared" si="374"/>
        <v>420.7</v>
      </c>
      <c r="BK114" s="24">
        <f t="shared" si="375"/>
        <v>408.7</v>
      </c>
      <c r="BL114" s="24">
        <f t="shared" si="376"/>
        <v>535.29999999999995</v>
      </c>
      <c r="BM114" s="24">
        <f t="shared" si="377"/>
        <v>152.6</v>
      </c>
      <c r="BN114" s="23">
        <f t="shared" si="378"/>
        <v>15.1</v>
      </c>
      <c r="BO114" s="23">
        <f t="shared" si="379"/>
        <v>54.400000000000006</v>
      </c>
      <c r="BP114" s="23">
        <f t="shared" si="311"/>
        <v>15.8</v>
      </c>
      <c r="BQ114" s="23">
        <f t="shared" si="380"/>
        <v>86</v>
      </c>
      <c r="BR114" s="23">
        <f t="shared" si="382"/>
        <v>15.8</v>
      </c>
      <c r="BS114" s="23">
        <f t="shared" si="386"/>
        <v>86.6</v>
      </c>
      <c r="BT114" s="23">
        <f>W114*10</f>
        <v>0.5</v>
      </c>
      <c r="BU114" s="24">
        <f t="shared" si="387"/>
        <v>963.5</v>
      </c>
      <c r="BV114" s="23">
        <f t="shared" si="388"/>
        <v>34.799999999999997</v>
      </c>
      <c r="BW114" s="23"/>
      <c r="BX114" s="23">
        <f t="shared" si="307"/>
        <v>7.9</v>
      </c>
      <c r="BY114" s="23">
        <f t="shared" si="308"/>
        <v>7.9</v>
      </c>
      <c r="BZ114" s="23">
        <f t="shared" si="383"/>
        <v>2.5</v>
      </c>
      <c r="CA114" s="23">
        <f t="shared" si="384"/>
        <v>2.5</v>
      </c>
      <c r="CB114" s="23"/>
      <c r="CC114" s="23"/>
      <c r="CD114" s="23">
        <f t="shared" si="309"/>
        <v>10</v>
      </c>
      <c r="CE114" s="23">
        <f t="shared" si="310"/>
        <v>8.9</v>
      </c>
      <c r="CF114" s="23"/>
      <c r="CG114" s="23"/>
      <c r="CH114" s="23">
        <f t="shared" si="290"/>
        <v>6.8999999999999995</v>
      </c>
      <c r="CI114" s="23">
        <f t="shared" si="291"/>
        <v>2.1</v>
      </c>
      <c r="CJ114" s="23">
        <f t="shared" si="292"/>
        <v>2.1</v>
      </c>
      <c r="CK114" s="23">
        <f t="shared" si="293"/>
        <v>2.2000000000000002</v>
      </c>
      <c r="CL114" s="23">
        <f t="shared" si="294"/>
        <v>0.70000000000000007</v>
      </c>
      <c r="CM114" s="23">
        <f t="shared" si="295"/>
        <v>14</v>
      </c>
      <c r="CN114" s="23">
        <f t="shared" si="296"/>
        <v>14</v>
      </c>
      <c r="CO114" s="23">
        <f t="shared" si="297"/>
        <v>0</v>
      </c>
      <c r="CP114" s="23">
        <f t="shared" si="298"/>
        <v>0</v>
      </c>
      <c r="CQ114" s="23">
        <f t="shared" si="299"/>
        <v>0.1</v>
      </c>
      <c r="CR114" s="23">
        <f t="shared" si="312"/>
        <v>0</v>
      </c>
      <c r="CS114" s="23">
        <f t="shared" si="303"/>
        <v>0</v>
      </c>
      <c r="CT114" s="23">
        <f t="shared" si="304"/>
        <v>0</v>
      </c>
      <c r="CU114" s="23">
        <f t="shared" si="385"/>
        <v>0</v>
      </c>
      <c r="CV114" s="23">
        <f t="shared" si="385"/>
        <v>0</v>
      </c>
      <c r="CW114" s="23"/>
      <c r="CX114" s="25">
        <f t="shared" si="313"/>
        <v>2.0691145639288733</v>
      </c>
      <c r="CY114" s="25">
        <f t="shared" si="314"/>
        <v>8891.6004233700223</v>
      </c>
      <c r="CZ114" s="25">
        <f t="shared" si="315"/>
        <v>48540.30922946654</v>
      </c>
      <c r="DA114" s="25">
        <f t="shared" si="316"/>
        <v>118.55467231160031</v>
      </c>
      <c r="DB114" s="25">
        <f t="shared" si="317"/>
        <v>15865.075723962738</v>
      </c>
      <c r="DC114" s="25">
        <f t="shared" si="318"/>
        <v>2147.9646054191358</v>
      </c>
      <c r="DD114" s="25">
        <f t="shared" si="319"/>
        <v>2270.9930389500419</v>
      </c>
      <c r="DE114" s="25">
        <f t="shared" si="320"/>
        <v>787.94119475021148</v>
      </c>
      <c r="DF114" s="25">
        <f t="shared" si="321"/>
        <v>52.622616342082964</v>
      </c>
      <c r="DG114" s="25">
        <f t="shared" si="322"/>
        <v>235.26391812023701</v>
      </c>
      <c r="DH114" s="25">
        <f t="shared" si="323"/>
        <v>228.55327629127851</v>
      </c>
      <c r="DI114" s="25">
        <f t="shared" si="324"/>
        <v>299.35054758679075</v>
      </c>
      <c r="DJ114" s="25">
        <f t="shared" si="325"/>
        <v>85.336995258255683</v>
      </c>
      <c r="DK114" s="25">
        <f t="shared" si="326"/>
        <v>8.4442243014394549</v>
      </c>
      <c r="DL114" s="25">
        <f t="shared" si="327"/>
        <v>30.421576291278573</v>
      </c>
      <c r="DM114" s="25">
        <f t="shared" si="328"/>
        <v>8.8356784081287021</v>
      </c>
      <c r="DN114" s="25">
        <f t="shared" si="329"/>
        <v>48.09293310753597</v>
      </c>
      <c r="DO114" s="25">
        <f t="shared" si="330"/>
        <v>8.8356784081287021</v>
      </c>
      <c r="DP114" s="25">
        <f t="shared" si="331"/>
        <v>48.428465198983893</v>
      </c>
      <c r="DQ114" s="25">
        <f t="shared" si="332"/>
        <v>0.2796100762066045</v>
      </c>
      <c r="DR114" s="26">
        <f t="shared" si="333"/>
        <v>538.8086168501269</v>
      </c>
      <c r="DS114" s="25">
        <f t="shared" si="334"/>
        <v>19.460861303979673</v>
      </c>
      <c r="DT114" s="25">
        <f t="shared" si="335"/>
        <v>0</v>
      </c>
      <c r="DU114" s="25">
        <f t="shared" si="336"/>
        <v>4.417839204064351</v>
      </c>
      <c r="DV114" s="25">
        <f t="shared" si="337"/>
        <v>4.417839204064351</v>
      </c>
      <c r="DW114" s="25">
        <f t="shared" si="338"/>
        <v>1.3980503810330225</v>
      </c>
      <c r="DX114" s="25">
        <f t="shared" si="339"/>
        <v>1.3980503810330225</v>
      </c>
      <c r="DY114" s="25">
        <f t="shared" si="340"/>
        <v>0</v>
      </c>
      <c r="DZ114" s="25">
        <f t="shared" si="341"/>
        <v>0</v>
      </c>
      <c r="EA114" s="25">
        <f t="shared" si="342"/>
        <v>5.5922015241320899</v>
      </c>
      <c r="EB114" s="25">
        <f t="shared" si="343"/>
        <v>4.97705935647756</v>
      </c>
      <c r="EC114" s="25">
        <f t="shared" si="344"/>
        <v>0</v>
      </c>
      <c r="ED114" s="25">
        <f t="shared" si="345"/>
        <v>0</v>
      </c>
      <c r="EE114" s="25">
        <f t="shared" si="346"/>
        <v>3.8586190516511421</v>
      </c>
      <c r="EF114" s="25">
        <f t="shared" si="347"/>
        <v>1.1743623200677389</v>
      </c>
      <c r="EG114" s="25">
        <f t="shared" si="348"/>
        <v>1.1743623200677389</v>
      </c>
      <c r="EH114" s="25">
        <f t="shared" si="349"/>
        <v>1.23028433530906</v>
      </c>
      <c r="EI114" s="25">
        <f t="shared" si="350"/>
        <v>0.3914541066892463</v>
      </c>
      <c r="EJ114" s="25">
        <f t="shared" si="351"/>
        <v>7.8290821337849268</v>
      </c>
      <c r="EK114" s="25">
        <f t="shared" si="352"/>
        <v>7.8290821337849268</v>
      </c>
      <c r="EL114" s="25">
        <f t="shared" si="353"/>
        <v>0</v>
      </c>
      <c r="EM114" s="25">
        <f t="shared" si="354"/>
        <v>0</v>
      </c>
      <c r="EN114" s="25">
        <f t="shared" si="355"/>
        <v>5.5922015241320906E-2</v>
      </c>
      <c r="EO114" s="25">
        <f t="shared" si="356"/>
        <v>0</v>
      </c>
      <c r="EP114" s="25">
        <f t="shared" si="357"/>
        <v>0</v>
      </c>
      <c r="EQ114" s="25">
        <f t="shared" si="358"/>
        <v>0</v>
      </c>
      <c r="ER114" s="25">
        <f t="shared" si="359"/>
        <v>0</v>
      </c>
      <c r="ES114" s="25">
        <f t="shared" si="360"/>
        <v>0</v>
      </c>
      <c r="ET114" s="25">
        <f t="shared" si="361"/>
        <v>0</v>
      </c>
      <c r="EU114" s="27">
        <f t="shared" si="362"/>
        <v>-123.02843353090611</v>
      </c>
      <c r="EV114" s="28">
        <f t="shared" si="363"/>
        <v>2209.4788221845888</v>
      </c>
    </row>
    <row r="115" spans="1:152" x14ac:dyDescent="0.25">
      <c r="A115" s="7" t="s">
        <v>7862</v>
      </c>
      <c r="B115" s="21" t="s">
        <v>7862</v>
      </c>
      <c r="C115" s="22">
        <v>559.22015241320901</v>
      </c>
      <c r="D115" s="8">
        <v>0.34</v>
      </c>
      <c r="E115" s="8">
        <v>1546</v>
      </c>
      <c r="F115" s="8">
        <v>8422</v>
      </c>
      <c r="G115" s="8">
        <v>46.67</v>
      </c>
      <c r="H115" s="8">
        <v>2815</v>
      </c>
      <c r="I115" s="8">
        <v>368.5</v>
      </c>
      <c r="J115" s="8">
        <v>392.5</v>
      </c>
      <c r="K115" s="8">
        <v>142.9</v>
      </c>
      <c r="L115" s="8">
        <v>8.9600000000000009</v>
      </c>
      <c r="M115" s="8">
        <v>39.97</v>
      </c>
      <c r="N115" s="8">
        <v>39.9</v>
      </c>
      <c r="O115" s="8">
        <v>51.26</v>
      </c>
      <c r="P115" s="8">
        <v>14.28</v>
      </c>
      <c r="Q115" s="8">
        <v>1.41</v>
      </c>
      <c r="R115" s="8">
        <v>5.72</v>
      </c>
      <c r="S115" s="8">
        <v>1.73</v>
      </c>
      <c r="T115" s="8">
        <v>7.75</v>
      </c>
      <c r="U115" s="8">
        <v>1.74</v>
      </c>
      <c r="V115" s="8">
        <v>8</v>
      </c>
      <c r="W115" s="8">
        <v>-0.31</v>
      </c>
      <c r="X115" s="8">
        <v>94.14</v>
      </c>
      <c r="Y115" s="8">
        <v>3.25</v>
      </c>
      <c r="Z115" s="8">
        <v>-0.03</v>
      </c>
      <c r="AA115" s="8">
        <v>0.72</v>
      </c>
      <c r="AB115" s="8">
        <v>0.8</v>
      </c>
      <c r="AC115" s="8">
        <v>0.23</v>
      </c>
      <c r="AD115" s="8">
        <v>0.23</v>
      </c>
      <c r="AE115" s="8">
        <v>-0.15</v>
      </c>
      <c r="AF115" s="8">
        <v>-0.01</v>
      </c>
      <c r="AG115" s="8">
        <v>0.93</v>
      </c>
      <c r="AH115" s="8">
        <v>1.06</v>
      </c>
      <c r="AI115" s="8">
        <v>-0.06</v>
      </c>
      <c r="AJ115" s="8">
        <v>0.01</v>
      </c>
      <c r="AK115" s="8">
        <v>0.68</v>
      </c>
      <c r="AL115" s="8">
        <v>0.2</v>
      </c>
      <c r="AM115" s="8">
        <v>0.21</v>
      </c>
      <c r="AN115" s="8">
        <v>0.2</v>
      </c>
      <c r="AO115" s="8">
        <v>7.0000000000000007E-2</v>
      </c>
      <c r="AP115" s="8">
        <v>1.5</v>
      </c>
      <c r="AQ115" s="8">
        <v>1.46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0.01</v>
      </c>
      <c r="AY115" s="8">
        <v>0</v>
      </c>
      <c r="AZ115" s="8">
        <v>-0.08</v>
      </c>
      <c r="BA115" s="23">
        <f t="shared" si="365"/>
        <v>3.4000000000000004</v>
      </c>
      <c r="BB115" s="24">
        <f t="shared" si="366"/>
        <v>15460</v>
      </c>
      <c r="BC115" s="24">
        <f t="shared" si="367"/>
        <v>84220</v>
      </c>
      <c r="BD115" s="24">
        <f t="shared" si="368"/>
        <v>466.70000000000005</v>
      </c>
      <c r="BE115" s="24">
        <f t="shared" si="369"/>
        <v>28150</v>
      </c>
      <c r="BF115" s="24">
        <f t="shared" si="370"/>
        <v>3685</v>
      </c>
      <c r="BG115" s="24">
        <f t="shared" si="371"/>
        <v>3925</v>
      </c>
      <c r="BH115" s="24">
        <f t="shared" si="372"/>
        <v>1429</v>
      </c>
      <c r="BI115" s="24">
        <f t="shared" si="373"/>
        <v>89.600000000000009</v>
      </c>
      <c r="BJ115" s="24">
        <f t="shared" si="374"/>
        <v>399.7</v>
      </c>
      <c r="BK115" s="24">
        <f t="shared" si="375"/>
        <v>399</v>
      </c>
      <c r="BL115" s="24">
        <f t="shared" si="376"/>
        <v>512.6</v>
      </c>
      <c r="BM115" s="24">
        <f t="shared" si="377"/>
        <v>142.79999999999998</v>
      </c>
      <c r="BN115" s="23">
        <f t="shared" si="378"/>
        <v>14.1</v>
      </c>
      <c r="BO115" s="23">
        <f t="shared" si="379"/>
        <v>57.199999999999996</v>
      </c>
      <c r="BP115" s="23">
        <f t="shared" si="311"/>
        <v>17.3</v>
      </c>
      <c r="BQ115" s="23">
        <f t="shared" si="380"/>
        <v>77.5</v>
      </c>
      <c r="BR115" s="23">
        <f t="shared" si="382"/>
        <v>17.399999999999999</v>
      </c>
      <c r="BS115" s="23">
        <f t="shared" si="386"/>
        <v>80</v>
      </c>
      <c r="BT115" s="23"/>
      <c r="BU115" s="24">
        <f t="shared" si="387"/>
        <v>941.4</v>
      </c>
      <c r="BV115" s="23">
        <f t="shared" si="388"/>
        <v>32.5</v>
      </c>
      <c r="BW115" s="23"/>
      <c r="BX115" s="23">
        <f t="shared" si="307"/>
        <v>7.1999999999999993</v>
      </c>
      <c r="BY115" s="23">
        <f t="shared" si="308"/>
        <v>8</v>
      </c>
      <c r="BZ115" s="23">
        <f t="shared" si="383"/>
        <v>2.3000000000000003</v>
      </c>
      <c r="CA115" s="23">
        <f t="shared" si="384"/>
        <v>2.3000000000000003</v>
      </c>
      <c r="CB115" s="23"/>
      <c r="CC115" s="23"/>
      <c r="CD115" s="23">
        <f t="shared" si="309"/>
        <v>9.3000000000000007</v>
      </c>
      <c r="CE115" s="23">
        <f t="shared" si="310"/>
        <v>10.600000000000001</v>
      </c>
      <c r="CF115" s="23"/>
      <c r="CG115" s="23">
        <f>AJ115*10</f>
        <v>0.1</v>
      </c>
      <c r="CH115" s="23">
        <f t="shared" si="290"/>
        <v>6.8000000000000007</v>
      </c>
      <c r="CI115" s="23">
        <f t="shared" si="291"/>
        <v>2</v>
      </c>
      <c r="CJ115" s="23">
        <f t="shared" si="292"/>
        <v>2.1</v>
      </c>
      <c r="CK115" s="23">
        <f t="shared" si="293"/>
        <v>2</v>
      </c>
      <c r="CL115" s="23">
        <f t="shared" si="294"/>
        <v>0.70000000000000007</v>
      </c>
      <c r="CM115" s="23">
        <f t="shared" si="295"/>
        <v>15</v>
      </c>
      <c r="CN115" s="23">
        <f t="shared" si="296"/>
        <v>14.6</v>
      </c>
      <c r="CO115" s="23">
        <f t="shared" si="297"/>
        <v>0</v>
      </c>
      <c r="CP115" s="23">
        <f t="shared" si="298"/>
        <v>0</v>
      </c>
      <c r="CQ115" s="23">
        <f t="shared" si="299"/>
        <v>0</v>
      </c>
      <c r="CR115" s="23">
        <f t="shared" si="312"/>
        <v>0</v>
      </c>
      <c r="CS115" s="23">
        <f t="shared" si="303"/>
        <v>0</v>
      </c>
      <c r="CT115" s="23">
        <f t="shared" si="304"/>
        <v>0</v>
      </c>
      <c r="CU115" s="23">
        <f t="shared" si="385"/>
        <v>0.1</v>
      </c>
      <c r="CV115" s="23">
        <f t="shared" si="385"/>
        <v>0</v>
      </c>
      <c r="CW115" s="23"/>
      <c r="CX115" s="25">
        <f t="shared" si="313"/>
        <v>1.9013485182049108</v>
      </c>
      <c r="CY115" s="25">
        <f t="shared" si="314"/>
        <v>8645.5435563082119</v>
      </c>
      <c r="CZ115" s="25">
        <f t="shared" si="315"/>
        <v>47097.521236240464</v>
      </c>
      <c r="DA115" s="25">
        <f t="shared" si="316"/>
        <v>260.98804513124469</v>
      </c>
      <c r="DB115" s="25">
        <f t="shared" si="317"/>
        <v>15742.047290431832</v>
      </c>
      <c r="DC115" s="25">
        <f t="shared" si="318"/>
        <v>2060.7262616426751</v>
      </c>
      <c r="DD115" s="25">
        <f t="shared" si="319"/>
        <v>2194.9390982218456</v>
      </c>
      <c r="DE115" s="25">
        <f t="shared" si="320"/>
        <v>799.12559779847561</v>
      </c>
      <c r="DF115" s="25">
        <f t="shared" si="321"/>
        <v>50.106125656223526</v>
      </c>
      <c r="DG115" s="25">
        <f t="shared" si="322"/>
        <v>223.52029491955963</v>
      </c>
      <c r="DH115" s="25">
        <f t="shared" si="323"/>
        <v>223.12884081287038</v>
      </c>
      <c r="DI115" s="25">
        <f t="shared" si="324"/>
        <v>286.65625012701099</v>
      </c>
      <c r="DJ115" s="25">
        <f t="shared" si="325"/>
        <v>79.856637764606234</v>
      </c>
      <c r="DK115" s="25">
        <f t="shared" si="326"/>
        <v>7.8850041490262468</v>
      </c>
      <c r="DL115" s="25">
        <f t="shared" si="327"/>
        <v>31.987392718035554</v>
      </c>
      <c r="DM115" s="25">
        <f t="shared" si="328"/>
        <v>9.6745086367485165</v>
      </c>
      <c r="DN115" s="25">
        <f t="shared" si="329"/>
        <v>43.339561812023696</v>
      </c>
      <c r="DO115" s="25">
        <f t="shared" si="330"/>
        <v>9.7304306519898365</v>
      </c>
      <c r="DP115" s="25">
        <f t="shared" si="331"/>
        <v>44.737612193056719</v>
      </c>
      <c r="DQ115" s="25">
        <f t="shared" si="332"/>
        <v>0</v>
      </c>
      <c r="DR115" s="26">
        <f t="shared" si="333"/>
        <v>526.44985148179501</v>
      </c>
      <c r="DS115" s="25">
        <f t="shared" si="334"/>
        <v>18.174654953429293</v>
      </c>
      <c r="DT115" s="25">
        <f t="shared" si="335"/>
        <v>0</v>
      </c>
      <c r="DU115" s="25">
        <f t="shared" si="336"/>
        <v>4.0263850973751047</v>
      </c>
      <c r="DV115" s="25">
        <f t="shared" si="337"/>
        <v>4.4737612193056719</v>
      </c>
      <c r="DW115" s="25">
        <f t="shared" si="338"/>
        <v>1.2862063505503809</v>
      </c>
      <c r="DX115" s="25">
        <f t="shared" si="339"/>
        <v>1.2862063505503809</v>
      </c>
      <c r="DY115" s="25">
        <f t="shared" si="340"/>
        <v>0</v>
      </c>
      <c r="DZ115" s="25">
        <f t="shared" si="341"/>
        <v>0</v>
      </c>
      <c r="EA115" s="25">
        <f t="shared" si="342"/>
        <v>5.2007474174428445</v>
      </c>
      <c r="EB115" s="25">
        <f t="shared" si="343"/>
        <v>5.9277336155800171</v>
      </c>
      <c r="EC115" s="25">
        <f t="shared" si="344"/>
        <v>0</v>
      </c>
      <c r="ED115" s="25">
        <f t="shared" si="345"/>
        <v>5.5922015241320906E-2</v>
      </c>
      <c r="EE115" s="25">
        <f t="shared" si="346"/>
        <v>3.8026970364098216</v>
      </c>
      <c r="EF115" s="25">
        <f t="shared" si="347"/>
        <v>1.118440304826418</v>
      </c>
      <c r="EG115" s="25">
        <f t="shared" si="348"/>
        <v>1.1743623200677389</v>
      </c>
      <c r="EH115" s="25">
        <f t="shared" si="349"/>
        <v>1.118440304826418</v>
      </c>
      <c r="EI115" s="25">
        <f t="shared" si="350"/>
        <v>0.3914541066892463</v>
      </c>
      <c r="EJ115" s="25">
        <f t="shared" si="351"/>
        <v>8.3883022861981349</v>
      </c>
      <c r="EK115" s="25">
        <f t="shared" si="352"/>
        <v>8.1646142252328513</v>
      </c>
      <c r="EL115" s="25">
        <f t="shared" si="353"/>
        <v>0</v>
      </c>
      <c r="EM115" s="25">
        <f t="shared" si="354"/>
        <v>0</v>
      </c>
      <c r="EN115" s="25">
        <f t="shared" si="355"/>
        <v>0</v>
      </c>
      <c r="EO115" s="25">
        <f t="shared" si="356"/>
        <v>0</v>
      </c>
      <c r="EP115" s="25">
        <f t="shared" si="357"/>
        <v>0</v>
      </c>
      <c r="EQ115" s="25">
        <f t="shared" si="358"/>
        <v>0</v>
      </c>
      <c r="ER115" s="25">
        <f t="shared" si="359"/>
        <v>5.5922015241320906E-2</v>
      </c>
      <c r="ES115" s="25">
        <f t="shared" si="360"/>
        <v>0</v>
      </c>
      <c r="ET115" s="25">
        <f t="shared" si="361"/>
        <v>0</v>
      </c>
      <c r="EU115" s="27">
        <f t="shared" si="362"/>
        <v>-134.21283657917047</v>
      </c>
      <c r="EV115" s="28">
        <f t="shared" si="363"/>
        <v>2127.8326799322604</v>
      </c>
    </row>
    <row r="116" spans="1:152" x14ac:dyDescent="0.25">
      <c r="A116" s="7" t="s">
        <v>8062</v>
      </c>
      <c r="B116" s="21" t="s">
        <v>8062</v>
      </c>
      <c r="C116" s="22">
        <v>732.28165938864595</v>
      </c>
      <c r="D116" s="8">
        <v>0.38</v>
      </c>
      <c r="E116" s="8">
        <v>1203</v>
      </c>
      <c r="F116" s="8">
        <v>6575</v>
      </c>
      <c r="G116" s="8">
        <v>39.799999999999997</v>
      </c>
      <c r="H116" s="8">
        <v>2169</v>
      </c>
      <c r="I116" s="8">
        <v>301.8</v>
      </c>
      <c r="J116" s="8">
        <v>317.60000000000002</v>
      </c>
      <c r="K116" s="8">
        <v>110.3</v>
      </c>
      <c r="L116" s="8">
        <v>7.22</v>
      </c>
      <c r="M116" s="8">
        <v>31.83</v>
      </c>
      <c r="N116" s="8">
        <v>32.36</v>
      </c>
      <c r="O116" s="8">
        <v>38.69</v>
      </c>
      <c r="P116" s="8">
        <v>11.74</v>
      </c>
      <c r="Q116" s="8">
        <v>1.1200000000000001</v>
      </c>
      <c r="R116" s="8">
        <v>4.3499999999999996</v>
      </c>
      <c r="S116" s="8">
        <v>2.3199999999999998</v>
      </c>
      <c r="T116" s="8">
        <v>7.97</v>
      </c>
      <c r="U116" s="8">
        <v>2.2999999999999998</v>
      </c>
      <c r="V116" s="8">
        <v>9.02</v>
      </c>
      <c r="W116" s="8">
        <v>0.12</v>
      </c>
      <c r="X116" s="8">
        <v>73.150000000000006</v>
      </c>
      <c r="Y116" s="8">
        <v>3.42</v>
      </c>
      <c r="Z116" s="8">
        <v>-0.04</v>
      </c>
      <c r="AA116" s="8">
        <v>0.54</v>
      </c>
      <c r="AB116" s="8">
        <v>0.6</v>
      </c>
      <c r="AC116" s="8">
        <v>0.16</v>
      </c>
      <c r="AD116" s="8">
        <v>0.15</v>
      </c>
      <c r="AE116" s="8">
        <v>-0.09</v>
      </c>
      <c r="AF116" s="8">
        <v>-0.01</v>
      </c>
      <c r="AG116" s="8">
        <v>1.03</v>
      </c>
      <c r="AH116" s="8">
        <v>1.03</v>
      </c>
      <c r="AI116" s="8">
        <v>-0.06</v>
      </c>
      <c r="AJ116" s="8">
        <v>-0.02</v>
      </c>
      <c r="AK116" s="8">
        <v>0.54</v>
      </c>
      <c r="AL116" s="8">
        <v>0.2</v>
      </c>
      <c r="AM116" s="8">
        <v>0.22</v>
      </c>
      <c r="AN116" s="8">
        <v>0.21</v>
      </c>
      <c r="AO116" s="8">
        <v>0.09</v>
      </c>
      <c r="AP116" s="8">
        <v>1.2</v>
      </c>
      <c r="AQ116" s="8">
        <v>1.1299999999999999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-0.01</v>
      </c>
      <c r="AZ116" s="8">
        <v>-0.08</v>
      </c>
      <c r="BA116" s="23">
        <f t="shared" si="365"/>
        <v>3.8</v>
      </c>
      <c r="BB116" s="24">
        <f t="shared" si="366"/>
        <v>12030</v>
      </c>
      <c r="BC116" s="24">
        <f t="shared" si="367"/>
        <v>65750</v>
      </c>
      <c r="BD116" s="24">
        <f t="shared" si="368"/>
        <v>398</v>
      </c>
      <c r="BE116" s="24">
        <f t="shared" si="369"/>
        <v>21690</v>
      </c>
      <c r="BF116" s="24">
        <f t="shared" si="370"/>
        <v>3018</v>
      </c>
      <c r="BG116" s="24">
        <f t="shared" si="371"/>
        <v>3176</v>
      </c>
      <c r="BH116" s="24">
        <f t="shared" si="372"/>
        <v>1103</v>
      </c>
      <c r="BI116" s="24">
        <f t="shared" si="373"/>
        <v>72.2</v>
      </c>
      <c r="BJ116" s="24">
        <f t="shared" si="374"/>
        <v>318.29999999999995</v>
      </c>
      <c r="BK116" s="24">
        <f t="shared" si="375"/>
        <v>323.60000000000002</v>
      </c>
      <c r="BL116" s="24">
        <f t="shared" si="376"/>
        <v>386.9</v>
      </c>
      <c r="BM116" s="24">
        <f t="shared" si="377"/>
        <v>117.4</v>
      </c>
      <c r="BN116" s="23">
        <f t="shared" si="378"/>
        <v>11.200000000000001</v>
      </c>
      <c r="BO116" s="23">
        <f t="shared" si="379"/>
        <v>43.5</v>
      </c>
      <c r="BP116" s="23">
        <f t="shared" si="311"/>
        <v>23.2</v>
      </c>
      <c r="BQ116" s="23">
        <f t="shared" si="380"/>
        <v>79.7</v>
      </c>
      <c r="BR116" s="23">
        <f t="shared" si="382"/>
        <v>23</v>
      </c>
      <c r="BS116" s="23">
        <f t="shared" si="386"/>
        <v>90.199999999999989</v>
      </c>
      <c r="BT116" s="23">
        <f t="shared" ref="BT116:BT127" si="389">W116*10</f>
        <v>1.2</v>
      </c>
      <c r="BU116" s="24">
        <f t="shared" si="387"/>
        <v>731.5</v>
      </c>
      <c r="BV116" s="23">
        <f t="shared" si="388"/>
        <v>34.200000000000003</v>
      </c>
      <c r="BW116" s="23"/>
      <c r="BX116" s="23">
        <f t="shared" si="307"/>
        <v>5.4</v>
      </c>
      <c r="BY116" s="23">
        <f t="shared" si="308"/>
        <v>6</v>
      </c>
      <c r="BZ116" s="23">
        <f t="shared" si="383"/>
        <v>1.6</v>
      </c>
      <c r="CA116" s="23">
        <f t="shared" si="384"/>
        <v>1.5</v>
      </c>
      <c r="CB116" s="23"/>
      <c r="CC116" s="23"/>
      <c r="CD116" s="23">
        <f t="shared" si="309"/>
        <v>10.3</v>
      </c>
      <c r="CE116" s="23">
        <f t="shared" si="310"/>
        <v>10.3</v>
      </c>
      <c r="CF116" s="23"/>
      <c r="CG116" s="23"/>
      <c r="CH116" s="23">
        <f t="shared" si="290"/>
        <v>5.4</v>
      </c>
      <c r="CI116" s="23">
        <f t="shared" si="291"/>
        <v>2</v>
      </c>
      <c r="CJ116" s="23">
        <f t="shared" si="292"/>
        <v>2.2000000000000002</v>
      </c>
      <c r="CK116" s="23">
        <f t="shared" si="293"/>
        <v>2.1</v>
      </c>
      <c r="CL116" s="23">
        <f t="shared" si="294"/>
        <v>0.89999999999999991</v>
      </c>
      <c r="CM116" s="23">
        <f t="shared" si="295"/>
        <v>12</v>
      </c>
      <c r="CN116" s="23">
        <f t="shared" si="296"/>
        <v>11.299999999999999</v>
      </c>
      <c r="CO116" s="23">
        <f t="shared" si="297"/>
        <v>0</v>
      </c>
      <c r="CP116" s="23">
        <f t="shared" si="298"/>
        <v>0</v>
      </c>
      <c r="CQ116" s="23">
        <f t="shared" si="299"/>
        <v>0</v>
      </c>
      <c r="CR116" s="23">
        <f t="shared" si="312"/>
        <v>0</v>
      </c>
      <c r="CS116" s="23">
        <f t="shared" si="303"/>
        <v>0</v>
      </c>
      <c r="CT116" s="23">
        <f t="shared" si="304"/>
        <v>0</v>
      </c>
      <c r="CU116" s="23">
        <f>AX116*10</f>
        <v>0</v>
      </c>
      <c r="CV116" s="23"/>
      <c r="CW116" s="23"/>
      <c r="CX116" s="25">
        <f t="shared" si="313"/>
        <v>2.7826703056768549</v>
      </c>
      <c r="CY116" s="25">
        <f t="shared" si="314"/>
        <v>8809.3483624454111</v>
      </c>
      <c r="CZ116" s="25">
        <f t="shared" si="315"/>
        <v>48147.519104803476</v>
      </c>
      <c r="DA116" s="25">
        <f t="shared" si="316"/>
        <v>291.44810043668105</v>
      </c>
      <c r="DB116" s="25">
        <f t="shared" si="317"/>
        <v>15883.189192139729</v>
      </c>
      <c r="DC116" s="25">
        <f t="shared" si="318"/>
        <v>2210.0260480349334</v>
      </c>
      <c r="DD116" s="25">
        <f t="shared" si="319"/>
        <v>2325.7265502183395</v>
      </c>
      <c r="DE116" s="25">
        <f t="shared" si="320"/>
        <v>807.70667030567654</v>
      </c>
      <c r="DF116" s="25">
        <f t="shared" si="321"/>
        <v>52.870735807860243</v>
      </c>
      <c r="DG116" s="25">
        <f t="shared" si="322"/>
        <v>233.08525218340597</v>
      </c>
      <c r="DH116" s="25">
        <f t="shared" si="323"/>
        <v>236.96634497816584</v>
      </c>
      <c r="DI116" s="25">
        <f t="shared" si="324"/>
        <v>283.31977401746713</v>
      </c>
      <c r="DJ116" s="25">
        <f t="shared" si="325"/>
        <v>85.969866812227025</v>
      </c>
      <c r="DK116" s="25">
        <f t="shared" si="326"/>
        <v>8.2015545851528344</v>
      </c>
      <c r="DL116" s="25">
        <f t="shared" si="327"/>
        <v>31.854252183406096</v>
      </c>
      <c r="DM116" s="25">
        <f t="shared" si="328"/>
        <v>16.988934497816587</v>
      </c>
      <c r="DN116" s="25">
        <f t="shared" si="329"/>
        <v>58.362848253275089</v>
      </c>
      <c r="DO116" s="25">
        <f t="shared" si="330"/>
        <v>16.842478165938857</v>
      </c>
      <c r="DP116" s="25">
        <f t="shared" si="331"/>
        <v>66.051805676855864</v>
      </c>
      <c r="DQ116" s="25">
        <f t="shared" si="332"/>
        <v>0.8787379912663752</v>
      </c>
      <c r="DR116" s="26">
        <f t="shared" si="333"/>
        <v>535.66403384279442</v>
      </c>
      <c r="DS116" s="25">
        <f t="shared" si="334"/>
        <v>25.044032751091695</v>
      </c>
      <c r="DT116" s="25">
        <f t="shared" si="335"/>
        <v>0</v>
      </c>
      <c r="DU116" s="25">
        <f t="shared" si="336"/>
        <v>3.9543209606986882</v>
      </c>
      <c r="DV116" s="25">
        <f t="shared" si="337"/>
        <v>4.3936899563318761</v>
      </c>
      <c r="DW116" s="25">
        <f t="shared" si="338"/>
        <v>1.1716506550218335</v>
      </c>
      <c r="DX116" s="25">
        <f t="shared" si="339"/>
        <v>1.098422489082969</v>
      </c>
      <c r="DY116" s="25">
        <f t="shared" si="340"/>
        <v>0</v>
      </c>
      <c r="DZ116" s="25">
        <f t="shared" si="341"/>
        <v>0</v>
      </c>
      <c r="EA116" s="25">
        <f t="shared" si="342"/>
        <v>7.5425010917030537</v>
      </c>
      <c r="EB116" s="25">
        <f t="shared" si="343"/>
        <v>7.5425010917030537</v>
      </c>
      <c r="EC116" s="25">
        <f t="shared" si="344"/>
        <v>0</v>
      </c>
      <c r="ED116" s="25">
        <f t="shared" si="345"/>
        <v>0</v>
      </c>
      <c r="EE116" s="25">
        <f t="shared" si="346"/>
        <v>3.9543209606986882</v>
      </c>
      <c r="EF116" s="25">
        <f t="shared" si="347"/>
        <v>1.464563318777292</v>
      </c>
      <c r="EG116" s="25">
        <f t="shared" si="348"/>
        <v>1.6110196506550212</v>
      </c>
      <c r="EH116" s="25">
        <f t="shared" si="349"/>
        <v>1.5377914847161565</v>
      </c>
      <c r="EI116" s="25">
        <f t="shared" si="350"/>
        <v>0.65905349344978126</v>
      </c>
      <c r="EJ116" s="25">
        <f t="shared" si="351"/>
        <v>8.7873799126637522</v>
      </c>
      <c r="EK116" s="25">
        <f t="shared" si="352"/>
        <v>8.2747827510916974</v>
      </c>
      <c r="EL116" s="25">
        <f t="shared" si="353"/>
        <v>0</v>
      </c>
      <c r="EM116" s="25">
        <f t="shared" si="354"/>
        <v>0</v>
      </c>
      <c r="EN116" s="25">
        <f t="shared" si="355"/>
        <v>0</v>
      </c>
      <c r="EO116" s="25">
        <f t="shared" si="356"/>
        <v>0</v>
      </c>
      <c r="EP116" s="25">
        <f t="shared" si="357"/>
        <v>0</v>
      </c>
      <c r="EQ116" s="25">
        <f t="shared" si="358"/>
        <v>0</v>
      </c>
      <c r="ER116" s="25">
        <f t="shared" si="359"/>
        <v>0</v>
      </c>
      <c r="ES116" s="25">
        <f t="shared" si="360"/>
        <v>0</v>
      </c>
      <c r="ET116" s="25">
        <f t="shared" si="361"/>
        <v>0</v>
      </c>
      <c r="EU116" s="27">
        <f t="shared" si="362"/>
        <v>-115.70050218340612</v>
      </c>
      <c r="EV116" s="28">
        <f t="shared" si="363"/>
        <v>2267.8762991266367</v>
      </c>
    </row>
    <row r="117" spans="1:152" x14ac:dyDescent="0.25">
      <c r="A117" s="7" t="s">
        <v>8062</v>
      </c>
      <c r="B117" s="21" t="s">
        <v>8062</v>
      </c>
      <c r="C117" s="22">
        <v>732.28165938864595</v>
      </c>
      <c r="D117" s="8">
        <v>0.15</v>
      </c>
      <c r="E117" s="8">
        <v>1182</v>
      </c>
      <c r="F117" s="8">
        <v>6506</v>
      </c>
      <c r="G117" s="8">
        <v>62.59</v>
      </c>
      <c r="H117" s="8">
        <v>2156</v>
      </c>
      <c r="I117" s="8">
        <v>316.89999999999998</v>
      </c>
      <c r="J117" s="8">
        <v>312.10000000000002</v>
      </c>
      <c r="K117" s="8">
        <v>110.9</v>
      </c>
      <c r="L117" s="8">
        <v>7.14</v>
      </c>
      <c r="M117" s="8">
        <v>31.73</v>
      </c>
      <c r="N117" s="8">
        <v>31.89</v>
      </c>
      <c r="O117" s="8">
        <v>38.9</v>
      </c>
      <c r="P117" s="8">
        <v>11.52</v>
      </c>
      <c r="Q117" s="8">
        <v>1.1599999999999999</v>
      </c>
      <c r="R117" s="8">
        <v>4.29</v>
      </c>
      <c r="S117" s="8">
        <v>2.29</v>
      </c>
      <c r="T117" s="8">
        <v>8.92</v>
      </c>
      <c r="U117" s="8">
        <v>2.2599999999999998</v>
      </c>
      <c r="V117" s="8">
        <v>9.85</v>
      </c>
      <c r="W117" s="8">
        <v>0.45</v>
      </c>
      <c r="X117" s="8">
        <v>72.39</v>
      </c>
      <c r="Y117" s="8">
        <v>3.58</v>
      </c>
      <c r="Z117" s="8">
        <v>-0.04</v>
      </c>
      <c r="AA117" s="8">
        <v>0.47</v>
      </c>
      <c r="AB117" s="8">
        <v>0.5</v>
      </c>
      <c r="AC117" s="8">
        <v>0.18</v>
      </c>
      <c r="AD117" s="8">
        <v>0.17</v>
      </c>
      <c r="AE117" s="8">
        <v>-0.15</v>
      </c>
      <c r="AF117" s="8">
        <v>-0.01</v>
      </c>
      <c r="AG117" s="8">
        <v>0.97</v>
      </c>
      <c r="AH117" s="8">
        <v>1.05</v>
      </c>
      <c r="AI117" s="8">
        <v>-0.06</v>
      </c>
      <c r="AJ117" s="8">
        <v>0</v>
      </c>
      <c r="AK117" s="8">
        <v>0.51</v>
      </c>
      <c r="AL117" s="8">
        <v>0.23</v>
      </c>
      <c r="AM117" s="8">
        <v>0.23</v>
      </c>
      <c r="AN117" s="8">
        <v>0.23</v>
      </c>
      <c r="AO117" s="8">
        <v>0.08</v>
      </c>
      <c r="AP117" s="8">
        <v>1.21</v>
      </c>
      <c r="AQ117" s="8">
        <v>1.21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-0.01</v>
      </c>
      <c r="AY117" s="8">
        <v>-0.01</v>
      </c>
      <c r="AZ117" s="8">
        <v>-0.08</v>
      </c>
      <c r="BA117" s="23">
        <f t="shared" si="365"/>
        <v>1.5</v>
      </c>
      <c r="BB117" s="24">
        <f t="shared" si="366"/>
        <v>11820</v>
      </c>
      <c r="BC117" s="24">
        <f t="shared" si="367"/>
        <v>65060</v>
      </c>
      <c r="BD117" s="24">
        <f t="shared" si="368"/>
        <v>625.90000000000009</v>
      </c>
      <c r="BE117" s="24">
        <f t="shared" si="369"/>
        <v>21560</v>
      </c>
      <c r="BF117" s="24">
        <f t="shared" si="370"/>
        <v>3169</v>
      </c>
      <c r="BG117" s="24">
        <f t="shared" si="371"/>
        <v>3121</v>
      </c>
      <c r="BH117" s="24">
        <f t="shared" si="372"/>
        <v>1109</v>
      </c>
      <c r="BI117" s="24">
        <f t="shared" si="373"/>
        <v>71.399999999999991</v>
      </c>
      <c r="BJ117" s="24">
        <f t="shared" si="374"/>
        <v>317.3</v>
      </c>
      <c r="BK117" s="24">
        <f t="shared" si="375"/>
        <v>318.89999999999998</v>
      </c>
      <c r="BL117" s="24">
        <f t="shared" si="376"/>
        <v>389</v>
      </c>
      <c r="BM117" s="24">
        <f t="shared" si="377"/>
        <v>115.19999999999999</v>
      </c>
      <c r="BN117" s="23">
        <f t="shared" si="378"/>
        <v>11.6</v>
      </c>
      <c r="BO117" s="23">
        <f t="shared" si="379"/>
        <v>42.9</v>
      </c>
      <c r="BP117" s="23">
        <f t="shared" si="311"/>
        <v>22.9</v>
      </c>
      <c r="BQ117" s="23">
        <f t="shared" si="380"/>
        <v>89.2</v>
      </c>
      <c r="BR117" s="23">
        <f t="shared" si="382"/>
        <v>22.599999999999998</v>
      </c>
      <c r="BS117" s="23">
        <f t="shared" si="386"/>
        <v>98.5</v>
      </c>
      <c r="BT117" s="23">
        <f t="shared" si="389"/>
        <v>4.5</v>
      </c>
      <c r="BU117" s="24">
        <f t="shared" si="387"/>
        <v>723.9</v>
      </c>
      <c r="BV117" s="23">
        <f t="shared" si="388"/>
        <v>35.799999999999997</v>
      </c>
      <c r="BW117" s="23"/>
      <c r="BX117" s="23">
        <f t="shared" si="307"/>
        <v>4.6999999999999993</v>
      </c>
      <c r="BY117" s="23">
        <f t="shared" si="308"/>
        <v>5</v>
      </c>
      <c r="BZ117" s="23">
        <f t="shared" si="383"/>
        <v>1.7999999999999998</v>
      </c>
      <c r="CA117" s="23">
        <f t="shared" si="384"/>
        <v>1.7000000000000002</v>
      </c>
      <c r="CB117" s="23"/>
      <c r="CC117" s="23"/>
      <c r="CD117" s="23">
        <f t="shared" si="309"/>
        <v>9.6999999999999993</v>
      </c>
      <c r="CE117" s="23">
        <f t="shared" si="310"/>
        <v>10.5</v>
      </c>
      <c r="CF117" s="23"/>
      <c r="CG117" s="23">
        <f>AJ117*10</f>
        <v>0</v>
      </c>
      <c r="CH117" s="23">
        <f t="shared" ref="CH117:CH142" si="390">AK117*10</f>
        <v>5.0999999999999996</v>
      </c>
      <c r="CI117" s="23">
        <f t="shared" ref="CI117:CI142" si="391">AL117*10</f>
        <v>2.3000000000000003</v>
      </c>
      <c r="CJ117" s="23">
        <f t="shared" ref="CJ117:CJ142" si="392">AM117*10</f>
        <v>2.3000000000000003</v>
      </c>
      <c r="CK117" s="23">
        <f t="shared" ref="CK117:CK142" si="393">AN117*10</f>
        <v>2.3000000000000003</v>
      </c>
      <c r="CL117" s="23">
        <f t="shared" ref="CL117:CL142" si="394">AO117*10</f>
        <v>0.8</v>
      </c>
      <c r="CM117" s="23">
        <f t="shared" ref="CM117:CM142" si="395">AP117*10</f>
        <v>12.1</v>
      </c>
      <c r="CN117" s="23">
        <f t="shared" ref="CN117:CN142" si="396">AQ117*10</f>
        <v>12.1</v>
      </c>
      <c r="CO117" s="23">
        <f t="shared" ref="CO117:CO142" si="397">AR117*10</f>
        <v>0</v>
      </c>
      <c r="CP117" s="23">
        <f t="shared" ref="CP117:CP142" si="398">AS117*10</f>
        <v>0</v>
      </c>
      <c r="CQ117" s="23">
        <f t="shared" ref="CQ117:CQ142" si="399">AT117*10</f>
        <v>0</v>
      </c>
      <c r="CR117" s="23">
        <f t="shared" si="312"/>
        <v>0</v>
      </c>
      <c r="CS117" s="23">
        <f t="shared" si="303"/>
        <v>0</v>
      </c>
      <c r="CT117" s="23">
        <f t="shared" si="304"/>
        <v>0</v>
      </c>
      <c r="CU117" s="23"/>
      <c r="CV117" s="23"/>
      <c r="CW117" s="23"/>
      <c r="CX117" s="25">
        <f t="shared" si="313"/>
        <v>1.098422489082969</v>
      </c>
      <c r="CY117" s="25">
        <f t="shared" si="314"/>
        <v>8655.5692139737966</v>
      </c>
      <c r="CZ117" s="25">
        <f t="shared" si="315"/>
        <v>47642.244759825306</v>
      </c>
      <c r="DA117" s="25">
        <f t="shared" si="316"/>
        <v>458.33509061135356</v>
      </c>
      <c r="DB117" s="25">
        <f t="shared" si="317"/>
        <v>15787.992576419207</v>
      </c>
      <c r="DC117" s="25">
        <f t="shared" si="318"/>
        <v>2320.600578602619</v>
      </c>
      <c r="DD117" s="25">
        <f t="shared" si="319"/>
        <v>2285.4510589519641</v>
      </c>
      <c r="DE117" s="25">
        <f t="shared" si="320"/>
        <v>812.10036026200839</v>
      </c>
      <c r="DF117" s="25">
        <f t="shared" si="321"/>
        <v>52.284910480349318</v>
      </c>
      <c r="DG117" s="25">
        <f t="shared" si="322"/>
        <v>232.35297052401737</v>
      </c>
      <c r="DH117" s="25">
        <f t="shared" si="323"/>
        <v>233.52462117903917</v>
      </c>
      <c r="DI117" s="25">
        <f t="shared" si="324"/>
        <v>284.85756550218326</v>
      </c>
      <c r="DJ117" s="25">
        <f t="shared" si="325"/>
        <v>84.358847161572001</v>
      </c>
      <c r="DK117" s="25">
        <f t="shared" si="326"/>
        <v>8.4944672489082933</v>
      </c>
      <c r="DL117" s="25">
        <f t="shared" si="327"/>
        <v>31.414883187772912</v>
      </c>
      <c r="DM117" s="25">
        <f t="shared" si="328"/>
        <v>16.769249999999992</v>
      </c>
      <c r="DN117" s="25">
        <f t="shared" si="329"/>
        <v>65.319524017467216</v>
      </c>
      <c r="DO117" s="25">
        <f t="shared" si="330"/>
        <v>16.549565502183395</v>
      </c>
      <c r="DP117" s="25">
        <f t="shared" si="331"/>
        <v>72.129743449781628</v>
      </c>
      <c r="DQ117" s="25">
        <f t="shared" si="332"/>
        <v>3.2952674672489066</v>
      </c>
      <c r="DR117" s="26">
        <f t="shared" si="333"/>
        <v>530.09869323144073</v>
      </c>
      <c r="DS117" s="25">
        <f t="shared" si="334"/>
        <v>26.215683406113524</v>
      </c>
      <c r="DT117" s="25">
        <f t="shared" si="335"/>
        <v>0</v>
      </c>
      <c r="DU117" s="25">
        <f t="shared" si="336"/>
        <v>3.4417237991266356</v>
      </c>
      <c r="DV117" s="25">
        <f t="shared" si="337"/>
        <v>3.6614082969432298</v>
      </c>
      <c r="DW117" s="25">
        <f t="shared" si="338"/>
        <v>1.3181069868995625</v>
      </c>
      <c r="DX117" s="25">
        <f t="shared" si="339"/>
        <v>1.2448788209606982</v>
      </c>
      <c r="DY117" s="25">
        <f t="shared" si="340"/>
        <v>0</v>
      </c>
      <c r="DZ117" s="25">
        <f t="shared" si="341"/>
        <v>0</v>
      </c>
      <c r="EA117" s="25">
        <f t="shared" si="342"/>
        <v>7.1031320960698645</v>
      </c>
      <c r="EB117" s="25">
        <f t="shared" si="343"/>
        <v>7.6889574235807823</v>
      </c>
      <c r="EC117" s="25">
        <f t="shared" si="344"/>
        <v>0</v>
      </c>
      <c r="ED117" s="25">
        <f t="shared" si="345"/>
        <v>0</v>
      </c>
      <c r="EE117" s="25">
        <f t="shared" si="346"/>
        <v>3.7346364628820945</v>
      </c>
      <c r="EF117" s="25">
        <f t="shared" si="347"/>
        <v>1.6842478165938857</v>
      </c>
      <c r="EG117" s="25">
        <f t="shared" si="348"/>
        <v>1.6842478165938857</v>
      </c>
      <c r="EH117" s="25">
        <f t="shared" si="349"/>
        <v>1.6842478165938857</v>
      </c>
      <c r="EI117" s="25">
        <f t="shared" si="350"/>
        <v>0.58582532751091676</v>
      </c>
      <c r="EJ117" s="25">
        <f t="shared" si="351"/>
        <v>8.8606080786026151</v>
      </c>
      <c r="EK117" s="25">
        <f t="shared" si="352"/>
        <v>8.8606080786026151</v>
      </c>
      <c r="EL117" s="25">
        <f t="shared" si="353"/>
        <v>0</v>
      </c>
      <c r="EM117" s="25">
        <f t="shared" si="354"/>
        <v>0</v>
      </c>
      <c r="EN117" s="25">
        <f t="shared" si="355"/>
        <v>0</v>
      </c>
      <c r="EO117" s="25">
        <f t="shared" si="356"/>
        <v>0</v>
      </c>
      <c r="EP117" s="25">
        <f t="shared" si="357"/>
        <v>0</v>
      </c>
      <c r="EQ117" s="25">
        <f t="shared" si="358"/>
        <v>0</v>
      </c>
      <c r="ER117" s="25">
        <f t="shared" si="359"/>
        <v>0</v>
      </c>
      <c r="ES117" s="25">
        <f t="shared" si="360"/>
        <v>0</v>
      </c>
      <c r="ET117" s="25">
        <f t="shared" si="361"/>
        <v>0</v>
      </c>
      <c r="EU117" s="27">
        <f t="shared" si="362"/>
        <v>35.149519650654838</v>
      </c>
      <c r="EV117" s="28">
        <f t="shared" si="363"/>
        <v>2303.0258187772915</v>
      </c>
    </row>
    <row r="118" spans="1:152" x14ac:dyDescent="0.25">
      <c r="A118" s="7" t="s">
        <v>8062</v>
      </c>
      <c r="B118" s="21" t="s">
        <v>8062</v>
      </c>
      <c r="C118" s="22">
        <v>732.28165938864595</v>
      </c>
      <c r="D118" s="8">
        <v>0.17</v>
      </c>
      <c r="E118" s="8">
        <v>1186</v>
      </c>
      <c r="F118" s="8">
        <v>6906</v>
      </c>
      <c r="G118" s="8">
        <v>30.24</v>
      </c>
      <c r="H118" s="8">
        <v>2238</v>
      </c>
      <c r="I118" s="8">
        <v>305.5</v>
      </c>
      <c r="J118" s="8">
        <v>320.89999999999998</v>
      </c>
      <c r="K118" s="8">
        <v>109.4</v>
      </c>
      <c r="L118" s="8">
        <v>7.27</v>
      </c>
      <c r="M118" s="8">
        <v>31.2</v>
      </c>
      <c r="N118" s="8">
        <v>31.29</v>
      </c>
      <c r="O118" s="8">
        <v>38.799999999999997</v>
      </c>
      <c r="P118" s="8">
        <v>11</v>
      </c>
      <c r="Q118" s="8">
        <v>1.0900000000000001</v>
      </c>
      <c r="R118" s="8">
        <v>3.56</v>
      </c>
      <c r="S118" s="8">
        <v>1.27</v>
      </c>
      <c r="T118" s="8">
        <v>7.57</v>
      </c>
      <c r="U118" s="8">
        <v>1.21</v>
      </c>
      <c r="V118" s="8">
        <v>8.06</v>
      </c>
      <c r="W118" s="8">
        <v>0.34</v>
      </c>
      <c r="X118" s="8">
        <v>74.290000000000006</v>
      </c>
      <c r="Y118" s="8">
        <v>3.32</v>
      </c>
      <c r="Z118" s="8">
        <v>-0.03</v>
      </c>
      <c r="AA118" s="8">
        <v>0.55000000000000004</v>
      </c>
      <c r="AB118" s="8">
        <v>0.52</v>
      </c>
      <c r="AC118" s="8">
        <v>0.14000000000000001</v>
      </c>
      <c r="AD118" s="8">
        <v>0.14000000000000001</v>
      </c>
      <c r="AE118" s="8">
        <v>-0.12</v>
      </c>
      <c r="AF118" s="8">
        <v>-0.01</v>
      </c>
      <c r="AG118" s="8">
        <v>1.01</v>
      </c>
      <c r="AH118" s="8">
        <v>0.97</v>
      </c>
      <c r="AI118" s="8">
        <v>-0.06</v>
      </c>
      <c r="AJ118" s="8">
        <v>-0.02</v>
      </c>
      <c r="AK118" s="8">
        <v>0.52</v>
      </c>
      <c r="AL118" s="8">
        <v>0.26</v>
      </c>
      <c r="AM118" s="8">
        <v>0.24</v>
      </c>
      <c r="AN118" s="8">
        <v>0.26</v>
      </c>
      <c r="AO118" s="8">
        <v>0.13</v>
      </c>
      <c r="AP118" s="8">
        <v>1.1100000000000001</v>
      </c>
      <c r="AQ118" s="8">
        <v>1.0900000000000001</v>
      </c>
      <c r="AR118" s="8">
        <v>0</v>
      </c>
      <c r="AS118" s="8">
        <v>0</v>
      </c>
      <c r="AT118" s="8">
        <v>0.01</v>
      </c>
      <c r="AU118" s="8">
        <v>0</v>
      </c>
      <c r="AV118" s="8">
        <v>0</v>
      </c>
      <c r="AW118" s="8">
        <v>0</v>
      </c>
      <c r="AX118" s="8">
        <v>0.01</v>
      </c>
      <c r="AY118" s="8">
        <v>0</v>
      </c>
      <c r="AZ118" s="8">
        <v>-0.08</v>
      </c>
      <c r="BA118" s="23">
        <f t="shared" si="365"/>
        <v>1.7000000000000002</v>
      </c>
      <c r="BB118" s="24">
        <f t="shared" si="366"/>
        <v>11860</v>
      </c>
      <c r="BC118" s="24">
        <f t="shared" si="367"/>
        <v>69060</v>
      </c>
      <c r="BD118" s="24">
        <f t="shared" si="368"/>
        <v>302.39999999999998</v>
      </c>
      <c r="BE118" s="24">
        <f t="shared" si="369"/>
        <v>22380</v>
      </c>
      <c r="BF118" s="24">
        <f t="shared" si="370"/>
        <v>3055</v>
      </c>
      <c r="BG118" s="24">
        <f t="shared" si="371"/>
        <v>3209</v>
      </c>
      <c r="BH118" s="24">
        <f t="shared" si="372"/>
        <v>1094</v>
      </c>
      <c r="BI118" s="24">
        <f t="shared" si="373"/>
        <v>72.699999999999989</v>
      </c>
      <c r="BJ118" s="24">
        <f t="shared" si="374"/>
        <v>312</v>
      </c>
      <c r="BK118" s="24">
        <f t="shared" si="375"/>
        <v>312.89999999999998</v>
      </c>
      <c r="BL118" s="24">
        <f t="shared" si="376"/>
        <v>388</v>
      </c>
      <c r="BM118" s="24">
        <f t="shared" si="377"/>
        <v>110</v>
      </c>
      <c r="BN118" s="23">
        <f t="shared" si="378"/>
        <v>10.9</v>
      </c>
      <c r="BO118" s="23">
        <f t="shared" si="379"/>
        <v>35.6</v>
      </c>
      <c r="BP118" s="23">
        <f t="shared" si="311"/>
        <v>12.7</v>
      </c>
      <c r="BQ118" s="23">
        <f t="shared" si="380"/>
        <v>75.7</v>
      </c>
      <c r="BR118" s="23">
        <f t="shared" si="382"/>
        <v>12.1</v>
      </c>
      <c r="BS118" s="23">
        <f t="shared" si="386"/>
        <v>80.600000000000009</v>
      </c>
      <c r="BT118" s="23">
        <f t="shared" si="389"/>
        <v>3.4000000000000004</v>
      </c>
      <c r="BU118" s="24">
        <f t="shared" si="387"/>
        <v>742.90000000000009</v>
      </c>
      <c r="BV118" s="23">
        <f t="shared" si="388"/>
        <v>33.199999999999996</v>
      </c>
      <c r="BW118" s="23"/>
      <c r="BX118" s="23">
        <f t="shared" si="307"/>
        <v>5.5</v>
      </c>
      <c r="BY118" s="23">
        <f t="shared" si="308"/>
        <v>5.2</v>
      </c>
      <c r="BZ118" s="23">
        <f t="shared" si="383"/>
        <v>1.4000000000000001</v>
      </c>
      <c r="CA118" s="23">
        <f t="shared" si="384"/>
        <v>1.4000000000000001</v>
      </c>
      <c r="CB118" s="23"/>
      <c r="CC118" s="23"/>
      <c r="CD118" s="23">
        <f t="shared" si="309"/>
        <v>10.1</v>
      </c>
      <c r="CE118" s="23">
        <f t="shared" si="310"/>
        <v>9.6999999999999993</v>
      </c>
      <c r="CF118" s="23"/>
      <c r="CG118" s="23"/>
      <c r="CH118" s="23">
        <f t="shared" si="390"/>
        <v>5.2</v>
      </c>
      <c r="CI118" s="23">
        <f t="shared" si="391"/>
        <v>2.6</v>
      </c>
      <c r="CJ118" s="23">
        <f t="shared" si="392"/>
        <v>2.4</v>
      </c>
      <c r="CK118" s="23">
        <f t="shared" si="393"/>
        <v>2.6</v>
      </c>
      <c r="CL118" s="23">
        <f t="shared" si="394"/>
        <v>1.3</v>
      </c>
      <c r="CM118" s="23">
        <f t="shared" si="395"/>
        <v>11.100000000000001</v>
      </c>
      <c r="CN118" s="23">
        <f t="shared" si="396"/>
        <v>10.9</v>
      </c>
      <c r="CO118" s="23">
        <f t="shared" si="397"/>
        <v>0</v>
      </c>
      <c r="CP118" s="23">
        <f t="shared" si="398"/>
        <v>0</v>
      </c>
      <c r="CQ118" s="23">
        <f t="shared" si="399"/>
        <v>0.1</v>
      </c>
      <c r="CR118" s="23">
        <f t="shared" si="312"/>
        <v>0</v>
      </c>
      <c r="CS118" s="23">
        <f t="shared" si="303"/>
        <v>0</v>
      </c>
      <c r="CT118" s="23">
        <f t="shared" si="304"/>
        <v>0</v>
      </c>
      <c r="CU118" s="23"/>
      <c r="CV118" s="23">
        <f>AY118*10</f>
        <v>0</v>
      </c>
      <c r="CW118" s="23"/>
      <c r="CX118" s="25">
        <f t="shared" si="313"/>
        <v>1.2448788209606982</v>
      </c>
      <c r="CY118" s="25">
        <f t="shared" si="314"/>
        <v>8684.8604803493417</v>
      </c>
      <c r="CZ118" s="25">
        <f t="shared" si="315"/>
        <v>50571.371397379888</v>
      </c>
      <c r="DA118" s="25">
        <f t="shared" si="316"/>
        <v>221.44197379912652</v>
      </c>
      <c r="DB118" s="25">
        <f t="shared" si="317"/>
        <v>16388.463537117896</v>
      </c>
      <c r="DC118" s="25">
        <f t="shared" si="318"/>
        <v>2237.1204694323133</v>
      </c>
      <c r="DD118" s="25">
        <f t="shared" si="319"/>
        <v>2349.891844978165</v>
      </c>
      <c r="DE118" s="25">
        <f t="shared" si="320"/>
        <v>801.11613537117864</v>
      </c>
      <c r="DF118" s="25">
        <f t="shared" si="321"/>
        <v>53.236876637554552</v>
      </c>
      <c r="DG118" s="25">
        <f t="shared" si="322"/>
        <v>228.47187772925753</v>
      </c>
      <c r="DH118" s="25">
        <f t="shared" si="323"/>
        <v>229.13093122270729</v>
      </c>
      <c r="DI118" s="25">
        <f t="shared" si="324"/>
        <v>284.12528384279466</v>
      </c>
      <c r="DJ118" s="25">
        <f t="shared" si="325"/>
        <v>80.55098253275105</v>
      </c>
      <c r="DK118" s="25">
        <f t="shared" si="326"/>
        <v>7.9818700873362411</v>
      </c>
      <c r="DL118" s="25">
        <f t="shared" si="327"/>
        <v>26.069227074235798</v>
      </c>
      <c r="DM118" s="25">
        <f t="shared" si="328"/>
        <v>9.2999770742358034</v>
      </c>
      <c r="DN118" s="25">
        <f t="shared" si="329"/>
        <v>55.433721615720501</v>
      </c>
      <c r="DO118" s="25">
        <f t="shared" si="330"/>
        <v>8.8606080786026151</v>
      </c>
      <c r="DP118" s="25">
        <f t="shared" si="331"/>
        <v>59.021901746724872</v>
      </c>
      <c r="DQ118" s="25">
        <f t="shared" si="332"/>
        <v>2.4897576419213965</v>
      </c>
      <c r="DR118" s="26">
        <f t="shared" si="333"/>
        <v>544.01204475982513</v>
      </c>
      <c r="DS118" s="25">
        <f t="shared" si="334"/>
        <v>24.311751091703041</v>
      </c>
      <c r="DT118" s="25">
        <f t="shared" si="335"/>
        <v>0</v>
      </c>
      <c r="DU118" s="25">
        <f t="shared" si="336"/>
        <v>4.0275491266375534</v>
      </c>
      <c r="DV118" s="25">
        <f t="shared" si="337"/>
        <v>3.8078646288209588</v>
      </c>
      <c r="DW118" s="25">
        <f t="shared" si="338"/>
        <v>1.0251943231441043</v>
      </c>
      <c r="DX118" s="25">
        <f t="shared" si="339"/>
        <v>1.0251943231441043</v>
      </c>
      <c r="DY118" s="25">
        <f t="shared" si="340"/>
        <v>0</v>
      </c>
      <c r="DZ118" s="25">
        <f t="shared" si="341"/>
        <v>0</v>
      </c>
      <c r="EA118" s="25">
        <f t="shared" si="342"/>
        <v>7.3960447598253243</v>
      </c>
      <c r="EB118" s="25">
        <f t="shared" si="343"/>
        <v>7.1031320960698645</v>
      </c>
      <c r="EC118" s="25">
        <f t="shared" si="344"/>
        <v>0</v>
      </c>
      <c r="ED118" s="25">
        <f t="shared" si="345"/>
        <v>0</v>
      </c>
      <c r="EE118" s="25">
        <f t="shared" si="346"/>
        <v>3.8078646288209588</v>
      </c>
      <c r="EF118" s="25">
        <f t="shared" si="347"/>
        <v>1.9039323144104794</v>
      </c>
      <c r="EG118" s="25">
        <f t="shared" si="348"/>
        <v>1.7574759825327504</v>
      </c>
      <c r="EH118" s="25">
        <f t="shared" si="349"/>
        <v>1.9039323144104794</v>
      </c>
      <c r="EI118" s="25">
        <f t="shared" si="350"/>
        <v>0.95196615720523969</v>
      </c>
      <c r="EJ118" s="25">
        <f t="shared" si="351"/>
        <v>8.1283264192139715</v>
      </c>
      <c r="EK118" s="25">
        <f t="shared" si="352"/>
        <v>7.9818700873362411</v>
      </c>
      <c r="EL118" s="25">
        <f t="shared" si="353"/>
        <v>0</v>
      </c>
      <c r="EM118" s="25">
        <f t="shared" si="354"/>
        <v>0</v>
      </c>
      <c r="EN118" s="25">
        <f t="shared" si="355"/>
        <v>7.3228165938864595E-2</v>
      </c>
      <c r="EO118" s="25">
        <f t="shared" si="356"/>
        <v>0</v>
      </c>
      <c r="EP118" s="25">
        <f t="shared" si="357"/>
        <v>0</v>
      </c>
      <c r="EQ118" s="25">
        <f t="shared" si="358"/>
        <v>0</v>
      </c>
      <c r="ER118" s="25">
        <f t="shared" si="359"/>
        <v>0</v>
      </c>
      <c r="ES118" s="25">
        <f t="shared" si="360"/>
        <v>0</v>
      </c>
      <c r="ET118" s="25">
        <f t="shared" si="361"/>
        <v>0</v>
      </c>
      <c r="EU118" s="27">
        <f t="shared" si="362"/>
        <v>-112.7713755458517</v>
      </c>
      <c r="EV118" s="28">
        <f t="shared" si="363"/>
        <v>2293.5061572052391</v>
      </c>
    </row>
    <row r="119" spans="1:152" x14ac:dyDescent="0.25">
      <c r="A119" s="7" t="s">
        <v>8256</v>
      </c>
      <c r="B119" s="21" t="s">
        <v>8256</v>
      </c>
      <c r="C119" s="22">
        <v>304.82462865357002</v>
      </c>
      <c r="D119" s="8">
        <v>0.41</v>
      </c>
      <c r="E119" s="8">
        <v>4309</v>
      </c>
      <c r="F119" s="8">
        <v>12680</v>
      </c>
      <c r="G119" s="8">
        <v>138.5</v>
      </c>
      <c r="H119" s="8">
        <v>4281</v>
      </c>
      <c r="I119" s="8">
        <v>670.4</v>
      </c>
      <c r="J119" s="8">
        <v>725</v>
      </c>
      <c r="K119" s="8">
        <v>211.4</v>
      </c>
      <c r="L119" s="8">
        <v>21.95</v>
      </c>
      <c r="M119" s="8">
        <v>14.89</v>
      </c>
      <c r="N119" s="8">
        <v>14.4</v>
      </c>
      <c r="O119" s="8">
        <v>136.1</v>
      </c>
      <c r="P119" s="8">
        <v>26.55</v>
      </c>
      <c r="Q119" s="8">
        <v>2.74</v>
      </c>
      <c r="R119" s="8">
        <v>5.88</v>
      </c>
      <c r="S119" s="8">
        <v>5.28</v>
      </c>
      <c r="T119" s="8">
        <v>27.17</v>
      </c>
      <c r="U119" s="8">
        <v>5.33</v>
      </c>
      <c r="V119" s="8">
        <v>28.58</v>
      </c>
      <c r="W119" s="8">
        <v>1.18</v>
      </c>
      <c r="X119" s="8">
        <v>667.3</v>
      </c>
      <c r="Y119" s="8">
        <v>7.29</v>
      </c>
      <c r="Z119" s="8">
        <v>-0.03</v>
      </c>
      <c r="AA119" s="8">
        <v>3.67</v>
      </c>
      <c r="AB119" s="8">
        <v>3.65</v>
      </c>
      <c r="AC119" s="8">
        <v>0.02</v>
      </c>
      <c r="AD119" s="8">
        <v>-0.01</v>
      </c>
      <c r="AE119" s="8">
        <v>0.05</v>
      </c>
      <c r="AF119" s="8">
        <v>0</v>
      </c>
      <c r="AG119" s="8">
        <v>0.48</v>
      </c>
      <c r="AH119" s="8">
        <v>0.45</v>
      </c>
      <c r="AI119" s="8">
        <v>0.01</v>
      </c>
      <c r="AJ119" s="8">
        <v>-0.03</v>
      </c>
      <c r="AK119" s="8">
        <v>1.38</v>
      </c>
      <c r="AL119" s="8">
        <v>0.42</v>
      </c>
      <c r="AM119" s="8">
        <v>0.44</v>
      </c>
      <c r="AN119" s="8">
        <v>0.43</v>
      </c>
      <c r="AO119" s="8">
        <v>0.15</v>
      </c>
      <c r="AP119" s="8">
        <v>1.95</v>
      </c>
      <c r="AQ119" s="8">
        <v>2.0099999999999998</v>
      </c>
      <c r="AR119" s="8">
        <v>0</v>
      </c>
      <c r="AS119" s="8">
        <v>0</v>
      </c>
      <c r="AT119" s="8">
        <v>0.02</v>
      </c>
      <c r="AU119" s="8">
        <v>0.03</v>
      </c>
      <c r="AV119" s="8">
        <v>0</v>
      </c>
      <c r="AW119" s="8">
        <v>0</v>
      </c>
      <c r="AX119" s="8">
        <v>-0.02</v>
      </c>
      <c r="AY119" s="8">
        <v>-0.02</v>
      </c>
      <c r="AZ119" s="8">
        <v>-0.06</v>
      </c>
      <c r="BA119" s="23">
        <f t="shared" si="365"/>
        <v>4.0999999999999996</v>
      </c>
      <c r="BB119" s="24">
        <f t="shared" si="366"/>
        <v>43090</v>
      </c>
      <c r="BC119" s="24">
        <f t="shared" si="367"/>
        <v>126800</v>
      </c>
      <c r="BD119" s="24">
        <f t="shared" si="368"/>
        <v>1385</v>
      </c>
      <c r="BE119" s="24">
        <f t="shared" si="369"/>
        <v>42810</v>
      </c>
      <c r="BF119" s="24">
        <f t="shared" si="370"/>
        <v>6704</v>
      </c>
      <c r="BG119" s="24">
        <f t="shared" si="371"/>
        <v>7250</v>
      </c>
      <c r="BH119" s="24">
        <f t="shared" si="372"/>
        <v>2114</v>
      </c>
      <c r="BI119" s="24">
        <f t="shared" si="373"/>
        <v>219.5</v>
      </c>
      <c r="BJ119" s="24">
        <f t="shared" si="374"/>
        <v>148.9</v>
      </c>
      <c r="BK119" s="24">
        <f t="shared" si="375"/>
        <v>144</v>
      </c>
      <c r="BL119" s="24">
        <f t="shared" si="376"/>
        <v>1361</v>
      </c>
      <c r="BM119" s="24">
        <f t="shared" si="377"/>
        <v>265.5</v>
      </c>
      <c r="BN119" s="23">
        <f t="shared" si="378"/>
        <v>27.400000000000002</v>
      </c>
      <c r="BO119" s="23">
        <f t="shared" si="379"/>
        <v>58.8</v>
      </c>
      <c r="BP119" s="23">
        <f t="shared" si="311"/>
        <v>52.800000000000004</v>
      </c>
      <c r="BQ119" s="23">
        <f t="shared" si="380"/>
        <v>271.70000000000005</v>
      </c>
      <c r="BR119" s="23">
        <f t="shared" si="382"/>
        <v>53.3</v>
      </c>
      <c r="BS119" s="23">
        <f t="shared" si="386"/>
        <v>285.79999999999995</v>
      </c>
      <c r="BT119" s="23">
        <f t="shared" si="389"/>
        <v>11.799999999999999</v>
      </c>
      <c r="BU119" s="24">
        <f t="shared" si="387"/>
        <v>6673</v>
      </c>
      <c r="BV119" s="23">
        <f t="shared" si="388"/>
        <v>72.900000000000006</v>
      </c>
      <c r="BW119" s="23"/>
      <c r="BX119" s="23">
        <f t="shared" si="307"/>
        <v>36.700000000000003</v>
      </c>
      <c r="BY119" s="23">
        <f t="shared" si="308"/>
        <v>36.5</v>
      </c>
      <c r="BZ119" s="23">
        <f>AC119*10</f>
        <v>0.2</v>
      </c>
      <c r="CA119" s="23"/>
      <c r="CB119" s="23">
        <f>AE119*10</f>
        <v>0.5</v>
      </c>
      <c r="CC119" s="23">
        <f>AF119*10</f>
        <v>0</v>
      </c>
      <c r="CD119" s="23">
        <f t="shared" si="309"/>
        <v>4.8</v>
      </c>
      <c r="CE119" s="23">
        <f t="shared" si="310"/>
        <v>4.5</v>
      </c>
      <c r="CF119" s="23">
        <f>AI119*10</f>
        <v>0.1</v>
      </c>
      <c r="CG119" s="23"/>
      <c r="CH119" s="23">
        <f t="shared" si="390"/>
        <v>13.799999999999999</v>
      </c>
      <c r="CI119" s="23">
        <f t="shared" si="391"/>
        <v>4.2</v>
      </c>
      <c r="CJ119" s="23">
        <f t="shared" si="392"/>
        <v>4.4000000000000004</v>
      </c>
      <c r="CK119" s="23">
        <f t="shared" si="393"/>
        <v>4.3</v>
      </c>
      <c r="CL119" s="23">
        <f t="shared" si="394"/>
        <v>1.5</v>
      </c>
      <c r="CM119" s="23">
        <f t="shared" si="395"/>
        <v>19.5</v>
      </c>
      <c r="CN119" s="23">
        <f t="shared" si="396"/>
        <v>20.099999999999998</v>
      </c>
      <c r="CO119" s="23">
        <f t="shared" si="397"/>
        <v>0</v>
      </c>
      <c r="CP119" s="23">
        <f t="shared" si="398"/>
        <v>0</v>
      </c>
      <c r="CQ119" s="23">
        <f t="shared" si="399"/>
        <v>0.2</v>
      </c>
      <c r="CR119" s="23">
        <f t="shared" si="312"/>
        <v>0.3</v>
      </c>
      <c r="CS119" s="23">
        <f t="shared" si="303"/>
        <v>0</v>
      </c>
      <c r="CT119" s="23">
        <f t="shared" si="304"/>
        <v>0</v>
      </c>
      <c r="CU119" s="23"/>
      <c r="CV119" s="23"/>
      <c r="CW119" s="23"/>
      <c r="CX119" s="25">
        <f t="shared" si="313"/>
        <v>1.2497809774796369</v>
      </c>
      <c r="CY119" s="25">
        <f t="shared" si="314"/>
        <v>13134.893248682331</v>
      </c>
      <c r="CZ119" s="25">
        <f t="shared" si="315"/>
        <v>38651.76291327268</v>
      </c>
      <c r="DA119" s="25">
        <f t="shared" si="316"/>
        <v>422.18211068519452</v>
      </c>
      <c r="DB119" s="25">
        <f t="shared" si="317"/>
        <v>13049.542352659331</v>
      </c>
      <c r="DC119" s="25">
        <f t="shared" si="318"/>
        <v>2043.5443104935334</v>
      </c>
      <c r="DD119" s="25">
        <f t="shared" si="319"/>
        <v>2209.9785577383827</v>
      </c>
      <c r="DE119" s="25">
        <f t="shared" si="320"/>
        <v>644.39926497364695</v>
      </c>
      <c r="DF119" s="25">
        <f t="shared" si="321"/>
        <v>66.90900598945862</v>
      </c>
      <c r="DG119" s="25">
        <f t="shared" si="322"/>
        <v>45.388387206516576</v>
      </c>
      <c r="DH119" s="25">
        <f t="shared" si="323"/>
        <v>43.894746526114083</v>
      </c>
      <c r="DI119" s="25">
        <f t="shared" si="324"/>
        <v>414.86631959750883</v>
      </c>
      <c r="DJ119" s="25">
        <f t="shared" si="325"/>
        <v>80.930938907522844</v>
      </c>
      <c r="DK119" s="25">
        <f t="shared" si="326"/>
        <v>8.3521948251078193</v>
      </c>
      <c r="DL119" s="25">
        <f t="shared" si="327"/>
        <v>17.923688164829915</v>
      </c>
      <c r="DM119" s="25">
        <f t="shared" si="328"/>
        <v>16.094740392908498</v>
      </c>
      <c r="DN119" s="25">
        <f t="shared" si="329"/>
        <v>82.820851605174994</v>
      </c>
      <c r="DO119" s="25">
        <f t="shared" si="330"/>
        <v>16.24715270723528</v>
      </c>
      <c r="DP119" s="25">
        <f t="shared" si="331"/>
        <v>87.118878869190297</v>
      </c>
      <c r="DQ119" s="25">
        <f t="shared" si="332"/>
        <v>3.5969306181121259</v>
      </c>
      <c r="DR119" s="26">
        <f t="shared" si="333"/>
        <v>2034.0947470052727</v>
      </c>
      <c r="DS119" s="25">
        <f t="shared" si="334"/>
        <v>22.221715428845254</v>
      </c>
      <c r="DT119" s="25">
        <f t="shared" si="335"/>
        <v>0</v>
      </c>
      <c r="DU119" s="25">
        <f t="shared" si="336"/>
        <v>11.187063871586021</v>
      </c>
      <c r="DV119" s="25">
        <f t="shared" si="337"/>
        <v>11.126098945855304</v>
      </c>
      <c r="DW119" s="25">
        <f t="shared" si="338"/>
        <v>6.0964925730714006E-2</v>
      </c>
      <c r="DX119" s="25">
        <f t="shared" si="339"/>
        <v>0</v>
      </c>
      <c r="DY119" s="25">
        <f t="shared" si="340"/>
        <v>0.15241231432678501</v>
      </c>
      <c r="DZ119" s="25">
        <f t="shared" si="341"/>
        <v>0</v>
      </c>
      <c r="EA119" s="25">
        <f t="shared" si="342"/>
        <v>1.463158217537136</v>
      </c>
      <c r="EB119" s="25">
        <f t="shared" si="343"/>
        <v>1.3717108289410651</v>
      </c>
      <c r="EC119" s="25">
        <f t="shared" si="344"/>
        <v>3.0482462865357003E-2</v>
      </c>
      <c r="ED119" s="25">
        <f t="shared" si="345"/>
        <v>0</v>
      </c>
      <c r="EE119" s="25">
        <f t="shared" si="346"/>
        <v>4.2065798754192656</v>
      </c>
      <c r="EF119" s="25">
        <f t="shared" si="347"/>
        <v>1.280263440344994</v>
      </c>
      <c r="EG119" s="25">
        <f t="shared" si="348"/>
        <v>1.3412283660757083</v>
      </c>
      <c r="EH119" s="25">
        <f t="shared" si="349"/>
        <v>1.3107459032103512</v>
      </c>
      <c r="EI119" s="25">
        <f t="shared" si="350"/>
        <v>0.457236942980355</v>
      </c>
      <c r="EJ119" s="25">
        <f t="shared" si="351"/>
        <v>5.9440802587446147</v>
      </c>
      <c r="EK119" s="25">
        <f t="shared" si="352"/>
        <v>6.1269750359367565</v>
      </c>
      <c r="EL119" s="25">
        <f t="shared" si="353"/>
        <v>0</v>
      </c>
      <c r="EM119" s="25">
        <f t="shared" si="354"/>
        <v>0</v>
      </c>
      <c r="EN119" s="25">
        <f t="shared" si="355"/>
        <v>6.0964925730714006E-2</v>
      </c>
      <c r="EO119" s="25">
        <f t="shared" si="356"/>
        <v>9.1447388596071003E-2</v>
      </c>
      <c r="EP119" s="25">
        <f t="shared" si="357"/>
        <v>0</v>
      </c>
      <c r="EQ119" s="25">
        <f t="shared" si="358"/>
        <v>0</v>
      </c>
      <c r="ER119" s="25">
        <f t="shared" si="359"/>
        <v>0</v>
      </c>
      <c r="ES119" s="25">
        <f t="shared" si="360"/>
        <v>0</v>
      </c>
      <c r="ET119" s="25">
        <f t="shared" si="361"/>
        <v>0</v>
      </c>
      <c r="EU119" s="27">
        <f t="shared" si="362"/>
        <v>-166.4342472448493</v>
      </c>
      <c r="EV119" s="28">
        <f t="shared" si="363"/>
        <v>2126.7614341159579</v>
      </c>
    </row>
    <row r="120" spans="1:152" x14ac:dyDescent="0.25">
      <c r="A120" s="7" t="s">
        <v>8256</v>
      </c>
      <c r="B120" s="21" t="s">
        <v>8256</v>
      </c>
      <c r="C120" s="22">
        <v>304.82462865357002</v>
      </c>
      <c r="D120" s="8">
        <v>0.55000000000000004</v>
      </c>
      <c r="E120" s="8">
        <v>4351</v>
      </c>
      <c r="F120" s="8">
        <v>12860</v>
      </c>
      <c r="G120" s="8">
        <v>125.7</v>
      </c>
      <c r="H120" s="8">
        <v>4326</v>
      </c>
      <c r="I120" s="8">
        <v>678.7</v>
      </c>
      <c r="J120" s="8">
        <v>739.8</v>
      </c>
      <c r="K120" s="8">
        <v>213.5</v>
      </c>
      <c r="L120" s="8">
        <v>22.07</v>
      </c>
      <c r="M120" s="8">
        <v>14.55</v>
      </c>
      <c r="N120" s="8">
        <v>15.79</v>
      </c>
      <c r="O120" s="8">
        <v>138</v>
      </c>
      <c r="P120" s="8">
        <v>27</v>
      </c>
      <c r="Q120" s="8">
        <v>2.62</v>
      </c>
      <c r="R120" s="8">
        <v>6.35</v>
      </c>
      <c r="S120" s="8">
        <v>5.22</v>
      </c>
      <c r="T120" s="8">
        <v>27.2</v>
      </c>
      <c r="U120" s="8">
        <v>5.01</v>
      </c>
      <c r="V120" s="8">
        <v>28.88</v>
      </c>
      <c r="W120" s="8">
        <v>1.33</v>
      </c>
      <c r="X120" s="8">
        <v>673.4</v>
      </c>
      <c r="Y120" s="8">
        <v>7.84</v>
      </c>
      <c r="Z120" s="8">
        <v>-0.04</v>
      </c>
      <c r="AA120" s="8">
        <v>3.83</v>
      </c>
      <c r="AB120" s="8">
        <v>3.87</v>
      </c>
      <c r="AC120" s="8">
        <v>0.01</v>
      </c>
      <c r="AD120" s="8">
        <v>-0.01</v>
      </c>
      <c r="AE120" s="8">
        <v>-0.01</v>
      </c>
      <c r="AF120" s="8">
        <v>0</v>
      </c>
      <c r="AG120" s="8">
        <v>0.49</v>
      </c>
      <c r="AH120" s="8">
        <v>0.45</v>
      </c>
      <c r="AI120" s="8">
        <v>-0.02</v>
      </c>
      <c r="AJ120" s="8">
        <v>0.01</v>
      </c>
      <c r="AK120" s="8">
        <v>1.32</v>
      </c>
      <c r="AL120" s="8">
        <v>0.43</v>
      </c>
      <c r="AM120" s="8">
        <v>0.43</v>
      </c>
      <c r="AN120" s="8">
        <v>0.45</v>
      </c>
      <c r="AO120" s="8">
        <v>0.15</v>
      </c>
      <c r="AP120" s="8">
        <v>2.06</v>
      </c>
      <c r="AQ120" s="8">
        <v>2.14</v>
      </c>
      <c r="AR120" s="8">
        <v>0</v>
      </c>
      <c r="AS120" s="8">
        <v>0</v>
      </c>
      <c r="AT120" s="8">
        <v>0.06</v>
      </c>
      <c r="AU120" s="8">
        <v>0.04</v>
      </c>
      <c r="AV120" s="8">
        <v>0</v>
      </c>
      <c r="AW120" s="8">
        <v>0</v>
      </c>
      <c r="AX120" s="8">
        <v>-0.02</v>
      </c>
      <c r="AY120" s="8">
        <v>-0.02</v>
      </c>
      <c r="AZ120" s="8">
        <v>-0.06</v>
      </c>
      <c r="BA120" s="23">
        <f t="shared" si="365"/>
        <v>5.5</v>
      </c>
      <c r="BB120" s="24">
        <f t="shared" si="366"/>
        <v>43510</v>
      </c>
      <c r="BC120" s="24">
        <f t="shared" si="367"/>
        <v>128600</v>
      </c>
      <c r="BD120" s="24">
        <f t="shared" si="368"/>
        <v>1257</v>
      </c>
      <c r="BE120" s="24">
        <f t="shared" si="369"/>
        <v>43260</v>
      </c>
      <c r="BF120" s="24">
        <f t="shared" si="370"/>
        <v>6787</v>
      </c>
      <c r="BG120" s="24">
        <f t="shared" si="371"/>
        <v>7398</v>
      </c>
      <c r="BH120" s="24">
        <f t="shared" si="372"/>
        <v>2135</v>
      </c>
      <c r="BI120" s="24">
        <f t="shared" si="373"/>
        <v>220.7</v>
      </c>
      <c r="BJ120" s="24">
        <f t="shared" si="374"/>
        <v>145.5</v>
      </c>
      <c r="BK120" s="24">
        <f t="shared" si="375"/>
        <v>157.89999999999998</v>
      </c>
      <c r="BL120" s="24">
        <f t="shared" si="376"/>
        <v>1380</v>
      </c>
      <c r="BM120" s="24">
        <f t="shared" si="377"/>
        <v>270</v>
      </c>
      <c r="BN120" s="23">
        <f t="shared" si="378"/>
        <v>26.200000000000003</v>
      </c>
      <c r="BO120" s="23">
        <f t="shared" si="379"/>
        <v>63.5</v>
      </c>
      <c r="BP120" s="23">
        <f t="shared" si="311"/>
        <v>52.199999999999996</v>
      </c>
      <c r="BQ120" s="23">
        <f t="shared" si="380"/>
        <v>272</v>
      </c>
      <c r="BR120" s="23">
        <f t="shared" si="382"/>
        <v>50.099999999999994</v>
      </c>
      <c r="BS120" s="23">
        <f t="shared" si="386"/>
        <v>288.8</v>
      </c>
      <c r="BT120" s="23">
        <f t="shared" si="389"/>
        <v>13.3</v>
      </c>
      <c r="BU120" s="24">
        <f t="shared" si="387"/>
        <v>6734</v>
      </c>
      <c r="BV120" s="23">
        <f t="shared" si="388"/>
        <v>78.400000000000006</v>
      </c>
      <c r="BW120" s="23"/>
      <c r="BX120" s="23">
        <f t="shared" si="307"/>
        <v>38.299999999999997</v>
      </c>
      <c r="BY120" s="23">
        <f t="shared" si="308"/>
        <v>38.700000000000003</v>
      </c>
      <c r="BZ120" s="23">
        <f>AC120*10</f>
        <v>0.1</v>
      </c>
      <c r="CA120" s="23"/>
      <c r="CB120" s="23"/>
      <c r="CC120" s="23">
        <f>AF120*10</f>
        <v>0</v>
      </c>
      <c r="CD120" s="23">
        <f t="shared" si="309"/>
        <v>4.9000000000000004</v>
      </c>
      <c r="CE120" s="23">
        <f t="shared" si="310"/>
        <v>4.5</v>
      </c>
      <c r="CF120" s="23"/>
      <c r="CG120" s="23">
        <f>AJ120*10</f>
        <v>0.1</v>
      </c>
      <c r="CH120" s="23">
        <f t="shared" si="390"/>
        <v>13.200000000000001</v>
      </c>
      <c r="CI120" s="23">
        <f t="shared" si="391"/>
        <v>4.3</v>
      </c>
      <c r="CJ120" s="23">
        <f t="shared" si="392"/>
        <v>4.3</v>
      </c>
      <c r="CK120" s="23">
        <f t="shared" si="393"/>
        <v>4.5</v>
      </c>
      <c r="CL120" s="23">
        <f t="shared" si="394"/>
        <v>1.5</v>
      </c>
      <c r="CM120" s="23">
        <f t="shared" si="395"/>
        <v>20.6</v>
      </c>
      <c r="CN120" s="23">
        <f t="shared" si="396"/>
        <v>21.400000000000002</v>
      </c>
      <c r="CO120" s="23">
        <f t="shared" si="397"/>
        <v>0</v>
      </c>
      <c r="CP120" s="23">
        <f t="shared" si="398"/>
        <v>0</v>
      </c>
      <c r="CQ120" s="23">
        <f t="shared" si="399"/>
        <v>0.6</v>
      </c>
      <c r="CR120" s="23">
        <f t="shared" si="312"/>
        <v>0.4</v>
      </c>
      <c r="CS120" s="23">
        <f t="shared" si="303"/>
        <v>0</v>
      </c>
      <c r="CT120" s="23">
        <f t="shared" si="304"/>
        <v>0</v>
      </c>
      <c r="CU120" s="23"/>
      <c r="CV120" s="23"/>
      <c r="CW120" s="23"/>
      <c r="CX120" s="25">
        <f t="shared" si="313"/>
        <v>1.6765354575946352</v>
      </c>
      <c r="CY120" s="25">
        <f t="shared" si="314"/>
        <v>13262.919592716831</v>
      </c>
      <c r="CZ120" s="25">
        <f t="shared" si="315"/>
        <v>39200.4472448491</v>
      </c>
      <c r="DA120" s="25">
        <f t="shared" si="316"/>
        <v>383.16455821753755</v>
      </c>
      <c r="DB120" s="25">
        <f t="shared" si="317"/>
        <v>13186.713435553438</v>
      </c>
      <c r="DC120" s="25">
        <f t="shared" si="318"/>
        <v>2068.8447546717798</v>
      </c>
      <c r="DD120" s="25">
        <f t="shared" si="319"/>
        <v>2255.0926027791111</v>
      </c>
      <c r="DE120" s="25">
        <f t="shared" si="320"/>
        <v>650.80058217537191</v>
      </c>
      <c r="DF120" s="25">
        <f t="shared" si="321"/>
        <v>67.274795543842899</v>
      </c>
      <c r="DG120" s="25">
        <f t="shared" si="322"/>
        <v>44.351983469094442</v>
      </c>
      <c r="DH120" s="25">
        <f t="shared" si="323"/>
        <v>48.1318088643987</v>
      </c>
      <c r="DI120" s="25">
        <f t="shared" si="324"/>
        <v>420.65798754192662</v>
      </c>
      <c r="DJ120" s="25">
        <f t="shared" si="325"/>
        <v>82.302649736463906</v>
      </c>
      <c r="DK120" s="25">
        <f t="shared" si="326"/>
        <v>7.9864052707235347</v>
      </c>
      <c r="DL120" s="25">
        <f t="shared" si="327"/>
        <v>19.356363919501696</v>
      </c>
      <c r="DM120" s="25">
        <f t="shared" si="328"/>
        <v>15.911845615716352</v>
      </c>
      <c r="DN120" s="25">
        <f t="shared" si="329"/>
        <v>82.912298993771046</v>
      </c>
      <c r="DO120" s="25">
        <f t="shared" si="330"/>
        <v>15.271713895543856</v>
      </c>
      <c r="DP120" s="25">
        <f t="shared" si="331"/>
        <v>88.033352755151014</v>
      </c>
      <c r="DQ120" s="25">
        <f t="shared" si="332"/>
        <v>4.0541675610924814</v>
      </c>
      <c r="DR120" s="26">
        <f t="shared" si="333"/>
        <v>2052.6890493531405</v>
      </c>
      <c r="DS120" s="25">
        <f t="shared" si="334"/>
        <v>23.898250886439893</v>
      </c>
      <c r="DT120" s="25">
        <f t="shared" si="335"/>
        <v>0</v>
      </c>
      <c r="DU120" s="25">
        <f t="shared" si="336"/>
        <v>11.674783277431731</v>
      </c>
      <c r="DV120" s="25">
        <f t="shared" si="337"/>
        <v>11.796713128893161</v>
      </c>
      <c r="DW120" s="25">
        <f t="shared" si="338"/>
        <v>3.0482462865357003E-2</v>
      </c>
      <c r="DX120" s="25">
        <f t="shared" si="339"/>
        <v>0</v>
      </c>
      <c r="DY120" s="25">
        <f t="shared" si="340"/>
        <v>0</v>
      </c>
      <c r="DZ120" s="25">
        <f t="shared" si="341"/>
        <v>0</v>
      </c>
      <c r="EA120" s="25">
        <f t="shared" si="342"/>
        <v>1.4936406804024933</v>
      </c>
      <c r="EB120" s="25">
        <f t="shared" si="343"/>
        <v>1.3717108289410651</v>
      </c>
      <c r="EC120" s="25">
        <f t="shared" si="344"/>
        <v>0</v>
      </c>
      <c r="ED120" s="25">
        <f t="shared" si="345"/>
        <v>3.0482462865357003E-2</v>
      </c>
      <c r="EE120" s="25">
        <f t="shared" si="346"/>
        <v>4.0236850982271246</v>
      </c>
      <c r="EF120" s="25">
        <f t="shared" si="347"/>
        <v>1.3107459032103512</v>
      </c>
      <c r="EG120" s="25">
        <f t="shared" si="348"/>
        <v>1.3107459032103512</v>
      </c>
      <c r="EH120" s="25">
        <f t="shared" si="349"/>
        <v>1.3717108289410651</v>
      </c>
      <c r="EI120" s="25">
        <f t="shared" si="350"/>
        <v>0.457236942980355</v>
      </c>
      <c r="EJ120" s="25">
        <f t="shared" si="351"/>
        <v>6.2793873502635424</v>
      </c>
      <c r="EK120" s="25">
        <f t="shared" si="352"/>
        <v>6.5232470531863989</v>
      </c>
      <c r="EL120" s="25">
        <f t="shared" si="353"/>
        <v>0</v>
      </c>
      <c r="EM120" s="25">
        <f t="shared" si="354"/>
        <v>0</v>
      </c>
      <c r="EN120" s="25">
        <f t="shared" si="355"/>
        <v>0.18289477719214201</v>
      </c>
      <c r="EO120" s="25">
        <f t="shared" si="356"/>
        <v>0.12192985146142801</v>
      </c>
      <c r="EP120" s="25">
        <f t="shared" si="357"/>
        <v>0</v>
      </c>
      <c r="EQ120" s="25">
        <f t="shared" si="358"/>
        <v>0</v>
      </c>
      <c r="ER120" s="25">
        <f t="shared" si="359"/>
        <v>0</v>
      </c>
      <c r="ES120" s="25">
        <f t="shared" si="360"/>
        <v>0</v>
      </c>
      <c r="ET120" s="25">
        <f t="shared" si="361"/>
        <v>0</v>
      </c>
      <c r="EU120" s="27">
        <f t="shared" si="362"/>
        <v>-186.24784810733127</v>
      </c>
      <c r="EV120" s="28">
        <f t="shared" si="363"/>
        <v>2161.9686787254454</v>
      </c>
    </row>
    <row r="121" spans="1:152" x14ac:dyDescent="0.25">
      <c r="A121" s="7" t="s">
        <v>8256</v>
      </c>
      <c r="B121" s="21" t="s">
        <v>8256</v>
      </c>
      <c r="C121" s="22">
        <v>304.82462865357002</v>
      </c>
      <c r="D121" s="8">
        <v>0.34</v>
      </c>
      <c r="E121" s="8">
        <v>4396</v>
      </c>
      <c r="F121" s="8">
        <v>12960</v>
      </c>
      <c r="G121" s="8">
        <v>103.1</v>
      </c>
      <c r="H121" s="8">
        <v>4386</v>
      </c>
      <c r="I121" s="8">
        <v>682.1</v>
      </c>
      <c r="J121" s="8">
        <v>739.8</v>
      </c>
      <c r="K121" s="8">
        <v>213</v>
      </c>
      <c r="L121" s="8">
        <v>22.07</v>
      </c>
      <c r="M121" s="8">
        <v>14.96</v>
      </c>
      <c r="N121" s="8">
        <v>14.85</v>
      </c>
      <c r="O121" s="8">
        <v>139.19999999999999</v>
      </c>
      <c r="P121" s="8">
        <v>27.64</v>
      </c>
      <c r="Q121" s="8">
        <v>2.61</v>
      </c>
      <c r="R121" s="8">
        <v>6.31</v>
      </c>
      <c r="S121" s="8">
        <v>5.4</v>
      </c>
      <c r="T121" s="8">
        <v>27.76</v>
      </c>
      <c r="U121" s="8">
        <v>5.23</v>
      </c>
      <c r="V121" s="8">
        <v>29.32</v>
      </c>
      <c r="W121" s="8">
        <v>0.89</v>
      </c>
      <c r="X121" s="8">
        <v>677</v>
      </c>
      <c r="Y121" s="8">
        <v>8.02</v>
      </c>
      <c r="Z121" s="8">
        <v>-0.03</v>
      </c>
      <c r="AA121" s="8">
        <v>3.86</v>
      </c>
      <c r="AB121" s="8">
        <v>3.87</v>
      </c>
      <c r="AC121" s="8">
        <v>0.03</v>
      </c>
      <c r="AD121" s="8">
        <v>-0.01</v>
      </c>
      <c r="AE121" s="8">
        <v>0.01</v>
      </c>
      <c r="AF121" s="8">
        <v>0</v>
      </c>
      <c r="AG121" s="8">
        <v>0.54</v>
      </c>
      <c r="AH121" s="8">
        <v>0.52</v>
      </c>
      <c r="AI121" s="8">
        <v>-0.06</v>
      </c>
      <c r="AJ121" s="8">
        <v>-0.02</v>
      </c>
      <c r="AK121" s="8">
        <v>1.38</v>
      </c>
      <c r="AL121" s="8">
        <v>0.43</v>
      </c>
      <c r="AM121" s="8">
        <v>0.46</v>
      </c>
      <c r="AN121" s="8">
        <v>0.44</v>
      </c>
      <c r="AO121" s="8">
        <v>0.15</v>
      </c>
      <c r="AP121" s="8">
        <v>2.13</v>
      </c>
      <c r="AQ121" s="8">
        <v>2.16</v>
      </c>
      <c r="AR121" s="8">
        <v>0</v>
      </c>
      <c r="AS121" s="8">
        <v>0</v>
      </c>
      <c r="AT121" s="8">
        <v>0.05</v>
      </c>
      <c r="AU121" s="8">
        <v>0.05</v>
      </c>
      <c r="AV121" s="8">
        <v>0</v>
      </c>
      <c r="AW121" s="8">
        <v>0</v>
      </c>
      <c r="AX121" s="8">
        <v>-0.02</v>
      </c>
      <c r="AY121" s="8">
        <v>-0.02</v>
      </c>
      <c r="AZ121" s="8">
        <v>-0.06</v>
      </c>
      <c r="BA121" s="23">
        <f t="shared" si="365"/>
        <v>3.4000000000000004</v>
      </c>
      <c r="BB121" s="24">
        <f t="shared" si="366"/>
        <v>43960</v>
      </c>
      <c r="BC121" s="24">
        <f t="shared" si="367"/>
        <v>129600</v>
      </c>
      <c r="BD121" s="24">
        <f t="shared" si="368"/>
        <v>1031</v>
      </c>
      <c r="BE121" s="24">
        <f t="shared" si="369"/>
        <v>43860</v>
      </c>
      <c r="BF121" s="24">
        <f t="shared" si="370"/>
        <v>6821</v>
      </c>
      <c r="BG121" s="24">
        <f t="shared" si="371"/>
        <v>7398</v>
      </c>
      <c r="BH121" s="24">
        <f t="shared" si="372"/>
        <v>2130</v>
      </c>
      <c r="BI121" s="24">
        <f t="shared" si="373"/>
        <v>220.7</v>
      </c>
      <c r="BJ121" s="24">
        <f t="shared" si="374"/>
        <v>149.60000000000002</v>
      </c>
      <c r="BK121" s="24">
        <f t="shared" si="375"/>
        <v>148.5</v>
      </c>
      <c r="BL121" s="24">
        <f t="shared" si="376"/>
        <v>1392</v>
      </c>
      <c r="BM121" s="24">
        <f t="shared" si="377"/>
        <v>276.39999999999998</v>
      </c>
      <c r="BN121" s="23">
        <f t="shared" si="378"/>
        <v>26.099999999999998</v>
      </c>
      <c r="BO121" s="23">
        <f t="shared" si="379"/>
        <v>63.099999999999994</v>
      </c>
      <c r="BP121" s="23">
        <f t="shared" si="311"/>
        <v>54</v>
      </c>
      <c r="BQ121" s="23">
        <f t="shared" si="380"/>
        <v>277.60000000000002</v>
      </c>
      <c r="BR121" s="23">
        <f t="shared" si="382"/>
        <v>52.300000000000004</v>
      </c>
      <c r="BS121" s="23">
        <f t="shared" si="386"/>
        <v>293.2</v>
      </c>
      <c r="BT121" s="23">
        <f t="shared" si="389"/>
        <v>8.9</v>
      </c>
      <c r="BU121" s="24">
        <f t="shared" si="387"/>
        <v>6770</v>
      </c>
      <c r="BV121" s="23">
        <f t="shared" si="388"/>
        <v>80.199999999999989</v>
      </c>
      <c r="BW121" s="23"/>
      <c r="BX121" s="23">
        <f t="shared" si="307"/>
        <v>38.6</v>
      </c>
      <c r="BY121" s="23">
        <f t="shared" si="308"/>
        <v>38.700000000000003</v>
      </c>
      <c r="BZ121" s="23">
        <f>AC121*10</f>
        <v>0.3</v>
      </c>
      <c r="CA121" s="23"/>
      <c r="CB121" s="23">
        <f>AE121*10</f>
        <v>0.1</v>
      </c>
      <c r="CC121" s="23">
        <f>AF121*10</f>
        <v>0</v>
      </c>
      <c r="CD121" s="23">
        <f t="shared" si="309"/>
        <v>5.4</v>
      </c>
      <c r="CE121" s="23">
        <f t="shared" si="310"/>
        <v>5.2</v>
      </c>
      <c r="CF121" s="23"/>
      <c r="CG121" s="23"/>
      <c r="CH121" s="23">
        <f t="shared" si="390"/>
        <v>13.799999999999999</v>
      </c>
      <c r="CI121" s="23">
        <f t="shared" si="391"/>
        <v>4.3</v>
      </c>
      <c r="CJ121" s="23">
        <f t="shared" si="392"/>
        <v>4.6000000000000005</v>
      </c>
      <c r="CK121" s="23">
        <f t="shared" si="393"/>
        <v>4.4000000000000004</v>
      </c>
      <c r="CL121" s="23">
        <f t="shared" si="394"/>
        <v>1.5</v>
      </c>
      <c r="CM121" s="23">
        <f t="shared" si="395"/>
        <v>21.299999999999997</v>
      </c>
      <c r="CN121" s="23">
        <f t="shared" si="396"/>
        <v>21.6</v>
      </c>
      <c r="CO121" s="23">
        <f t="shared" si="397"/>
        <v>0</v>
      </c>
      <c r="CP121" s="23">
        <f t="shared" si="398"/>
        <v>0</v>
      </c>
      <c r="CQ121" s="23">
        <f t="shared" si="399"/>
        <v>0.5</v>
      </c>
      <c r="CR121" s="23">
        <f t="shared" si="312"/>
        <v>0.5</v>
      </c>
      <c r="CS121" s="23">
        <f t="shared" si="303"/>
        <v>0</v>
      </c>
      <c r="CT121" s="23">
        <f t="shared" si="304"/>
        <v>0</v>
      </c>
      <c r="CU121" s="23"/>
      <c r="CV121" s="23"/>
      <c r="CW121" s="23"/>
      <c r="CX121" s="25">
        <f t="shared" si="313"/>
        <v>1.0364037374221382</v>
      </c>
      <c r="CY121" s="25">
        <f t="shared" si="314"/>
        <v>13400.090675610938</v>
      </c>
      <c r="CZ121" s="25">
        <f t="shared" si="315"/>
        <v>39505.271873502672</v>
      </c>
      <c r="DA121" s="25">
        <f t="shared" si="316"/>
        <v>314.27419214183067</v>
      </c>
      <c r="DB121" s="25">
        <f t="shared" si="317"/>
        <v>13369.608212745581</v>
      </c>
      <c r="DC121" s="25">
        <f t="shared" si="318"/>
        <v>2079.2087920460012</v>
      </c>
      <c r="DD121" s="25">
        <f t="shared" si="319"/>
        <v>2255.0926027791111</v>
      </c>
      <c r="DE121" s="25">
        <f t="shared" si="320"/>
        <v>649.27645903210407</v>
      </c>
      <c r="DF121" s="25">
        <f t="shared" si="321"/>
        <v>67.274795543842899</v>
      </c>
      <c r="DG121" s="25">
        <f t="shared" si="322"/>
        <v>45.60176444657408</v>
      </c>
      <c r="DH121" s="25">
        <f t="shared" si="323"/>
        <v>45.266457355055152</v>
      </c>
      <c r="DI121" s="25">
        <f t="shared" si="324"/>
        <v>424.31588308576949</v>
      </c>
      <c r="DJ121" s="25">
        <f t="shared" si="325"/>
        <v>84.253527359846743</v>
      </c>
      <c r="DK121" s="25">
        <f t="shared" si="326"/>
        <v>7.9559228078581761</v>
      </c>
      <c r="DL121" s="25">
        <f t="shared" si="327"/>
        <v>19.234434068040269</v>
      </c>
      <c r="DM121" s="25">
        <f t="shared" si="328"/>
        <v>16.46052994729278</v>
      </c>
      <c r="DN121" s="25">
        <f t="shared" si="329"/>
        <v>84.61931691423105</v>
      </c>
      <c r="DO121" s="25">
        <f t="shared" si="330"/>
        <v>15.942328078581713</v>
      </c>
      <c r="DP121" s="25">
        <f t="shared" si="331"/>
        <v>89.374581121226726</v>
      </c>
      <c r="DQ121" s="25">
        <f t="shared" si="332"/>
        <v>2.7129391950167734</v>
      </c>
      <c r="DR121" s="26">
        <f t="shared" si="333"/>
        <v>2063.6627359846689</v>
      </c>
      <c r="DS121" s="25">
        <f t="shared" si="334"/>
        <v>24.446935218016311</v>
      </c>
      <c r="DT121" s="25">
        <f t="shared" si="335"/>
        <v>0</v>
      </c>
      <c r="DU121" s="25">
        <f t="shared" si="336"/>
        <v>11.766230666027802</v>
      </c>
      <c r="DV121" s="25">
        <f t="shared" si="337"/>
        <v>11.796713128893161</v>
      </c>
      <c r="DW121" s="25">
        <f t="shared" si="338"/>
        <v>9.1447388596071003E-2</v>
      </c>
      <c r="DX121" s="25">
        <f t="shared" si="339"/>
        <v>0</v>
      </c>
      <c r="DY121" s="25">
        <f t="shared" si="340"/>
        <v>3.0482462865357003E-2</v>
      </c>
      <c r="DZ121" s="25">
        <f t="shared" si="341"/>
        <v>0</v>
      </c>
      <c r="EA121" s="25">
        <f t="shared" si="342"/>
        <v>1.6460529947292781</v>
      </c>
      <c r="EB121" s="25">
        <f t="shared" si="343"/>
        <v>1.585088068998564</v>
      </c>
      <c r="EC121" s="25">
        <f t="shared" si="344"/>
        <v>0</v>
      </c>
      <c r="ED121" s="25">
        <f t="shared" si="345"/>
        <v>0</v>
      </c>
      <c r="EE121" s="25">
        <f t="shared" si="346"/>
        <v>4.2065798754192656</v>
      </c>
      <c r="EF121" s="25">
        <f t="shared" si="347"/>
        <v>1.3107459032103512</v>
      </c>
      <c r="EG121" s="25">
        <f t="shared" si="348"/>
        <v>1.4021932918064222</v>
      </c>
      <c r="EH121" s="25">
        <f t="shared" si="349"/>
        <v>1.3412283660757083</v>
      </c>
      <c r="EI121" s="25">
        <f t="shared" si="350"/>
        <v>0.457236942980355</v>
      </c>
      <c r="EJ121" s="25">
        <f t="shared" si="351"/>
        <v>6.4927645903210403</v>
      </c>
      <c r="EK121" s="25">
        <f t="shared" si="352"/>
        <v>6.5842119789171125</v>
      </c>
      <c r="EL121" s="25">
        <f t="shared" si="353"/>
        <v>0</v>
      </c>
      <c r="EM121" s="25">
        <f t="shared" si="354"/>
        <v>0</v>
      </c>
      <c r="EN121" s="25">
        <f t="shared" si="355"/>
        <v>0.15241231432678501</v>
      </c>
      <c r="EO121" s="25">
        <f t="shared" si="356"/>
        <v>0.15241231432678501</v>
      </c>
      <c r="EP121" s="25">
        <f t="shared" si="357"/>
        <v>0</v>
      </c>
      <c r="EQ121" s="25">
        <f t="shared" si="358"/>
        <v>0</v>
      </c>
      <c r="ER121" s="25">
        <f t="shared" si="359"/>
        <v>0</v>
      </c>
      <c r="ES121" s="25">
        <f t="shared" si="360"/>
        <v>0</v>
      </c>
      <c r="ET121" s="25">
        <f t="shared" si="361"/>
        <v>0</v>
      </c>
      <c r="EU121" s="27">
        <f t="shared" si="362"/>
        <v>-175.88381073310984</v>
      </c>
      <c r="EV121" s="28">
        <f t="shared" si="363"/>
        <v>2167.1506974125559</v>
      </c>
    </row>
    <row r="122" spans="1:152" x14ac:dyDescent="0.25">
      <c r="A122" s="7" t="s">
        <v>8454</v>
      </c>
      <c r="B122" s="21" t="s">
        <v>8454</v>
      </c>
      <c r="C122" s="22">
        <v>562.53958691910498</v>
      </c>
      <c r="D122" s="8">
        <v>0.14000000000000001</v>
      </c>
      <c r="E122" s="8">
        <v>2171</v>
      </c>
      <c r="F122" s="8">
        <v>6381</v>
      </c>
      <c r="G122" s="8">
        <v>20.65</v>
      </c>
      <c r="H122" s="8">
        <v>2258</v>
      </c>
      <c r="I122" s="8">
        <v>357.8</v>
      </c>
      <c r="J122" s="8">
        <v>369.1</v>
      </c>
      <c r="K122" s="8">
        <v>110.7</v>
      </c>
      <c r="L122" s="8">
        <v>11.39</v>
      </c>
      <c r="M122" s="8">
        <v>8.32</v>
      </c>
      <c r="N122" s="8">
        <v>8.2899999999999991</v>
      </c>
      <c r="O122" s="8">
        <v>64.66</v>
      </c>
      <c r="P122" s="8">
        <v>14.34</v>
      </c>
      <c r="Q122" s="8">
        <v>1.33</v>
      </c>
      <c r="R122" s="8">
        <v>4.21</v>
      </c>
      <c r="S122" s="8">
        <v>3.93</v>
      </c>
      <c r="T122" s="8">
        <v>21.33</v>
      </c>
      <c r="U122" s="8">
        <v>3.86</v>
      </c>
      <c r="V122" s="8">
        <v>23.43</v>
      </c>
      <c r="W122" s="8">
        <v>0.21</v>
      </c>
      <c r="X122" s="8">
        <v>343.8</v>
      </c>
      <c r="Y122" s="8">
        <v>4.09</v>
      </c>
      <c r="Z122" s="8">
        <v>-0.04</v>
      </c>
      <c r="AA122" s="8">
        <v>1.87</v>
      </c>
      <c r="AB122" s="8">
        <v>1.99</v>
      </c>
      <c r="AC122" s="8">
        <v>-0.01</v>
      </c>
      <c r="AD122" s="8">
        <v>-0.03</v>
      </c>
      <c r="AE122" s="8">
        <v>-0.12</v>
      </c>
      <c r="AF122" s="8">
        <v>-0.01</v>
      </c>
      <c r="AG122" s="8">
        <v>0.2</v>
      </c>
      <c r="AH122" s="8">
        <v>0.18</v>
      </c>
      <c r="AI122" s="8">
        <v>-0.06</v>
      </c>
      <c r="AJ122" s="8">
        <v>-0.03</v>
      </c>
      <c r="AK122" s="8">
        <v>0.67</v>
      </c>
      <c r="AL122" s="8">
        <v>0.28000000000000003</v>
      </c>
      <c r="AM122" s="8">
        <v>0.26</v>
      </c>
      <c r="AN122" s="8">
        <v>0.27</v>
      </c>
      <c r="AO122" s="8">
        <v>7.0000000000000007E-2</v>
      </c>
      <c r="AP122" s="8">
        <v>1.06</v>
      </c>
      <c r="AQ122" s="8">
        <v>1.06</v>
      </c>
      <c r="AR122" s="8">
        <v>0</v>
      </c>
      <c r="AS122" s="8">
        <v>0</v>
      </c>
      <c r="AT122" s="8">
        <v>0.01</v>
      </c>
      <c r="AU122" s="8">
        <v>0.01</v>
      </c>
      <c r="AV122" s="8">
        <v>0</v>
      </c>
      <c r="AW122" s="8">
        <v>0</v>
      </c>
      <c r="AX122" s="8">
        <v>-0.02</v>
      </c>
      <c r="AY122" s="8">
        <v>-0.02</v>
      </c>
      <c r="AZ122" s="8">
        <v>-0.1</v>
      </c>
      <c r="BA122" s="23">
        <f t="shared" si="365"/>
        <v>1.4000000000000001</v>
      </c>
      <c r="BB122" s="24">
        <f t="shared" si="366"/>
        <v>21710</v>
      </c>
      <c r="BC122" s="24">
        <f t="shared" si="367"/>
        <v>63810</v>
      </c>
      <c r="BD122" s="24">
        <f t="shared" si="368"/>
        <v>206.5</v>
      </c>
      <c r="BE122" s="24">
        <f t="shared" si="369"/>
        <v>22580</v>
      </c>
      <c r="BF122" s="24">
        <f t="shared" si="370"/>
        <v>3578</v>
      </c>
      <c r="BG122" s="24">
        <f t="shared" si="371"/>
        <v>3691</v>
      </c>
      <c r="BH122" s="24">
        <f t="shared" si="372"/>
        <v>1107</v>
      </c>
      <c r="BI122" s="24">
        <f t="shared" si="373"/>
        <v>113.9</v>
      </c>
      <c r="BJ122" s="24">
        <f t="shared" si="374"/>
        <v>83.2</v>
      </c>
      <c r="BK122" s="24">
        <f t="shared" si="375"/>
        <v>82.899999999999991</v>
      </c>
      <c r="BL122" s="24">
        <f t="shared" si="376"/>
        <v>646.59999999999991</v>
      </c>
      <c r="BM122" s="24">
        <f t="shared" si="377"/>
        <v>143.4</v>
      </c>
      <c r="BN122" s="23">
        <f t="shared" si="378"/>
        <v>13.3</v>
      </c>
      <c r="BO122" s="23">
        <f t="shared" si="379"/>
        <v>42.1</v>
      </c>
      <c r="BP122" s="23">
        <f t="shared" si="311"/>
        <v>39.300000000000004</v>
      </c>
      <c r="BQ122" s="23">
        <f t="shared" si="380"/>
        <v>213.29999999999998</v>
      </c>
      <c r="BR122" s="23">
        <f t="shared" si="382"/>
        <v>38.6</v>
      </c>
      <c r="BS122" s="23">
        <f t="shared" si="386"/>
        <v>234.3</v>
      </c>
      <c r="BT122" s="23">
        <f t="shared" si="389"/>
        <v>2.1</v>
      </c>
      <c r="BU122" s="24">
        <f t="shared" si="387"/>
        <v>3438</v>
      </c>
      <c r="BV122" s="23">
        <f t="shared" si="388"/>
        <v>40.9</v>
      </c>
      <c r="BW122" s="23"/>
      <c r="BX122" s="23">
        <f t="shared" si="307"/>
        <v>18.700000000000003</v>
      </c>
      <c r="BY122" s="23">
        <f t="shared" si="308"/>
        <v>19.899999999999999</v>
      </c>
      <c r="BZ122" s="23"/>
      <c r="CA122" s="23"/>
      <c r="CB122" s="23"/>
      <c r="CC122" s="23"/>
      <c r="CD122" s="23">
        <f t="shared" si="309"/>
        <v>2</v>
      </c>
      <c r="CE122" s="23">
        <f t="shared" si="310"/>
        <v>1.7999999999999998</v>
      </c>
      <c r="CF122" s="23"/>
      <c r="CG122" s="23"/>
      <c r="CH122" s="23">
        <f t="shared" si="390"/>
        <v>6.7</v>
      </c>
      <c r="CI122" s="23">
        <f t="shared" si="391"/>
        <v>2.8000000000000003</v>
      </c>
      <c r="CJ122" s="23">
        <f t="shared" si="392"/>
        <v>2.6</v>
      </c>
      <c r="CK122" s="23">
        <f t="shared" si="393"/>
        <v>2.7</v>
      </c>
      <c r="CL122" s="23">
        <f t="shared" si="394"/>
        <v>0.70000000000000007</v>
      </c>
      <c r="CM122" s="23">
        <f t="shared" si="395"/>
        <v>10.600000000000001</v>
      </c>
      <c r="CN122" s="23">
        <f t="shared" si="396"/>
        <v>10.600000000000001</v>
      </c>
      <c r="CO122" s="23">
        <f t="shared" si="397"/>
        <v>0</v>
      </c>
      <c r="CP122" s="23">
        <f t="shared" si="398"/>
        <v>0</v>
      </c>
      <c r="CQ122" s="23">
        <f t="shared" si="399"/>
        <v>0.1</v>
      </c>
      <c r="CR122" s="23">
        <f t="shared" si="312"/>
        <v>0.1</v>
      </c>
      <c r="CS122" s="23">
        <f t="shared" si="303"/>
        <v>0</v>
      </c>
      <c r="CT122" s="23">
        <f t="shared" si="304"/>
        <v>0</v>
      </c>
      <c r="CU122" s="23"/>
      <c r="CV122" s="23"/>
      <c r="CW122" s="23"/>
      <c r="CX122" s="25">
        <f t="shared" si="313"/>
        <v>0.78755542168674708</v>
      </c>
      <c r="CY122" s="25">
        <f t="shared" si="314"/>
        <v>12212.734432013769</v>
      </c>
      <c r="CZ122" s="25">
        <f t="shared" si="315"/>
        <v>35895.65104130809</v>
      </c>
      <c r="DA122" s="25">
        <f t="shared" si="316"/>
        <v>116.16442469879517</v>
      </c>
      <c r="DB122" s="25">
        <f t="shared" si="317"/>
        <v>12702.143872633391</v>
      </c>
      <c r="DC122" s="25">
        <f t="shared" si="318"/>
        <v>2012.7666419965576</v>
      </c>
      <c r="DD122" s="25">
        <f t="shared" si="319"/>
        <v>2076.3336153184164</v>
      </c>
      <c r="DE122" s="25">
        <f t="shared" si="320"/>
        <v>622.73132271944917</v>
      </c>
      <c r="DF122" s="25">
        <f t="shared" si="321"/>
        <v>64.073258950086057</v>
      </c>
      <c r="DG122" s="25">
        <f t="shared" si="322"/>
        <v>46.803293631669533</v>
      </c>
      <c r="DH122" s="25">
        <f t="shared" si="323"/>
        <v>46.634531755593791</v>
      </c>
      <c r="DI122" s="25">
        <f t="shared" si="324"/>
        <v>363.73809690189319</v>
      </c>
      <c r="DJ122" s="25">
        <f t="shared" si="325"/>
        <v>80.668176764199657</v>
      </c>
      <c r="DK122" s="25">
        <f t="shared" si="326"/>
        <v>7.4817765060240964</v>
      </c>
      <c r="DL122" s="25">
        <f t="shared" si="327"/>
        <v>23.68291660929432</v>
      </c>
      <c r="DM122" s="25">
        <f t="shared" si="328"/>
        <v>22.107805765920826</v>
      </c>
      <c r="DN122" s="25">
        <f t="shared" si="329"/>
        <v>119.98969388984507</v>
      </c>
      <c r="DO122" s="25">
        <f t="shared" si="330"/>
        <v>21.714028055077453</v>
      </c>
      <c r="DP122" s="25">
        <f t="shared" si="331"/>
        <v>131.80302521514631</v>
      </c>
      <c r="DQ122" s="25">
        <f t="shared" si="332"/>
        <v>1.1813331325301206</v>
      </c>
      <c r="DR122" s="26">
        <f t="shared" si="333"/>
        <v>1934.0110998278828</v>
      </c>
      <c r="DS122" s="25">
        <f t="shared" si="334"/>
        <v>23.007869104991393</v>
      </c>
      <c r="DT122" s="25">
        <f t="shared" si="335"/>
        <v>0</v>
      </c>
      <c r="DU122" s="25">
        <f t="shared" si="336"/>
        <v>10.519490275387264</v>
      </c>
      <c r="DV122" s="25">
        <f t="shared" si="337"/>
        <v>11.194537779690188</v>
      </c>
      <c r="DW122" s="25">
        <f t="shared" si="338"/>
        <v>0</v>
      </c>
      <c r="DX122" s="25">
        <f t="shared" si="339"/>
        <v>0</v>
      </c>
      <c r="DY122" s="25">
        <f t="shared" si="340"/>
        <v>0</v>
      </c>
      <c r="DZ122" s="25">
        <f t="shared" si="341"/>
        <v>0</v>
      </c>
      <c r="EA122" s="25">
        <f t="shared" si="342"/>
        <v>1.12507917383821</v>
      </c>
      <c r="EB122" s="25">
        <f t="shared" si="343"/>
        <v>1.0125712564543889</v>
      </c>
      <c r="EC122" s="25">
        <f t="shared" si="344"/>
        <v>0</v>
      </c>
      <c r="ED122" s="25">
        <f t="shared" si="345"/>
        <v>0</v>
      </c>
      <c r="EE122" s="25">
        <f t="shared" si="346"/>
        <v>3.7690152323580031</v>
      </c>
      <c r="EF122" s="25">
        <f t="shared" si="347"/>
        <v>1.5751108433734942</v>
      </c>
      <c r="EG122" s="25">
        <f t="shared" si="348"/>
        <v>1.4626029259896729</v>
      </c>
      <c r="EH122" s="25">
        <f t="shared" si="349"/>
        <v>1.5188568846815835</v>
      </c>
      <c r="EI122" s="25">
        <f t="shared" si="350"/>
        <v>0.39377771084337354</v>
      </c>
      <c r="EJ122" s="25">
        <f t="shared" si="351"/>
        <v>5.9629196213425137</v>
      </c>
      <c r="EK122" s="25">
        <f t="shared" si="352"/>
        <v>5.9629196213425137</v>
      </c>
      <c r="EL122" s="25">
        <f t="shared" si="353"/>
        <v>0</v>
      </c>
      <c r="EM122" s="25">
        <f t="shared" si="354"/>
        <v>0</v>
      </c>
      <c r="EN122" s="25">
        <f t="shared" si="355"/>
        <v>5.6253958691910501E-2</v>
      </c>
      <c r="EO122" s="25">
        <f t="shared" si="356"/>
        <v>5.6253958691910501E-2</v>
      </c>
      <c r="EP122" s="25">
        <f t="shared" si="357"/>
        <v>0</v>
      </c>
      <c r="EQ122" s="25">
        <f t="shared" si="358"/>
        <v>0</v>
      </c>
      <c r="ER122" s="25">
        <f t="shared" si="359"/>
        <v>0</v>
      </c>
      <c r="ES122" s="25">
        <f t="shared" si="360"/>
        <v>0</v>
      </c>
      <c r="ET122" s="25">
        <f t="shared" si="361"/>
        <v>0</v>
      </c>
      <c r="EU122" s="27">
        <f t="shared" si="362"/>
        <v>-63.566973321858768</v>
      </c>
      <c r="EV122" s="28">
        <f t="shared" si="363"/>
        <v>2044.550128657487</v>
      </c>
    </row>
    <row r="123" spans="1:152" x14ac:dyDescent="0.25">
      <c r="A123" s="7" t="s">
        <v>8454</v>
      </c>
      <c r="B123" s="21" t="s">
        <v>8454</v>
      </c>
      <c r="C123" s="22">
        <v>562.53958691910498</v>
      </c>
      <c r="D123" s="8">
        <v>0.38</v>
      </c>
      <c r="E123" s="8">
        <v>2285</v>
      </c>
      <c r="F123" s="8">
        <v>6800</v>
      </c>
      <c r="G123" s="8">
        <v>74.709999999999994</v>
      </c>
      <c r="H123" s="8">
        <v>2401</v>
      </c>
      <c r="I123" s="8">
        <v>364.9</v>
      </c>
      <c r="J123" s="8">
        <v>393.8</v>
      </c>
      <c r="K123" s="8">
        <v>112.3</v>
      </c>
      <c r="L123" s="8">
        <v>12.12</v>
      </c>
      <c r="M123" s="8">
        <v>9.02</v>
      </c>
      <c r="N123" s="8">
        <v>9.0399999999999991</v>
      </c>
      <c r="O123" s="8">
        <v>68.459999999999994</v>
      </c>
      <c r="P123" s="8">
        <v>15.31</v>
      </c>
      <c r="Q123" s="8">
        <v>1.35</v>
      </c>
      <c r="R123" s="8">
        <v>4.17</v>
      </c>
      <c r="S123" s="8">
        <v>4.33</v>
      </c>
      <c r="T123" s="8">
        <v>22.88</v>
      </c>
      <c r="U123" s="8">
        <v>3.98</v>
      </c>
      <c r="V123" s="8">
        <v>24.73</v>
      </c>
      <c r="W123" s="8">
        <v>0.18</v>
      </c>
      <c r="X123" s="8">
        <v>362.2</v>
      </c>
      <c r="Y123" s="8">
        <v>4.49</v>
      </c>
      <c r="Z123" s="8">
        <v>-0.04</v>
      </c>
      <c r="AA123" s="8">
        <v>2.2200000000000002</v>
      </c>
      <c r="AB123" s="8">
        <v>2.17</v>
      </c>
      <c r="AC123" s="8">
        <v>0</v>
      </c>
      <c r="AD123" s="8">
        <v>-0.03</v>
      </c>
      <c r="AE123" s="8">
        <v>-0.12</v>
      </c>
      <c r="AF123" s="8">
        <v>-0.01</v>
      </c>
      <c r="AG123" s="8">
        <v>0.2</v>
      </c>
      <c r="AH123" s="8">
        <v>0.18</v>
      </c>
      <c r="AI123" s="8">
        <v>0.08</v>
      </c>
      <c r="AJ123" s="8">
        <v>-0.02</v>
      </c>
      <c r="AK123" s="8">
        <v>0.76</v>
      </c>
      <c r="AL123" s="8">
        <v>0.27</v>
      </c>
      <c r="AM123" s="8">
        <v>0.31</v>
      </c>
      <c r="AN123" s="8">
        <v>0.3</v>
      </c>
      <c r="AO123" s="8">
        <v>0.08</v>
      </c>
      <c r="AP123" s="8">
        <v>1.1599999999999999</v>
      </c>
      <c r="AQ123" s="8">
        <v>1.18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-0.02</v>
      </c>
      <c r="AY123" s="8">
        <v>-0.02</v>
      </c>
      <c r="AZ123" s="8">
        <v>-0.1</v>
      </c>
      <c r="BA123" s="23">
        <f t="shared" si="365"/>
        <v>3.8</v>
      </c>
      <c r="BB123" s="24">
        <f t="shared" si="366"/>
        <v>22850</v>
      </c>
      <c r="BC123" s="24">
        <f t="shared" si="367"/>
        <v>68000</v>
      </c>
      <c r="BD123" s="24">
        <f t="shared" si="368"/>
        <v>747.09999999999991</v>
      </c>
      <c r="BE123" s="24">
        <f t="shared" si="369"/>
        <v>24010</v>
      </c>
      <c r="BF123" s="24">
        <f t="shared" si="370"/>
        <v>3649</v>
      </c>
      <c r="BG123" s="24">
        <f t="shared" si="371"/>
        <v>3938</v>
      </c>
      <c r="BH123" s="24">
        <f t="shared" si="372"/>
        <v>1123</v>
      </c>
      <c r="BI123" s="24">
        <f t="shared" si="373"/>
        <v>121.19999999999999</v>
      </c>
      <c r="BJ123" s="24">
        <f t="shared" si="374"/>
        <v>90.199999999999989</v>
      </c>
      <c r="BK123" s="24">
        <f t="shared" si="375"/>
        <v>90.399999999999991</v>
      </c>
      <c r="BL123" s="24">
        <f t="shared" si="376"/>
        <v>684.59999999999991</v>
      </c>
      <c r="BM123" s="24">
        <f t="shared" si="377"/>
        <v>153.1</v>
      </c>
      <c r="BN123" s="23">
        <f t="shared" si="378"/>
        <v>13.5</v>
      </c>
      <c r="BO123" s="23">
        <f t="shared" si="379"/>
        <v>41.7</v>
      </c>
      <c r="BP123" s="23">
        <f t="shared" si="311"/>
        <v>43.3</v>
      </c>
      <c r="BQ123" s="23">
        <f t="shared" si="380"/>
        <v>228.79999999999998</v>
      </c>
      <c r="BR123" s="23">
        <f t="shared" si="382"/>
        <v>39.799999999999997</v>
      </c>
      <c r="BS123" s="23">
        <f t="shared" si="386"/>
        <v>247.3</v>
      </c>
      <c r="BT123" s="23">
        <f t="shared" si="389"/>
        <v>1.7999999999999998</v>
      </c>
      <c r="BU123" s="24">
        <f t="shared" si="387"/>
        <v>3622</v>
      </c>
      <c r="BV123" s="23">
        <f t="shared" si="388"/>
        <v>44.900000000000006</v>
      </c>
      <c r="BW123" s="23"/>
      <c r="BX123" s="23">
        <f t="shared" si="307"/>
        <v>22.200000000000003</v>
      </c>
      <c r="BY123" s="23">
        <f t="shared" si="308"/>
        <v>21.7</v>
      </c>
      <c r="BZ123" s="23">
        <f t="shared" ref="BZ123:BZ136" si="400">AC123*10</f>
        <v>0</v>
      </c>
      <c r="CA123" s="23"/>
      <c r="CB123" s="23"/>
      <c r="CC123" s="23"/>
      <c r="CD123" s="23">
        <f t="shared" si="309"/>
        <v>2</v>
      </c>
      <c r="CE123" s="23">
        <f t="shared" si="310"/>
        <v>1.7999999999999998</v>
      </c>
      <c r="CF123" s="23">
        <f>AI123*10</f>
        <v>0.8</v>
      </c>
      <c r="CG123" s="23"/>
      <c r="CH123" s="23">
        <f t="shared" si="390"/>
        <v>7.6</v>
      </c>
      <c r="CI123" s="23">
        <f t="shared" si="391"/>
        <v>2.7</v>
      </c>
      <c r="CJ123" s="23">
        <f t="shared" si="392"/>
        <v>3.1</v>
      </c>
      <c r="CK123" s="23">
        <f t="shared" si="393"/>
        <v>3</v>
      </c>
      <c r="CL123" s="23">
        <f t="shared" si="394"/>
        <v>0.8</v>
      </c>
      <c r="CM123" s="23">
        <f t="shared" si="395"/>
        <v>11.6</v>
      </c>
      <c r="CN123" s="23">
        <f t="shared" si="396"/>
        <v>11.799999999999999</v>
      </c>
      <c r="CO123" s="23">
        <f t="shared" si="397"/>
        <v>0</v>
      </c>
      <c r="CP123" s="23">
        <f t="shared" si="398"/>
        <v>0</v>
      </c>
      <c r="CQ123" s="23">
        <f t="shared" si="399"/>
        <v>0</v>
      </c>
      <c r="CR123" s="23">
        <f t="shared" si="312"/>
        <v>0</v>
      </c>
      <c r="CS123" s="23">
        <f t="shared" ref="CS123:CS142" si="401">AV123*10</f>
        <v>0</v>
      </c>
      <c r="CT123" s="23">
        <f t="shared" ref="CT123:CT142" si="402">AW123*10</f>
        <v>0</v>
      </c>
      <c r="CU123" s="23"/>
      <c r="CV123" s="23"/>
      <c r="CW123" s="23"/>
      <c r="CX123" s="25">
        <f t="shared" si="313"/>
        <v>2.1376504302925987</v>
      </c>
      <c r="CY123" s="25">
        <f t="shared" si="314"/>
        <v>12854.029561101548</v>
      </c>
      <c r="CZ123" s="25">
        <f t="shared" si="315"/>
        <v>38252.691910499139</v>
      </c>
      <c r="DA123" s="25">
        <f t="shared" si="316"/>
        <v>420.27332538726324</v>
      </c>
      <c r="DB123" s="25">
        <f t="shared" si="317"/>
        <v>13506.57548192771</v>
      </c>
      <c r="DC123" s="25">
        <f t="shared" si="318"/>
        <v>2052.7069526678138</v>
      </c>
      <c r="DD123" s="25">
        <f t="shared" si="319"/>
        <v>2215.280893287435</v>
      </c>
      <c r="DE123" s="25">
        <f t="shared" si="320"/>
        <v>631.7319561101549</v>
      </c>
      <c r="DF123" s="25">
        <f t="shared" si="321"/>
        <v>68.179797934595513</v>
      </c>
      <c r="DG123" s="25">
        <f t="shared" si="322"/>
        <v>50.741070740103261</v>
      </c>
      <c r="DH123" s="25">
        <f t="shared" si="323"/>
        <v>50.853578657487084</v>
      </c>
      <c r="DI123" s="25">
        <f t="shared" si="324"/>
        <v>385.11460120481922</v>
      </c>
      <c r="DJ123" s="25">
        <f t="shared" si="325"/>
        <v>86.124810757314975</v>
      </c>
      <c r="DK123" s="25">
        <f t="shared" si="326"/>
        <v>7.5942844234079177</v>
      </c>
      <c r="DL123" s="25">
        <f t="shared" si="327"/>
        <v>23.457900774526678</v>
      </c>
      <c r="DM123" s="25">
        <f t="shared" si="328"/>
        <v>24.357964113597244</v>
      </c>
      <c r="DN123" s="25">
        <f t="shared" si="329"/>
        <v>128.7090574870912</v>
      </c>
      <c r="DO123" s="25">
        <f t="shared" si="330"/>
        <v>22.389075559380377</v>
      </c>
      <c r="DP123" s="25">
        <f t="shared" si="331"/>
        <v>139.11603984509466</v>
      </c>
      <c r="DQ123" s="25">
        <f t="shared" si="332"/>
        <v>1.0125712564543889</v>
      </c>
      <c r="DR123" s="26">
        <f t="shared" si="333"/>
        <v>2037.5183838209982</v>
      </c>
      <c r="DS123" s="25">
        <f t="shared" si="334"/>
        <v>25.258027452667815</v>
      </c>
      <c r="DT123" s="25">
        <f t="shared" si="335"/>
        <v>0</v>
      </c>
      <c r="DU123" s="25">
        <f t="shared" si="336"/>
        <v>12.488378829604134</v>
      </c>
      <c r="DV123" s="25">
        <f t="shared" si="337"/>
        <v>12.207109036144576</v>
      </c>
      <c r="DW123" s="25">
        <f t="shared" si="338"/>
        <v>0</v>
      </c>
      <c r="DX123" s="25">
        <f t="shared" si="339"/>
        <v>0</v>
      </c>
      <c r="DY123" s="25">
        <f t="shared" si="340"/>
        <v>0</v>
      </c>
      <c r="DZ123" s="25">
        <f t="shared" si="341"/>
        <v>0</v>
      </c>
      <c r="EA123" s="25">
        <f t="shared" si="342"/>
        <v>1.12507917383821</v>
      </c>
      <c r="EB123" s="25">
        <f t="shared" si="343"/>
        <v>1.0125712564543889</v>
      </c>
      <c r="EC123" s="25">
        <f t="shared" si="344"/>
        <v>0.45003166953528401</v>
      </c>
      <c r="ED123" s="25">
        <f t="shared" si="345"/>
        <v>0</v>
      </c>
      <c r="EE123" s="25">
        <f t="shared" si="346"/>
        <v>4.2753008605851974</v>
      </c>
      <c r="EF123" s="25">
        <f t="shared" si="347"/>
        <v>1.5188568846815835</v>
      </c>
      <c r="EG123" s="25">
        <f t="shared" si="348"/>
        <v>1.7438727194492256</v>
      </c>
      <c r="EH123" s="25">
        <f t="shared" si="349"/>
        <v>1.687618760757315</v>
      </c>
      <c r="EI123" s="25">
        <f t="shared" si="350"/>
        <v>0.45003166953528401</v>
      </c>
      <c r="EJ123" s="25">
        <f t="shared" si="351"/>
        <v>6.5254592082616174</v>
      </c>
      <c r="EK123" s="25">
        <f t="shared" si="352"/>
        <v>6.6379671256454387</v>
      </c>
      <c r="EL123" s="25">
        <f t="shared" si="353"/>
        <v>0</v>
      </c>
      <c r="EM123" s="25">
        <f t="shared" si="354"/>
        <v>0</v>
      </c>
      <c r="EN123" s="25">
        <f t="shared" si="355"/>
        <v>0</v>
      </c>
      <c r="EO123" s="25">
        <f t="shared" si="356"/>
        <v>0</v>
      </c>
      <c r="EP123" s="25">
        <f t="shared" si="357"/>
        <v>0</v>
      </c>
      <c r="EQ123" s="25">
        <f t="shared" si="358"/>
        <v>0</v>
      </c>
      <c r="ER123" s="25">
        <f t="shared" si="359"/>
        <v>0</v>
      </c>
      <c r="ES123" s="25">
        <f t="shared" si="360"/>
        <v>0</v>
      </c>
      <c r="ET123" s="25">
        <f t="shared" si="361"/>
        <v>0</v>
      </c>
      <c r="EU123" s="27">
        <f t="shared" si="362"/>
        <v>-162.57394061962123</v>
      </c>
      <c r="EV123" s="28">
        <f t="shared" si="363"/>
        <v>2133.9939229776246</v>
      </c>
    </row>
    <row r="124" spans="1:152" x14ac:dyDescent="0.25">
      <c r="A124" s="7" t="s">
        <v>8454</v>
      </c>
      <c r="B124" s="21" t="s">
        <v>8454</v>
      </c>
      <c r="C124" s="22">
        <v>562.53958691910498</v>
      </c>
      <c r="D124" s="8">
        <v>0.44</v>
      </c>
      <c r="E124" s="8">
        <v>2311</v>
      </c>
      <c r="F124" s="8">
        <v>6896</v>
      </c>
      <c r="G124" s="8">
        <v>56.84</v>
      </c>
      <c r="H124" s="8">
        <v>2444</v>
      </c>
      <c r="I124" s="8">
        <v>360.7</v>
      </c>
      <c r="J124" s="8">
        <v>397</v>
      </c>
      <c r="K124" s="8">
        <v>112.9</v>
      </c>
      <c r="L124" s="8">
        <v>12.36</v>
      </c>
      <c r="M124" s="8">
        <v>9.07</v>
      </c>
      <c r="N124" s="8">
        <v>8.7899999999999991</v>
      </c>
      <c r="O124" s="8">
        <v>68.34</v>
      </c>
      <c r="P124" s="8">
        <v>15.44</v>
      </c>
      <c r="Q124" s="8">
        <v>1.36</v>
      </c>
      <c r="R124" s="8">
        <v>4.33</v>
      </c>
      <c r="S124" s="8">
        <v>4.3600000000000003</v>
      </c>
      <c r="T124" s="8">
        <v>23.28</v>
      </c>
      <c r="U124" s="8">
        <v>4.45</v>
      </c>
      <c r="V124" s="8">
        <v>24.95</v>
      </c>
      <c r="W124" s="8">
        <v>0.25</v>
      </c>
      <c r="X124" s="8">
        <v>368.8</v>
      </c>
      <c r="Y124" s="8">
        <v>4.4400000000000004</v>
      </c>
      <c r="Z124" s="8">
        <v>-0.04</v>
      </c>
      <c r="AA124" s="8">
        <v>2.21</v>
      </c>
      <c r="AB124" s="8">
        <v>2.34</v>
      </c>
      <c r="AC124" s="8">
        <v>0.01</v>
      </c>
      <c r="AD124" s="8">
        <v>-0.03</v>
      </c>
      <c r="AE124" s="8">
        <v>-0.09</v>
      </c>
      <c r="AF124" s="8">
        <v>-0.01</v>
      </c>
      <c r="AG124" s="8">
        <v>0.25</v>
      </c>
      <c r="AH124" s="8">
        <v>0.2</v>
      </c>
      <c r="AI124" s="8">
        <v>0.02</v>
      </c>
      <c r="AJ124" s="8">
        <v>-0.02</v>
      </c>
      <c r="AK124" s="8">
        <v>0.77</v>
      </c>
      <c r="AL124" s="8">
        <v>0.3</v>
      </c>
      <c r="AM124" s="8">
        <v>0.27</v>
      </c>
      <c r="AN124" s="8">
        <v>0.28999999999999998</v>
      </c>
      <c r="AO124" s="8">
        <v>0.08</v>
      </c>
      <c r="AP124" s="8">
        <v>1.19</v>
      </c>
      <c r="AQ124" s="8">
        <v>1.17</v>
      </c>
      <c r="AR124" s="8">
        <v>0</v>
      </c>
      <c r="AS124" s="8">
        <v>0</v>
      </c>
      <c r="AT124" s="8">
        <v>0</v>
      </c>
      <c r="AU124" s="8">
        <v>-0.01</v>
      </c>
      <c r="AV124" s="8">
        <v>0</v>
      </c>
      <c r="AW124" s="8">
        <v>0</v>
      </c>
      <c r="AX124" s="8">
        <v>-0.02</v>
      </c>
      <c r="AY124" s="8">
        <v>-0.02</v>
      </c>
      <c r="AZ124" s="8">
        <v>-0.1</v>
      </c>
      <c r="BA124" s="23">
        <f t="shared" si="365"/>
        <v>4.4000000000000004</v>
      </c>
      <c r="BB124" s="24">
        <f t="shared" si="366"/>
        <v>23110</v>
      </c>
      <c r="BC124" s="24">
        <f t="shared" si="367"/>
        <v>68960</v>
      </c>
      <c r="BD124" s="24">
        <f t="shared" si="368"/>
        <v>568.40000000000009</v>
      </c>
      <c r="BE124" s="24">
        <f t="shared" si="369"/>
        <v>24440</v>
      </c>
      <c r="BF124" s="24">
        <f t="shared" si="370"/>
        <v>3607</v>
      </c>
      <c r="BG124" s="24">
        <f t="shared" si="371"/>
        <v>3970</v>
      </c>
      <c r="BH124" s="24">
        <f t="shared" si="372"/>
        <v>1129</v>
      </c>
      <c r="BI124" s="24">
        <f t="shared" si="373"/>
        <v>123.6</v>
      </c>
      <c r="BJ124" s="24">
        <f t="shared" si="374"/>
        <v>90.7</v>
      </c>
      <c r="BK124" s="24">
        <f t="shared" si="375"/>
        <v>87.899999999999991</v>
      </c>
      <c r="BL124" s="24">
        <f t="shared" si="376"/>
        <v>683.40000000000009</v>
      </c>
      <c r="BM124" s="24">
        <f t="shared" si="377"/>
        <v>154.4</v>
      </c>
      <c r="BN124" s="23">
        <f t="shared" si="378"/>
        <v>13.600000000000001</v>
      </c>
      <c r="BO124" s="23">
        <f t="shared" si="379"/>
        <v>43.3</v>
      </c>
      <c r="BP124" s="23">
        <f t="shared" si="311"/>
        <v>43.6</v>
      </c>
      <c r="BQ124" s="23">
        <f t="shared" si="380"/>
        <v>232.8</v>
      </c>
      <c r="BR124" s="23">
        <f t="shared" si="382"/>
        <v>44.5</v>
      </c>
      <c r="BS124" s="23">
        <f t="shared" si="386"/>
        <v>249.5</v>
      </c>
      <c r="BT124" s="23">
        <f t="shared" si="389"/>
        <v>2.5</v>
      </c>
      <c r="BU124" s="24">
        <f t="shared" si="387"/>
        <v>3688</v>
      </c>
      <c r="BV124" s="23">
        <f t="shared" si="388"/>
        <v>44.400000000000006</v>
      </c>
      <c r="BW124" s="23"/>
      <c r="BX124" s="23">
        <f t="shared" si="307"/>
        <v>22.1</v>
      </c>
      <c r="BY124" s="23">
        <f t="shared" si="308"/>
        <v>23.4</v>
      </c>
      <c r="BZ124" s="23">
        <f t="shared" si="400"/>
        <v>0.1</v>
      </c>
      <c r="CA124" s="23"/>
      <c r="CB124" s="23"/>
      <c r="CC124" s="23"/>
      <c r="CD124" s="23">
        <f t="shared" si="309"/>
        <v>2.5</v>
      </c>
      <c r="CE124" s="23">
        <f t="shared" si="310"/>
        <v>2</v>
      </c>
      <c r="CF124" s="23">
        <f>AI124*10</f>
        <v>0.2</v>
      </c>
      <c r="CG124" s="23"/>
      <c r="CH124" s="23">
        <f t="shared" si="390"/>
        <v>7.7</v>
      </c>
      <c r="CI124" s="23">
        <f t="shared" si="391"/>
        <v>3</v>
      </c>
      <c r="CJ124" s="23">
        <f t="shared" si="392"/>
        <v>2.7</v>
      </c>
      <c r="CK124" s="23">
        <f t="shared" si="393"/>
        <v>2.9</v>
      </c>
      <c r="CL124" s="23">
        <f t="shared" si="394"/>
        <v>0.8</v>
      </c>
      <c r="CM124" s="23">
        <f t="shared" si="395"/>
        <v>11.899999999999999</v>
      </c>
      <c r="CN124" s="23">
        <f t="shared" si="396"/>
        <v>11.7</v>
      </c>
      <c r="CO124" s="23">
        <f t="shared" si="397"/>
        <v>0</v>
      </c>
      <c r="CP124" s="23">
        <f t="shared" si="398"/>
        <v>0</v>
      </c>
      <c r="CQ124" s="23">
        <f t="shared" si="399"/>
        <v>0</v>
      </c>
      <c r="CR124" s="23">
        <f t="shared" si="312"/>
        <v>-0.1</v>
      </c>
      <c r="CS124" s="23">
        <f t="shared" si="401"/>
        <v>0</v>
      </c>
      <c r="CT124" s="23">
        <f t="shared" si="402"/>
        <v>0</v>
      </c>
      <c r="CU124" s="23"/>
      <c r="CV124" s="23"/>
      <c r="CW124" s="23"/>
      <c r="CX124" s="25">
        <f t="shared" si="313"/>
        <v>2.4751741824440621</v>
      </c>
      <c r="CY124" s="25">
        <f t="shared" si="314"/>
        <v>13000.289853700517</v>
      </c>
      <c r="CZ124" s="25">
        <f t="shared" si="315"/>
        <v>38792.729913941483</v>
      </c>
      <c r="DA124" s="25">
        <f t="shared" si="316"/>
        <v>319.74750120481929</v>
      </c>
      <c r="DB124" s="25">
        <f t="shared" si="317"/>
        <v>13748.467504302926</v>
      </c>
      <c r="DC124" s="25">
        <f t="shared" si="318"/>
        <v>2029.0802900172116</v>
      </c>
      <c r="DD124" s="25">
        <f t="shared" si="319"/>
        <v>2233.2821600688467</v>
      </c>
      <c r="DE124" s="25">
        <f t="shared" si="320"/>
        <v>635.10719363166947</v>
      </c>
      <c r="DF124" s="25">
        <f t="shared" si="321"/>
        <v>69.529892943201375</v>
      </c>
      <c r="DG124" s="25">
        <f t="shared" si="322"/>
        <v>51.022340533562819</v>
      </c>
      <c r="DH124" s="25">
        <f t="shared" si="323"/>
        <v>49.447229690189317</v>
      </c>
      <c r="DI124" s="25">
        <f t="shared" si="324"/>
        <v>384.4395537005164</v>
      </c>
      <c r="DJ124" s="25">
        <f t="shared" si="325"/>
        <v>86.856112220309811</v>
      </c>
      <c r="DK124" s="25">
        <f t="shared" si="326"/>
        <v>7.6505383820998283</v>
      </c>
      <c r="DL124" s="25">
        <f t="shared" si="327"/>
        <v>24.357964113597244</v>
      </c>
      <c r="DM124" s="25">
        <f t="shared" si="328"/>
        <v>24.526725989672979</v>
      </c>
      <c r="DN124" s="25">
        <f t="shared" si="329"/>
        <v>130.95921583476763</v>
      </c>
      <c r="DO124" s="25">
        <f t="shared" si="330"/>
        <v>25.033011617900172</v>
      </c>
      <c r="DP124" s="25">
        <f t="shared" si="331"/>
        <v>140.35362693631669</v>
      </c>
      <c r="DQ124" s="25">
        <f t="shared" si="332"/>
        <v>1.4063489672977625</v>
      </c>
      <c r="DR124" s="26">
        <f t="shared" si="333"/>
        <v>2074.6459965576591</v>
      </c>
      <c r="DS124" s="25">
        <f t="shared" si="334"/>
        <v>24.976757659208268</v>
      </c>
      <c r="DT124" s="25">
        <f t="shared" si="335"/>
        <v>0</v>
      </c>
      <c r="DU124" s="25">
        <f t="shared" si="336"/>
        <v>12.432124870912221</v>
      </c>
      <c r="DV124" s="25">
        <f t="shared" si="337"/>
        <v>13.163426333907054</v>
      </c>
      <c r="DW124" s="25">
        <f t="shared" si="338"/>
        <v>5.6253958691910501E-2</v>
      </c>
      <c r="DX124" s="25">
        <f t="shared" si="339"/>
        <v>0</v>
      </c>
      <c r="DY124" s="25">
        <f t="shared" si="340"/>
        <v>0</v>
      </c>
      <c r="DZ124" s="25">
        <f t="shared" si="341"/>
        <v>0</v>
      </c>
      <c r="EA124" s="25">
        <f t="shared" si="342"/>
        <v>1.4063489672977625</v>
      </c>
      <c r="EB124" s="25">
        <f t="shared" si="343"/>
        <v>1.12507917383821</v>
      </c>
      <c r="EC124" s="25">
        <f t="shared" si="344"/>
        <v>0.112507917383821</v>
      </c>
      <c r="ED124" s="25">
        <f t="shared" si="345"/>
        <v>0</v>
      </c>
      <c r="EE124" s="25">
        <f t="shared" si="346"/>
        <v>4.3315548192771081</v>
      </c>
      <c r="EF124" s="25">
        <f t="shared" si="347"/>
        <v>1.687618760757315</v>
      </c>
      <c r="EG124" s="25">
        <f t="shared" si="348"/>
        <v>1.5188568846815835</v>
      </c>
      <c r="EH124" s="25">
        <f t="shared" si="349"/>
        <v>1.6313648020654044</v>
      </c>
      <c r="EI124" s="25">
        <f t="shared" si="350"/>
        <v>0.45003166953528401</v>
      </c>
      <c r="EJ124" s="25">
        <f t="shared" si="351"/>
        <v>6.6942210843373484</v>
      </c>
      <c r="EK124" s="25">
        <f t="shared" si="352"/>
        <v>6.5817131669535271</v>
      </c>
      <c r="EL124" s="25">
        <f t="shared" si="353"/>
        <v>0</v>
      </c>
      <c r="EM124" s="25">
        <f t="shared" si="354"/>
        <v>0</v>
      </c>
      <c r="EN124" s="25">
        <f t="shared" si="355"/>
        <v>0</v>
      </c>
      <c r="EO124" s="25">
        <f t="shared" si="356"/>
        <v>-5.6253958691910501E-2</v>
      </c>
      <c r="EP124" s="25">
        <f t="shared" si="357"/>
        <v>0</v>
      </c>
      <c r="EQ124" s="25">
        <f t="shared" si="358"/>
        <v>0</v>
      </c>
      <c r="ER124" s="25">
        <f t="shared" si="359"/>
        <v>0</v>
      </c>
      <c r="ES124" s="25">
        <f t="shared" si="360"/>
        <v>0</v>
      </c>
      <c r="ET124" s="25">
        <f t="shared" si="361"/>
        <v>0</v>
      </c>
      <c r="EU124" s="27">
        <f t="shared" si="362"/>
        <v>-204.20187005163507</v>
      </c>
      <c r="EV124" s="28">
        <f t="shared" si="363"/>
        <v>2131.1812250430294</v>
      </c>
    </row>
    <row r="125" spans="1:152" x14ac:dyDescent="0.25">
      <c r="A125" s="7" t="s">
        <v>8654</v>
      </c>
      <c r="B125" s="21" t="s">
        <v>8654</v>
      </c>
      <c r="C125" s="22">
        <v>600.71663619744095</v>
      </c>
      <c r="D125" s="8">
        <v>0.28999999999999998</v>
      </c>
      <c r="E125" s="8">
        <v>2289</v>
      </c>
      <c r="F125" s="8">
        <v>6960</v>
      </c>
      <c r="G125" s="8">
        <v>46.21</v>
      </c>
      <c r="H125" s="8">
        <v>2329</v>
      </c>
      <c r="I125" s="8">
        <v>367.4</v>
      </c>
      <c r="J125" s="8">
        <v>385.6</v>
      </c>
      <c r="K125" s="8">
        <v>115.3</v>
      </c>
      <c r="L125" s="8">
        <v>11.41</v>
      </c>
      <c r="M125" s="8">
        <v>8.93</v>
      </c>
      <c r="N125" s="8">
        <v>9.19</v>
      </c>
      <c r="O125" s="8">
        <v>67.61</v>
      </c>
      <c r="P125" s="8">
        <v>14.76</v>
      </c>
      <c r="Q125" s="8">
        <v>1.41</v>
      </c>
      <c r="R125" s="8">
        <v>4.07</v>
      </c>
      <c r="S125" s="8">
        <v>4.6500000000000004</v>
      </c>
      <c r="T125" s="8">
        <v>10.210000000000001</v>
      </c>
      <c r="U125" s="8">
        <v>4.54</v>
      </c>
      <c r="V125" s="8">
        <v>11.49</v>
      </c>
      <c r="W125" s="8">
        <v>0.18</v>
      </c>
      <c r="X125" s="8">
        <v>361</v>
      </c>
      <c r="Y125" s="8">
        <v>2.74</v>
      </c>
      <c r="Z125" s="8">
        <v>0.04</v>
      </c>
      <c r="AA125" s="8">
        <v>2.31</v>
      </c>
      <c r="AB125" s="8">
        <v>2.2200000000000002</v>
      </c>
      <c r="AC125" s="8">
        <v>0.34</v>
      </c>
      <c r="AD125" s="8">
        <v>0.31</v>
      </c>
      <c r="AE125" s="8">
        <v>0</v>
      </c>
      <c r="AF125" s="8">
        <v>0.03</v>
      </c>
      <c r="AG125" s="8">
        <v>0.32</v>
      </c>
      <c r="AH125" s="8">
        <v>0.34</v>
      </c>
      <c r="AI125" s="8">
        <v>0.08</v>
      </c>
      <c r="AJ125" s="8">
        <v>0.04</v>
      </c>
      <c r="AK125" s="8">
        <v>0.83</v>
      </c>
      <c r="AL125" s="8">
        <v>0.51</v>
      </c>
      <c r="AM125" s="8">
        <v>0.51</v>
      </c>
      <c r="AN125" s="8">
        <v>0.52</v>
      </c>
      <c r="AO125" s="8">
        <v>0.24</v>
      </c>
      <c r="AP125" s="8">
        <v>1.77</v>
      </c>
      <c r="AQ125" s="8">
        <v>1.8</v>
      </c>
      <c r="AR125" s="8">
        <v>0.02</v>
      </c>
      <c r="AS125" s="8">
        <v>0.02</v>
      </c>
      <c r="AT125" s="8">
        <v>0.06</v>
      </c>
      <c r="AU125" s="8">
        <v>0.06</v>
      </c>
      <c r="AV125" s="8">
        <v>0.09</v>
      </c>
      <c r="AW125" s="8">
        <v>0.1</v>
      </c>
      <c r="AX125" s="8">
        <v>0.12</v>
      </c>
      <c r="AY125" s="8">
        <v>0.11</v>
      </c>
      <c r="AZ125" s="8">
        <v>-0.04</v>
      </c>
      <c r="BA125" s="23">
        <f t="shared" si="365"/>
        <v>2.9</v>
      </c>
      <c r="BB125" s="24">
        <f t="shared" si="366"/>
        <v>22890</v>
      </c>
      <c r="BC125" s="24">
        <f t="shared" si="367"/>
        <v>69600</v>
      </c>
      <c r="BD125" s="24">
        <f t="shared" si="368"/>
        <v>462.1</v>
      </c>
      <c r="BE125" s="24">
        <f t="shared" si="369"/>
        <v>23290</v>
      </c>
      <c r="BF125" s="24">
        <f t="shared" si="370"/>
        <v>3674</v>
      </c>
      <c r="BG125" s="24">
        <f t="shared" si="371"/>
        <v>3856</v>
      </c>
      <c r="BH125" s="24">
        <f t="shared" si="372"/>
        <v>1153</v>
      </c>
      <c r="BI125" s="24">
        <f t="shared" si="373"/>
        <v>114.1</v>
      </c>
      <c r="BJ125" s="24">
        <f t="shared" si="374"/>
        <v>89.3</v>
      </c>
      <c r="BK125" s="24">
        <f t="shared" si="375"/>
        <v>91.899999999999991</v>
      </c>
      <c r="BL125" s="24">
        <f t="shared" si="376"/>
        <v>676.1</v>
      </c>
      <c r="BM125" s="24">
        <f t="shared" si="377"/>
        <v>147.6</v>
      </c>
      <c r="BN125" s="23">
        <f t="shared" si="378"/>
        <v>14.1</v>
      </c>
      <c r="BO125" s="23">
        <f t="shared" si="379"/>
        <v>40.700000000000003</v>
      </c>
      <c r="BP125" s="23">
        <f t="shared" si="311"/>
        <v>46.5</v>
      </c>
      <c r="BQ125" s="23">
        <f t="shared" si="380"/>
        <v>102.10000000000001</v>
      </c>
      <c r="BR125" s="23">
        <f t="shared" si="382"/>
        <v>45.4</v>
      </c>
      <c r="BS125" s="23">
        <f t="shared" si="386"/>
        <v>114.9</v>
      </c>
      <c r="BT125" s="23">
        <f t="shared" si="389"/>
        <v>1.7999999999999998</v>
      </c>
      <c r="BU125" s="24">
        <f t="shared" si="387"/>
        <v>3610</v>
      </c>
      <c r="BV125" s="23">
        <f t="shared" si="388"/>
        <v>27.400000000000002</v>
      </c>
      <c r="BW125" s="23">
        <f>Z125*10</f>
        <v>0.4</v>
      </c>
      <c r="BX125" s="23">
        <f t="shared" ref="BX125:BX142" si="403">AA125*10</f>
        <v>23.1</v>
      </c>
      <c r="BY125" s="23">
        <f t="shared" ref="BY125:BY142" si="404">AB125*10</f>
        <v>22.200000000000003</v>
      </c>
      <c r="BZ125" s="23">
        <f t="shared" si="400"/>
        <v>3.4000000000000004</v>
      </c>
      <c r="CA125" s="23">
        <f>AD125*10</f>
        <v>3.1</v>
      </c>
      <c r="CB125" s="23">
        <f>AE125*10</f>
        <v>0</v>
      </c>
      <c r="CC125" s="23">
        <f>AF125*10</f>
        <v>0.3</v>
      </c>
      <c r="CD125" s="23">
        <f t="shared" si="309"/>
        <v>3.2</v>
      </c>
      <c r="CE125" s="23">
        <f t="shared" si="310"/>
        <v>3.4000000000000004</v>
      </c>
      <c r="CF125" s="23">
        <f>AI125*10</f>
        <v>0.8</v>
      </c>
      <c r="CG125" s="23">
        <f>AJ125*10</f>
        <v>0.4</v>
      </c>
      <c r="CH125" s="23">
        <f t="shared" si="390"/>
        <v>8.2999999999999989</v>
      </c>
      <c r="CI125" s="23">
        <f t="shared" si="391"/>
        <v>5.0999999999999996</v>
      </c>
      <c r="CJ125" s="23">
        <f t="shared" si="392"/>
        <v>5.0999999999999996</v>
      </c>
      <c r="CK125" s="23">
        <f t="shared" si="393"/>
        <v>5.2</v>
      </c>
      <c r="CL125" s="23">
        <f t="shared" si="394"/>
        <v>2.4</v>
      </c>
      <c r="CM125" s="23">
        <f t="shared" si="395"/>
        <v>17.7</v>
      </c>
      <c r="CN125" s="23">
        <f t="shared" si="396"/>
        <v>18</v>
      </c>
      <c r="CO125" s="23">
        <f t="shared" si="397"/>
        <v>0.2</v>
      </c>
      <c r="CP125" s="23">
        <f t="shared" si="398"/>
        <v>0.2</v>
      </c>
      <c r="CQ125" s="23">
        <f t="shared" si="399"/>
        <v>0.6</v>
      </c>
      <c r="CR125" s="23">
        <f t="shared" si="312"/>
        <v>0.6</v>
      </c>
      <c r="CS125" s="23">
        <f t="shared" si="401"/>
        <v>0.89999999999999991</v>
      </c>
      <c r="CT125" s="23">
        <f t="shared" si="402"/>
        <v>1</v>
      </c>
      <c r="CU125" s="23">
        <f t="shared" ref="CU125:CV131" si="405">AX125*10</f>
        <v>1.2</v>
      </c>
      <c r="CV125" s="23">
        <f t="shared" si="405"/>
        <v>1.1000000000000001</v>
      </c>
      <c r="CW125" s="23"/>
      <c r="CX125" s="25">
        <f t="shared" si="313"/>
        <v>1.7420782449725787</v>
      </c>
      <c r="CY125" s="25">
        <f t="shared" si="314"/>
        <v>13750.403802559424</v>
      </c>
      <c r="CZ125" s="25">
        <f t="shared" si="315"/>
        <v>41809.87787934189</v>
      </c>
      <c r="DA125" s="25">
        <f t="shared" si="316"/>
        <v>277.59115758683748</v>
      </c>
      <c r="DB125" s="25">
        <f t="shared" si="317"/>
        <v>13990.690457038399</v>
      </c>
      <c r="DC125" s="25">
        <f t="shared" si="318"/>
        <v>2207.0329213893983</v>
      </c>
      <c r="DD125" s="25">
        <f t="shared" si="319"/>
        <v>2316.3633491773321</v>
      </c>
      <c r="DE125" s="25">
        <f t="shared" si="320"/>
        <v>692.62628153564947</v>
      </c>
      <c r="DF125" s="25">
        <f t="shared" si="321"/>
        <v>68.54176819012801</v>
      </c>
      <c r="DG125" s="25">
        <f t="shared" si="322"/>
        <v>53.643995612431475</v>
      </c>
      <c r="DH125" s="25">
        <f t="shared" si="323"/>
        <v>55.205858866544816</v>
      </c>
      <c r="DI125" s="25">
        <f t="shared" si="324"/>
        <v>406.14451773308986</v>
      </c>
      <c r="DJ125" s="25">
        <f t="shared" si="325"/>
        <v>88.665775502742278</v>
      </c>
      <c r="DK125" s="25">
        <f t="shared" si="326"/>
        <v>8.4701045703839171</v>
      </c>
      <c r="DL125" s="25">
        <f t="shared" si="327"/>
        <v>24.449167093235847</v>
      </c>
      <c r="DM125" s="25">
        <f t="shared" si="328"/>
        <v>27.933323583181004</v>
      </c>
      <c r="DN125" s="25">
        <f t="shared" si="329"/>
        <v>61.333168555758725</v>
      </c>
      <c r="DO125" s="25">
        <f t="shared" si="330"/>
        <v>27.272535283363815</v>
      </c>
      <c r="DP125" s="25">
        <f t="shared" si="331"/>
        <v>69.022341499085968</v>
      </c>
      <c r="DQ125" s="25">
        <f t="shared" si="332"/>
        <v>1.0812899451553935</v>
      </c>
      <c r="DR125" s="26">
        <f t="shared" si="333"/>
        <v>2168.5870566727617</v>
      </c>
      <c r="DS125" s="25">
        <f t="shared" si="334"/>
        <v>16.459635831809884</v>
      </c>
      <c r="DT125" s="25">
        <f t="shared" si="335"/>
        <v>0.2402866544789764</v>
      </c>
      <c r="DU125" s="25">
        <f t="shared" si="336"/>
        <v>13.876554296160887</v>
      </c>
      <c r="DV125" s="25">
        <f t="shared" si="337"/>
        <v>13.335909323583191</v>
      </c>
      <c r="DW125" s="25">
        <f t="shared" si="338"/>
        <v>2.0424365630712993</v>
      </c>
      <c r="DX125" s="25">
        <f t="shared" si="339"/>
        <v>1.862221572212067</v>
      </c>
      <c r="DY125" s="25">
        <f t="shared" si="340"/>
        <v>0</v>
      </c>
      <c r="DZ125" s="25">
        <f t="shared" si="341"/>
        <v>0.18021499085923226</v>
      </c>
      <c r="EA125" s="25">
        <f t="shared" si="342"/>
        <v>1.9222932358318112</v>
      </c>
      <c r="EB125" s="25">
        <f t="shared" si="343"/>
        <v>2.0424365630712993</v>
      </c>
      <c r="EC125" s="25">
        <f t="shared" si="344"/>
        <v>0.48057330895795281</v>
      </c>
      <c r="ED125" s="25">
        <f t="shared" si="345"/>
        <v>0.2402866544789764</v>
      </c>
      <c r="EE125" s="25">
        <f t="shared" si="346"/>
        <v>4.9859480804387593</v>
      </c>
      <c r="EF125" s="25">
        <f t="shared" si="347"/>
        <v>3.0636548446069485</v>
      </c>
      <c r="EG125" s="25">
        <f t="shared" si="348"/>
        <v>3.0636548446069485</v>
      </c>
      <c r="EH125" s="25">
        <f t="shared" si="349"/>
        <v>3.1237265082266932</v>
      </c>
      <c r="EI125" s="25">
        <f t="shared" si="350"/>
        <v>1.4417199268738581</v>
      </c>
      <c r="EJ125" s="25">
        <f t="shared" si="351"/>
        <v>10.632684460694705</v>
      </c>
      <c r="EK125" s="25">
        <f t="shared" si="352"/>
        <v>10.812899451553937</v>
      </c>
      <c r="EL125" s="25">
        <f t="shared" si="353"/>
        <v>0.1201433272394882</v>
      </c>
      <c r="EM125" s="25">
        <f t="shared" si="354"/>
        <v>0.1201433272394882</v>
      </c>
      <c r="EN125" s="25">
        <f t="shared" si="355"/>
        <v>0.36042998171846452</v>
      </c>
      <c r="EO125" s="25">
        <f t="shared" si="356"/>
        <v>0.36042998171846452</v>
      </c>
      <c r="EP125" s="25">
        <f t="shared" si="357"/>
        <v>0.54064497257769673</v>
      </c>
      <c r="EQ125" s="25">
        <f t="shared" si="358"/>
        <v>0.60071663619744098</v>
      </c>
      <c r="ER125" s="25">
        <f t="shared" si="359"/>
        <v>0.72085996343692904</v>
      </c>
      <c r="ES125" s="25">
        <f t="shared" si="360"/>
        <v>0.66078829981718512</v>
      </c>
      <c r="ET125" s="25">
        <f t="shared" si="361"/>
        <v>0</v>
      </c>
      <c r="EU125" s="27">
        <f t="shared" si="362"/>
        <v>-109.33042778793379</v>
      </c>
      <c r="EV125" s="28">
        <f t="shared" si="363"/>
        <v>2261.6981352833654</v>
      </c>
    </row>
    <row r="126" spans="1:152" x14ac:dyDescent="0.25">
      <c r="A126" s="7" t="s">
        <v>8654</v>
      </c>
      <c r="B126" s="21" t="s">
        <v>8654</v>
      </c>
      <c r="C126" s="22">
        <v>600.71663619744095</v>
      </c>
      <c r="D126" s="8">
        <v>0.27</v>
      </c>
      <c r="E126" s="8">
        <v>2281</v>
      </c>
      <c r="F126" s="8">
        <v>6977</v>
      </c>
      <c r="G126" s="8">
        <v>53.59</v>
      </c>
      <c r="H126" s="8">
        <v>2309</v>
      </c>
      <c r="I126" s="8">
        <v>351.8</v>
      </c>
      <c r="J126" s="8">
        <v>384.7</v>
      </c>
      <c r="K126" s="8">
        <v>112.7</v>
      </c>
      <c r="L126" s="8">
        <v>11.25</v>
      </c>
      <c r="M126" s="8">
        <v>8.6300000000000008</v>
      </c>
      <c r="N126" s="8">
        <v>8.8800000000000008</v>
      </c>
      <c r="O126" s="8">
        <v>66.63</v>
      </c>
      <c r="P126" s="8">
        <v>14.32</v>
      </c>
      <c r="Q126" s="8">
        <v>1.37</v>
      </c>
      <c r="R126" s="8">
        <v>3.67</v>
      </c>
      <c r="S126" s="8">
        <v>1.71</v>
      </c>
      <c r="T126" s="8">
        <v>9.17</v>
      </c>
      <c r="U126" s="8">
        <v>1.66</v>
      </c>
      <c r="V126" s="8">
        <v>9.92</v>
      </c>
      <c r="W126" s="8">
        <v>0.39</v>
      </c>
      <c r="X126" s="8">
        <v>355.5</v>
      </c>
      <c r="Y126" s="8">
        <v>2.96</v>
      </c>
      <c r="Z126" s="8">
        <v>0.03</v>
      </c>
      <c r="AA126" s="8">
        <v>2.19</v>
      </c>
      <c r="AB126" s="8">
        <v>2.1800000000000002</v>
      </c>
      <c r="AC126" s="8">
        <v>0.19</v>
      </c>
      <c r="AD126" s="8">
        <v>0.21</v>
      </c>
      <c r="AE126" s="8">
        <v>-0.05</v>
      </c>
      <c r="AF126" s="8">
        <v>0.02</v>
      </c>
      <c r="AG126" s="8">
        <v>0.28999999999999998</v>
      </c>
      <c r="AH126" s="8">
        <v>0.28999999999999998</v>
      </c>
      <c r="AI126" s="8">
        <v>0.01</v>
      </c>
      <c r="AJ126" s="8">
        <v>0</v>
      </c>
      <c r="AK126" s="8">
        <v>0.79</v>
      </c>
      <c r="AL126" s="8">
        <v>0.44</v>
      </c>
      <c r="AM126" s="8">
        <v>0.46</v>
      </c>
      <c r="AN126" s="8">
        <v>0.48</v>
      </c>
      <c r="AO126" s="8">
        <v>0.22</v>
      </c>
      <c r="AP126" s="8">
        <v>1.71</v>
      </c>
      <c r="AQ126" s="8">
        <v>1.68</v>
      </c>
      <c r="AR126" s="8">
        <v>0.01</v>
      </c>
      <c r="AS126" s="8">
        <v>0.01</v>
      </c>
      <c r="AT126" s="8">
        <v>0.03</v>
      </c>
      <c r="AU126" s="8">
        <v>0.02</v>
      </c>
      <c r="AV126" s="8">
        <v>0.04</v>
      </c>
      <c r="AW126" s="8">
        <v>0.04</v>
      </c>
      <c r="AX126" s="8">
        <v>0.08</v>
      </c>
      <c r="AY126" s="8">
        <v>0.08</v>
      </c>
      <c r="AZ126" s="8">
        <v>-0.06</v>
      </c>
      <c r="BA126" s="23">
        <f t="shared" si="365"/>
        <v>2.7</v>
      </c>
      <c r="BB126" s="24">
        <f t="shared" si="366"/>
        <v>22810</v>
      </c>
      <c r="BC126" s="24">
        <f t="shared" si="367"/>
        <v>69770</v>
      </c>
      <c r="BD126" s="24">
        <f t="shared" si="368"/>
        <v>535.90000000000009</v>
      </c>
      <c r="BE126" s="24">
        <f t="shared" si="369"/>
        <v>23090</v>
      </c>
      <c r="BF126" s="24">
        <f t="shared" si="370"/>
        <v>3518</v>
      </c>
      <c r="BG126" s="24">
        <f t="shared" si="371"/>
        <v>3847</v>
      </c>
      <c r="BH126" s="24">
        <f t="shared" si="372"/>
        <v>1127</v>
      </c>
      <c r="BI126" s="24">
        <f t="shared" si="373"/>
        <v>112.5</v>
      </c>
      <c r="BJ126" s="24">
        <f t="shared" si="374"/>
        <v>86.300000000000011</v>
      </c>
      <c r="BK126" s="24">
        <f t="shared" si="375"/>
        <v>88.800000000000011</v>
      </c>
      <c r="BL126" s="24">
        <f t="shared" si="376"/>
        <v>666.3</v>
      </c>
      <c r="BM126" s="24">
        <f t="shared" si="377"/>
        <v>143.19999999999999</v>
      </c>
      <c r="BN126" s="23">
        <f t="shared" si="378"/>
        <v>13.700000000000001</v>
      </c>
      <c r="BO126" s="23">
        <f t="shared" si="379"/>
        <v>36.700000000000003</v>
      </c>
      <c r="BP126" s="23">
        <f t="shared" si="311"/>
        <v>17.100000000000001</v>
      </c>
      <c r="BQ126" s="23">
        <f t="shared" si="380"/>
        <v>91.7</v>
      </c>
      <c r="BR126" s="23">
        <f t="shared" si="382"/>
        <v>16.599999999999998</v>
      </c>
      <c r="BS126" s="23">
        <f t="shared" si="386"/>
        <v>99.2</v>
      </c>
      <c r="BT126" s="23">
        <f t="shared" si="389"/>
        <v>3.9000000000000004</v>
      </c>
      <c r="BU126" s="24">
        <f t="shared" si="387"/>
        <v>3555</v>
      </c>
      <c r="BV126" s="23">
        <f t="shared" si="388"/>
        <v>29.6</v>
      </c>
      <c r="BW126" s="23">
        <f>Z126*10</f>
        <v>0.3</v>
      </c>
      <c r="BX126" s="23">
        <f t="shared" si="403"/>
        <v>21.9</v>
      </c>
      <c r="BY126" s="23">
        <f t="shared" si="404"/>
        <v>21.8</v>
      </c>
      <c r="BZ126" s="23">
        <f t="shared" si="400"/>
        <v>1.9</v>
      </c>
      <c r="CA126" s="23">
        <f t="shared" ref="CA126:CA136" si="406">AD126*10</f>
        <v>2.1</v>
      </c>
      <c r="CB126" s="23"/>
      <c r="CC126" s="23">
        <f t="shared" ref="CC126:CC131" si="407">AF126*10</f>
        <v>0.2</v>
      </c>
      <c r="CD126" s="23">
        <f t="shared" ref="CD126:CD137" si="408">AG126*10</f>
        <v>2.9</v>
      </c>
      <c r="CE126" s="23">
        <f t="shared" ref="CE126:CE137" si="409">AH126*10</f>
        <v>2.9</v>
      </c>
      <c r="CF126" s="23">
        <f>AI126*10</f>
        <v>0.1</v>
      </c>
      <c r="CG126" s="23">
        <f>AJ126*10</f>
        <v>0</v>
      </c>
      <c r="CH126" s="23">
        <f t="shared" si="390"/>
        <v>7.9</v>
      </c>
      <c r="CI126" s="23">
        <f t="shared" si="391"/>
        <v>4.4000000000000004</v>
      </c>
      <c r="CJ126" s="23">
        <f t="shared" si="392"/>
        <v>4.6000000000000005</v>
      </c>
      <c r="CK126" s="23">
        <f t="shared" si="393"/>
        <v>4.8</v>
      </c>
      <c r="CL126" s="23">
        <f t="shared" si="394"/>
        <v>2.2000000000000002</v>
      </c>
      <c r="CM126" s="23">
        <f t="shared" si="395"/>
        <v>17.100000000000001</v>
      </c>
      <c r="CN126" s="23">
        <f t="shared" si="396"/>
        <v>16.8</v>
      </c>
      <c r="CO126" s="23">
        <f t="shared" si="397"/>
        <v>0.1</v>
      </c>
      <c r="CP126" s="23">
        <f t="shared" si="398"/>
        <v>0.1</v>
      </c>
      <c r="CQ126" s="23">
        <f t="shared" si="399"/>
        <v>0.3</v>
      </c>
      <c r="CR126" s="23">
        <f t="shared" si="312"/>
        <v>0.2</v>
      </c>
      <c r="CS126" s="23">
        <f t="shared" si="401"/>
        <v>0.4</v>
      </c>
      <c r="CT126" s="23">
        <f t="shared" si="402"/>
        <v>0.4</v>
      </c>
      <c r="CU126" s="23">
        <f t="shared" si="405"/>
        <v>0.8</v>
      </c>
      <c r="CV126" s="23">
        <f t="shared" si="405"/>
        <v>0.8</v>
      </c>
      <c r="CW126" s="23"/>
      <c r="CX126" s="25">
        <f t="shared" si="313"/>
        <v>1.6219349177330908</v>
      </c>
      <c r="CY126" s="25">
        <f t="shared" si="314"/>
        <v>13702.346471663628</v>
      </c>
      <c r="CZ126" s="25">
        <f t="shared" si="315"/>
        <v>41911.999707495459</v>
      </c>
      <c r="DA126" s="25">
        <f t="shared" si="316"/>
        <v>321.92404533820866</v>
      </c>
      <c r="DB126" s="25">
        <f t="shared" si="317"/>
        <v>13870.547129798912</v>
      </c>
      <c r="DC126" s="25">
        <f t="shared" si="318"/>
        <v>2113.3211261425972</v>
      </c>
      <c r="DD126" s="25">
        <f t="shared" si="319"/>
        <v>2310.9568994515553</v>
      </c>
      <c r="DE126" s="25">
        <f t="shared" si="320"/>
        <v>677.00764899451599</v>
      </c>
      <c r="DF126" s="25">
        <f t="shared" si="321"/>
        <v>67.58062157221211</v>
      </c>
      <c r="DG126" s="25">
        <f t="shared" si="322"/>
        <v>51.841845703839155</v>
      </c>
      <c r="DH126" s="25">
        <f t="shared" si="323"/>
        <v>53.343637294332765</v>
      </c>
      <c r="DI126" s="25">
        <f t="shared" si="324"/>
        <v>400.25749469835483</v>
      </c>
      <c r="DJ126" s="25">
        <f t="shared" si="325"/>
        <v>86.022622303473526</v>
      </c>
      <c r="DK126" s="25">
        <f t="shared" si="326"/>
        <v>8.2298179159049418</v>
      </c>
      <c r="DL126" s="25">
        <f t="shared" si="327"/>
        <v>22.046300548446084</v>
      </c>
      <c r="DM126" s="25">
        <f t="shared" si="328"/>
        <v>10.272254478976242</v>
      </c>
      <c r="DN126" s="25">
        <f t="shared" si="329"/>
        <v>55.08571553930534</v>
      </c>
      <c r="DO126" s="25">
        <f t="shared" si="330"/>
        <v>9.9718961608775185</v>
      </c>
      <c r="DP126" s="25">
        <f t="shared" si="331"/>
        <v>59.591090310786143</v>
      </c>
      <c r="DQ126" s="25">
        <f t="shared" si="332"/>
        <v>2.3427948811700197</v>
      </c>
      <c r="DR126" s="26">
        <f t="shared" si="333"/>
        <v>2135.5476416819024</v>
      </c>
      <c r="DS126" s="25">
        <f t="shared" si="334"/>
        <v>17.781212431444253</v>
      </c>
      <c r="DT126" s="25">
        <f t="shared" si="335"/>
        <v>0.18021499085923226</v>
      </c>
      <c r="DU126" s="25">
        <f t="shared" si="336"/>
        <v>13.155694332723955</v>
      </c>
      <c r="DV126" s="25">
        <f t="shared" si="337"/>
        <v>13.095622669104214</v>
      </c>
      <c r="DW126" s="25">
        <f t="shared" si="338"/>
        <v>1.1413616087751377</v>
      </c>
      <c r="DX126" s="25">
        <f t="shared" si="339"/>
        <v>1.261504936014626</v>
      </c>
      <c r="DY126" s="25">
        <f t="shared" si="340"/>
        <v>0</v>
      </c>
      <c r="DZ126" s="25">
        <f t="shared" si="341"/>
        <v>0.1201433272394882</v>
      </c>
      <c r="EA126" s="25">
        <f t="shared" si="342"/>
        <v>1.7420782449725787</v>
      </c>
      <c r="EB126" s="25">
        <f t="shared" si="343"/>
        <v>1.7420782449725787</v>
      </c>
      <c r="EC126" s="25">
        <f t="shared" si="344"/>
        <v>6.0071663619744101E-2</v>
      </c>
      <c r="ED126" s="25">
        <f t="shared" si="345"/>
        <v>0</v>
      </c>
      <c r="EE126" s="25">
        <f t="shared" si="346"/>
        <v>4.745661425959784</v>
      </c>
      <c r="EF126" s="25">
        <f t="shared" si="347"/>
        <v>2.6431531992687405</v>
      </c>
      <c r="EG126" s="25">
        <f t="shared" si="348"/>
        <v>2.763296526508229</v>
      </c>
      <c r="EH126" s="25">
        <f t="shared" si="349"/>
        <v>2.8834398537477162</v>
      </c>
      <c r="EI126" s="25">
        <f t="shared" si="350"/>
        <v>1.3215765996343702</v>
      </c>
      <c r="EJ126" s="25">
        <f t="shared" si="351"/>
        <v>10.272254478976242</v>
      </c>
      <c r="EK126" s="25">
        <f t="shared" si="352"/>
        <v>10.092039488117008</v>
      </c>
      <c r="EL126" s="25">
        <f t="shared" si="353"/>
        <v>6.0071663619744101E-2</v>
      </c>
      <c r="EM126" s="25">
        <f t="shared" si="354"/>
        <v>6.0071663619744101E-2</v>
      </c>
      <c r="EN126" s="25">
        <f t="shared" si="355"/>
        <v>0.18021499085923226</v>
      </c>
      <c r="EO126" s="25">
        <f t="shared" si="356"/>
        <v>0.1201433272394882</v>
      </c>
      <c r="EP126" s="25">
        <f t="shared" si="357"/>
        <v>0.2402866544789764</v>
      </c>
      <c r="EQ126" s="25">
        <f t="shared" si="358"/>
        <v>0.2402866544789764</v>
      </c>
      <c r="ER126" s="25">
        <f t="shared" si="359"/>
        <v>0.48057330895795281</v>
      </c>
      <c r="ES126" s="25">
        <f t="shared" si="360"/>
        <v>0.48057330895795281</v>
      </c>
      <c r="ET126" s="25">
        <f t="shared" si="361"/>
        <v>0</v>
      </c>
      <c r="EU126" s="27">
        <f t="shared" si="362"/>
        <v>-197.63577330895805</v>
      </c>
      <c r="EV126" s="28">
        <f t="shared" si="363"/>
        <v>2212.1390127970762</v>
      </c>
    </row>
    <row r="127" spans="1:152" x14ac:dyDescent="0.25">
      <c r="A127" s="7" t="s">
        <v>8654</v>
      </c>
      <c r="B127" s="21" t="s">
        <v>8654</v>
      </c>
      <c r="C127" s="22">
        <v>600.71663619744095</v>
      </c>
      <c r="D127" s="8">
        <v>0.36</v>
      </c>
      <c r="E127" s="8">
        <v>2315</v>
      </c>
      <c r="F127" s="8">
        <v>7061</v>
      </c>
      <c r="G127" s="8">
        <v>75.48</v>
      </c>
      <c r="H127" s="8">
        <v>2463</v>
      </c>
      <c r="I127" s="8">
        <v>359.9</v>
      </c>
      <c r="J127" s="8">
        <v>388.6</v>
      </c>
      <c r="K127" s="8">
        <v>110.5</v>
      </c>
      <c r="L127" s="8">
        <v>11.45</v>
      </c>
      <c r="M127" s="8">
        <v>8.8699999999999992</v>
      </c>
      <c r="N127" s="8">
        <v>8.9700000000000006</v>
      </c>
      <c r="O127" s="8">
        <v>67.099999999999994</v>
      </c>
      <c r="P127" s="8">
        <v>15.01</v>
      </c>
      <c r="Q127" s="8">
        <v>1.38</v>
      </c>
      <c r="R127" s="8">
        <v>4.08</v>
      </c>
      <c r="S127" s="8">
        <v>4.8099999999999996</v>
      </c>
      <c r="T127" s="8">
        <v>14.37</v>
      </c>
      <c r="U127" s="8">
        <v>4.7</v>
      </c>
      <c r="V127" s="8">
        <v>15.57</v>
      </c>
      <c r="W127" s="8">
        <v>0.88</v>
      </c>
      <c r="X127" s="8">
        <v>360.1</v>
      </c>
      <c r="Y127" s="8">
        <v>3.31</v>
      </c>
      <c r="Z127" s="8">
        <v>0.02</v>
      </c>
      <c r="AA127" s="8">
        <v>2.11</v>
      </c>
      <c r="AB127" s="8">
        <v>2.2000000000000002</v>
      </c>
      <c r="AC127" s="8">
        <v>0.12</v>
      </c>
      <c r="AD127" s="8">
        <v>0.12</v>
      </c>
      <c r="AE127" s="8">
        <v>-7.0000000000000007E-2</v>
      </c>
      <c r="AF127" s="8">
        <v>0.01</v>
      </c>
      <c r="AG127" s="8">
        <v>0.35</v>
      </c>
      <c r="AH127" s="8">
        <v>0.32</v>
      </c>
      <c r="AI127" s="8">
        <v>0.05</v>
      </c>
      <c r="AJ127" s="8">
        <v>0.02</v>
      </c>
      <c r="AK127" s="8">
        <v>0.81</v>
      </c>
      <c r="AL127" s="8">
        <v>0.46</v>
      </c>
      <c r="AM127" s="8">
        <v>0.46</v>
      </c>
      <c r="AN127" s="8">
        <v>0.48</v>
      </c>
      <c r="AO127" s="8">
        <v>0.22</v>
      </c>
      <c r="AP127" s="8">
        <v>1.6</v>
      </c>
      <c r="AQ127" s="8">
        <v>1.62</v>
      </c>
      <c r="AR127" s="8">
        <v>0.01</v>
      </c>
      <c r="AS127" s="8">
        <v>0.01</v>
      </c>
      <c r="AT127" s="8">
        <v>0.03</v>
      </c>
      <c r="AU127" s="8">
        <v>0.03</v>
      </c>
      <c r="AV127" s="8">
        <v>0.03</v>
      </c>
      <c r="AW127" s="8">
        <v>0.03</v>
      </c>
      <c r="AX127" s="8">
        <v>0.05</v>
      </c>
      <c r="AY127" s="8">
        <v>0.04</v>
      </c>
      <c r="AZ127" s="8">
        <v>-7.0000000000000007E-2</v>
      </c>
      <c r="BA127" s="23">
        <f t="shared" si="365"/>
        <v>3.5999999999999996</v>
      </c>
      <c r="BB127" s="24">
        <f t="shared" si="366"/>
        <v>23150</v>
      </c>
      <c r="BC127" s="24">
        <f t="shared" si="367"/>
        <v>70610</v>
      </c>
      <c r="BD127" s="24">
        <f t="shared" si="368"/>
        <v>754.80000000000007</v>
      </c>
      <c r="BE127" s="24">
        <f t="shared" si="369"/>
        <v>24630</v>
      </c>
      <c r="BF127" s="24">
        <f t="shared" si="370"/>
        <v>3599</v>
      </c>
      <c r="BG127" s="24">
        <f t="shared" si="371"/>
        <v>3886</v>
      </c>
      <c r="BH127" s="24">
        <f t="shared" si="372"/>
        <v>1105</v>
      </c>
      <c r="BI127" s="24">
        <f t="shared" si="373"/>
        <v>114.5</v>
      </c>
      <c r="BJ127" s="24">
        <f t="shared" si="374"/>
        <v>88.699999999999989</v>
      </c>
      <c r="BK127" s="24">
        <f t="shared" si="375"/>
        <v>89.7</v>
      </c>
      <c r="BL127" s="24">
        <f t="shared" si="376"/>
        <v>671</v>
      </c>
      <c r="BM127" s="24">
        <f t="shared" si="377"/>
        <v>150.1</v>
      </c>
      <c r="BN127" s="23">
        <f t="shared" si="378"/>
        <v>13.799999999999999</v>
      </c>
      <c r="BO127" s="23">
        <f t="shared" si="379"/>
        <v>40.799999999999997</v>
      </c>
      <c r="BP127" s="23">
        <f t="shared" si="311"/>
        <v>48.099999999999994</v>
      </c>
      <c r="BQ127" s="23">
        <f t="shared" si="380"/>
        <v>143.69999999999999</v>
      </c>
      <c r="BR127" s="23">
        <f t="shared" si="382"/>
        <v>47</v>
      </c>
      <c r="BS127" s="23">
        <f t="shared" si="386"/>
        <v>155.69999999999999</v>
      </c>
      <c r="BT127" s="23">
        <f t="shared" si="389"/>
        <v>8.8000000000000007</v>
      </c>
      <c r="BU127" s="24">
        <f t="shared" si="387"/>
        <v>3601</v>
      </c>
      <c r="BV127" s="23">
        <f t="shared" si="388"/>
        <v>33.1</v>
      </c>
      <c r="BW127" s="23">
        <f>Z127*10</f>
        <v>0.2</v>
      </c>
      <c r="BX127" s="23">
        <f t="shared" si="403"/>
        <v>21.099999999999998</v>
      </c>
      <c r="BY127" s="23">
        <f t="shared" si="404"/>
        <v>22</v>
      </c>
      <c r="BZ127" s="23">
        <f t="shared" si="400"/>
        <v>1.2</v>
      </c>
      <c r="CA127" s="23">
        <f t="shared" si="406"/>
        <v>1.2</v>
      </c>
      <c r="CB127" s="23"/>
      <c r="CC127" s="23">
        <f t="shared" si="407"/>
        <v>0.1</v>
      </c>
      <c r="CD127" s="23">
        <f t="shared" si="408"/>
        <v>3.5</v>
      </c>
      <c r="CE127" s="23">
        <f t="shared" si="409"/>
        <v>3.2</v>
      </c>
      <c r="CF127" s="23">
        <f>AI127*10</f>
        <v>0.5</v>
      </c>
      <c r="CG127" s="23">
        <f>AJ127*10</f>
        <v>0.2</v>
      </c>
      <c r="CH127" s="23">
        <f t="shared" si="390"/>
        <v>8.1000000000000014</v>
      </c>
      <c r="CI127" s="23">
        <f t="shared" si="391"/>
        <v>4.6000000000000005</v>
      </c>
      <c r="CJ127" s="23">
        <f t="shared" si="392"/>
        <v>4.6000000000000005</v>
      </c>
      <c r="CK127" s="23">
        <f t="shared" si="393"/>
        <v>4.8</v>
      </c>
      <c r="CL127" s="23">
        <f t="shared" si="394"/>
        <v>2.2000000000000002</v>
      </c>
      <c r="CM127" s="23">
        <f t="shared" si="395"/>
        <v>16</v>
      </c>
      <c r="CN127" s="23">
        <f t="shared" si="396"/>
        <v>16.200000000000003</v>
      </c>
      <c r="CO127" s="23">
        <f t="shared" si="397"/>
        <v>0.1</v>
      </c>
      <c r="CP127" s="23">
        <f t="shared" si="398"/>
        <v>0.1</v>
      </c>
      <c r="CQ127" s="23">
        <f t="shared" si="399"/>
        <v>0.3</v>
      </c>
      <c r="CR127" s="23">
        <f t="shared" si="312"/>
        <v>0.3</v>
      </c>
      <c r="CS127" s="23">
        <f t="shared" si="401"/>
        <v>0.3</v>
      </c>
      <c r="CT127" s="23">
        <f t="shared" si="402"/>
        <v>0.3</v>
      </c>
      <c r="CU127" s="23">
        <f t="shared" si="405"/>
        <v>0.5</v>
      </c>
      <c r="CV127" s="23">
        <f t="shared" si="405"/>
        <v>0.4</v>
      </c>
      <c r="CW127" s="23"/>
      <c r="CX127" s="25">
        <f t="shared" si="313"/>
        <v>2.1625798903107869</v>
      </c>
      <c r="CY127" s="25">
        <f t="shared" si="314"/>
        <v>13906.59012797076</v>
      </c>
      <c r="CZ127" s="25">
        <f t="shared" si="315"/>
        <v>42416.601681901309</v>
      </c>
      <c r="DA127" s="25">
        <f t="shared" si="316"/>
        <v>453.42091700182851</v>
      </c>
      <c r="DB127" s="25">
        <f t="shared" si="317"/>
        <v>14795.650749542971</v>
      </c>
      <c r="DC127" s="25">
        <f t="shared" si="318"/>
        <v>2161.9791736745901</v>
      </c>
      <c r="DD127" s="25">
        <f t="shared" si="319"/>
        <v>2334.3848482632552</v>
      </c>
      <c r="DE127" s="25">
        <f t="shared" si="320"/>
        <v>663.79188299817224</v>
      </c>
      <c r="DF127" s="25">
        <f t="shared" si="321"/>
        <v>68.782054844606989</v>
      </c>
      <c r="DG127" s="25">
        <f t="shared" si="322"/>
        <v>53.283565630713007</v>
      </c>
      <c r="DH127" s="25">
        <f t="shared" si="323"/>
        <v>53.884282266910461</v>
      </c>
      <c r="DI127" s="25">
        <f t="shared" si="324"/>
        <v>403.08086288848284</v>
      </c>
      <c r="DJ127" s="25">
        <f t="shared" si="325"/>
        <v>90.167567093235874</v>
      </c>
      <c r="DK127" s="25">
        <f t="shared" si="326"/>
        <v>8.2898895795246847</v>
      </c>
      <c r="DL127" s="25">
        <f t="shared" si="327"/>
        <v>24.509238756855588</v>
      </c>
      <c r="DM127" s="25">
        <f t="shared" si="328"/>
        <v>28.894470201096905</v>
      </c>
      <c r="DN127" s="25">
        <f t="shared" si="329"/>
        <v>86.32298062157227</v>
      </c>
      <c r="DO127" s="25">
        <f t="shared" si="330"/>
        <v>28.233681901279724</v>
      </c>
      <c r="DP127" s="25">
        <f t="shared" si="331"/>
        <v>93.531580255941549</v>
      </c>
      <c r="DQ127" s="25">
        <f t="shared" si="332"/>
        <v>5.286306398537481</v>
      </c>
      <c r="DR127" s="26">
        <f t="shared" si="333"/>
        <v>2163.1806069469849</v>
      </c>
      <c r="DS127" s="25">
        <f t="shared" si="334"/>
        <v>19.883720658135296</v>
      </c>
      <c r="DT127" s="25">
        <f t="shared" si="335"/>
        <v>0.1201433272394882</v>
      </c>
      <c r="DU127" s="25">
        <f t="shared" si="336"/>
        <v>12.675121023766003</v>
      </c>
      <c r="DV127" s="25">
        <f t="shared" si="337"/>
        <v>13.2157659963437</v>
      </c>
      <c r="DW127" s="25">
        <f t="shared" si="338"/>
        <v>0.72085996343692904</v>
      </c>
      <c r="DX127" s="25">
        <f t="shared" si="339"/>
        <v>0.72085996343692904</v>
      </c>
      <c r="DY127" s="25">
        <f t="shared" si="340"/>
        <v>0</v>
      </c>
      <c r="DZ127" s="25">
        <f t="shared" si="341"/>
        <v>6.0071663619744101E-2</v>
      </c>
      <c r="EA127" s="25">
        <f t="shared" si="342"/>
        <v>2.1025082266910431</v>
      </c>
      <c r="EB127" s="25">
        <f t="shared" si="343"/>
        <v>1.9222932358318112</v>
      </c>
      <c r="EC127" s="25">
        <f t="shared" si="344"/>
        <v>0.30035831809872049</v>
      </c>
      <c r="ED127" s="25">
        <f t="shared" si="345"/>
        <v>0.1201433272394882</v>
      </c>
      <c r="EE127" s="25">
        <f t="shared" si="346"/>
        <v>4.8658047531992725</v>
      </c>
      <c r="EF127" s="25">
        <f t="shared" si="347"/>
        <v>2.763296526508229</v>
      </c>
      <c r="EG127" s="25">
        <f t="shared" si="348"/>
        <v>2.763296526508229</v>
      </c>
      <c r="EH127" s="25">
        <f t="shared" si="349"/>
        <v>2.8834398537477162</v>
      </c>
      <c r="EI127" s="25">
        <f t="shared" si="350"/>
        <v>1.3215765996343702</v>
      </c>
      <c r="EJ127" s="25">
        <f t="shared" si="351"/>
        <v>9.6114661791590557</v>
      </c>
      <c r="EK127" s="25">
        <f t="shared" si="352"/>
        <v>9.7316095063985451</v>
      </c>
      <c r="EL127" s="25">
        <f t="shared" si="353"/>
        <v>6.0071663619744101E-2</v>
      </c>
      <c r="EM127" s="25">
        <f t="shared" si="354"/>
        <v>6.0071663619744101E-2</v>
      </c>
      <c r="EN127" s="25">
        <f t="shared" si="355"/>
        <v>0.18021499085923226</v>
      </c>
      <c r="EO127" s="25">
        <f t="shared" si="356"/>
        <v>0.18021499085923226</v>
      </c>
      <c r="EP127" s="25">
        <f t="shared" si="357"/>
        <v>0.18021499085923226</v>
      </c>
      <c r="EQ127" s="25">
        <f t="shared" si="358"/>
        <v>0.18021499085923226</v>
      </c>
      <c r="ER127" s="25">
        <f t="shared" si="359"/>
        <v>0.30035831809872049</v>
      </c>
      <c r="ES127" s="25">
        <f t="shared" si="360"/>
        <v>0.2402866544789764</v>
      </c>
      <c r="ET127" s="25">
        <f t="shared" si="361"/>
        <v>0</v>
      </c>
      <c r="EU127" s="27">
        <f t="shared" si="362"/>
        <v>-172.40567458866508</v>
      </c>
      <c r="EV127" s="28">
        <f t="shared" si="363"/>
        <v>2248.1820109689224</v>
      </c>
    </row>
    <row r="128" spans="1:152" x14ac:dyDescent="0.25">
      <c r="A128" s="7" t="s">
        <v>9158</v>
      </c>
      <c r="B128" s="21" t="s">
        <v>9158</v>
      </c>
      <c r="C128" s="22">
        <v>691.08691099476403</v>
      </c>
      <c r="D128" s="8">
        <v>0.33</v>
      </c>
      <c r="E128" s="8">
        <v>1265</v>
      </c>
      <c r="F128" s="8">
        <v>7265</v>
      </c>
      <c r="G128" s="8">
        <v>64.03</v>
      </c>
      <c r="H128" s="8">
        <v>2391</v>
      </c>
      <c r="I128" s="8">
        <v>495.6</v>
      </c>
      <c r="J128" s="8">
        <v>511.1</v>
      </c>
      <c r="K128" s="8">
        <v>159.30000000000001</v>
      </c>
      <c r="L128" s="8">
        <v>8.9600000000000009</v>
      </c>
      <c r="M128" s="8">
        <v>19.690000000000001</v>
      </c>
      <c r="N128" s="8">
        <v>19.5</v>
      </c>
      <c r="O128" s="8">
        <v>42.65</v>
      </c>
      <c r="P128" s="8">
        <v>12.56</v>
      </c>
      <c r="Q128" s="8">
        <v>1.17</v>
      </c>
      <c r="R128" s="8">
        <v>3.24</v>
      </c>
      <c r="S128" s="8">
        <v>0.54</v>
      </c>
      <c r="T128" s="8">
        <v>6.5</v>
      </c>
      <c r="U128" s="8">
        <v>0.41</v>
      </c>
      <c r="V128" s="8">
        <v>6.7</v>
      </c>
      <c r="W128" s="8">
        <v>-0.06</v>
      </c>
      <c r="X128" s="8">
        <v>80.62</v>
      </c>
      <c r="Y128" s="8">
        <v>3.52</v>
      </c>
      <c r="Z128" s="8">
        <v>0.01</v>
      </c>
      <c r="AA128" s="8">
        <v>0.7</v>
      </c>
      <c r="AB128" s="8">
        <v>0.65</v>
      </c>
      <c r="AC128" s="8">
        <v>0.12</v>
      </c>
      <c r="AD128" s="8">
        <v>0.08</v>
      </c>
      <c r="AE128" s="8">
        <v>-0.03</v>
      </c>
      <c r="AF128" s="8">
        <v>0</v>
      </c>
      <c r="AG128" s="8">
        <v>0.26</v>
      </c>
      <c r="AH128" s="8">
        <v>0.22</v>
      </c>
      <c r="AI128" s="8">
        <v>-0.06</v>
      </c>
      <c r="AJ128" s="8">
        <v>0</v>
      </c>
      <c r="AK128" s="8">
        <v>3.06</v>
      </c>
      <c r="AL128" s="8">
        <v>0.28999999999999998</v>
      </c>
      <c r="AM128" s="8">
        <v>0.28000000000000003</v>
      </c>
      <c r="AN128" s="8">
        <v>0.28000000000000003</v>
      </c>
      <c r="AO128" s="8">
        <v>0.19</v>
      </c>
      <c r="AP128" s="8">
        <v>1.3</v>
      </c>
      <c r="AQ128" s="8">
        <v>1.29</v>
      </c>
      <c r="AR128" s="8">
        <v>0.01</v>
      </c>
      <c r="AS128" s="8">
        <v>0.01</v>
      </c>
      <c r="AT128" s="8">
        <v>0.02</v>
      </c>
      <c r="AU128" s="8">
        <v>0.02</v>
      </c>
      <c r="AV128" s="8">
        <v>0.02</v>
      </c>
      <c r="AW128" s="8">
        <v>0.02</v>
      </c>
      <c r="AX128" s="8">
        <v>0.02</v>
      </c>
      <c r="AY128" s="8">
        <v>0.02</v>
      </c>
      <c r="AZ128" s="8">
        <v>-0.06</v>
      </c>
      <c r="BA128" s="23">
        <f t="shared" si="365"/>
        <v>3.3000000000000003</v>
      </c>
      <c r="BB128" s="24">
        <f t="shared" si="366"/>
        <v>12650</v>
      </c>
      <c r="BC128" s="24">
        <f t="shared" si="367"/>
        <v>72650</v>
      </c>
      <c r="BD128" s="24">
        <f t="shared" si="368"/>
        <v>640.29999999999995</v>
      </c>
      <c r="BE128" s="24">
        <f t="shared" si="369"/>
        <v>23910</v>
      </c>
      <c r="BF128" s="24">
        <f t="shared" si="370"/>
        <v>4956</v>
      </c>
      <c r="BG128" s="24">
        <f t="shared" si="371"/>
        <v>5111</v>
      </c>
      <c r="BH128" s="24">
        <f t="shared" si="372"/>
        <v>1593</v>
      </c>
      <c r="BI128" s="24">
        <f t="shared" si="373"/>
        <v>89.600000000000009</v>
      </c>
      <c r="BJ128" s="24">
        <f t="shared" si="374"/>
        <v>196.9</v>
      </c>
      <c r="BK128" s="24">
        <f t="shared" si="375"/>
        <v>195</v>
      </c>
      <c r="BL128" s="24">
        <f t="shared" si="376"/>
        <v>426.5</v>
      </c>
      <c r="BM128" s="24">
        <f t="shared" si="377"/>
        <v>125.60000000000001</v>
      </c>
      <c r="BN128" s="23">
        <f t="shared" si="378"/>
        <v>11.7</v>
      </c>
      <c r="BO128" s="23">
        <f t="shared" si="379"/>
        <v>32.400000000000006</v>
      </c>
      <c r="BP128" s="23">
        <f t="shared" si="311"/>
        <v>5.4</v>
      </c>
      <c r="BQ128" s="23">
        <f t="shared" si="380"/>
        <v>65</v>
      </c>
      <c r="BR128" s="23">
        <f t="shared" si="382"/>
        <v>4.0999999999999996</v>
      </c>
      <c r="BS128" s="23">
        <f t="shared" si="386"/>
        <v>67</v>
      </c>
      <c r="BT128" s="23"/>
      <c r="BU128" s="24">
        <f t="shared" si="387"/>
        <v>806.2</v>
      </c>
      <c r="BV128" s="23">
        <f t="shared" si="388"/>
        <v>35.200000000000003</v>
      </c>
      <c r="BW128" s="23">
        <f>Z128*10</f>
        <v>0.1</v>
      </c>
      <c r="BX128" s="23">
        <f t="shared" si="403"/>
        <v>7</v>
      </c>
      <c r="BY128" s="23">
        <f t="shared" si="404"/>
        <v>6.5</v>
      </c>
      <c r="BZ128" s="23">
        <f t="shared" si="400"/>
        <v>1.2</v>
      </c>
      <c r="CA128" s="23">
        <f t="shared" si="406"/>
        <v>0.8</v>
      </c>
      <c r="CB128" s="23"/>
      <c r="CC128" s="23">
        <f t="shared" si="407"/>
        <v>0</v>
      </c>
      <c r="CD128" s="23">
        <f t="shared" si="408"/>
        <v>2.6</v>
      </c>
      <c r="CE128" s="23">
        <f t="shared" si="409"/>
        <v>2.2000000000000002</v>
      </c>
      <c r="CF128" s="23"/>
      <c r="CG128" s="23">
        <f>AJ128*10</f>
        <v>0</v>
      </c>
      <c r="CH128" s="23">
        <f t="shared" si="390"/>
        <v>30.6</v>
      </c>
      <c r="CI128" s="23">
        <f t="shared" si="391"/>
        <v>2.9</v>
      </c>
      <c r="CJ128" s="23">
        <f t="shared" si="392"/>
        <v>2.8000000000000003</v>
      </c>
      <c r="CK128" s="23">
        <f t="shared" si="393"/>
        <v>2.8000000000000003</v>
      </c>
      <c r="CL128" s="23">
        <f t="shared" si="394"/>
        <v>1.9</v>
      </c>
      <c r="CM128" s="23">
        <f t="shared" si="395"/>
        <v>13</v>
      </c>
      <c r="CN128" s="23">
        <f t="shared" si="396"/>
        <v>12.9</v>
      </c>
      <c r="CO128" s="23">
        <f t="shared" si="397"/>
        <v>0.1</v>
      </c>
      <c r="CP128" s="23">
        <f t="shared" si="398"/>
        <v>0.1</v>
      </c>
      <c r="CQ128" s="23">
        <f t="shared" si="399"/>
        <v>0.2</v>
      </c>
      <c r="CR128" s="23">
        <f t="shared" si="312"/>
        <v>0.2</v>
      </c>
      <c r="CS128" s="23">
        <f t="shared" si="401"/>
        <v>0.2</v>
      </c>
      <c r="CT128" s="23">
        <f t="shared" si="402"/>
        <v>0.2</v>
      </c>
      <c r="CU128" s="23">
        <f t="shared" si="405"/>
        <v>0.2</v>
      </c>
      <c r="CV128" s="23">
        <f t="shared" si="405"/>
        <v>0.2</v>
      </c>
      <c r="CW128" s="23"/>
      <c r="CX128" s="25">
        <f t="shared" si="313"/>
        <v>2.2805868062827215</v>
      </c>
      <c r="CY128" s="25">
        <f t="shared" si="314"/>
        <v>8742.2494240837659</v>
      </c>
      <c r="CZ128" s="25">
        <f t="shared" si="315"/>
        <v>50207.464083769606</v>
      </c>
      <c r="DA128" s="25">
        <f t="shared" si="316"/>
        <v>442.50294910994739</v>
      </c>
      <c r="DB128" s="25">
        <f t="shared" si="317"/>
        <v>16523.888041884809</v>
      </c>
      <c r="DC128" s="25">
        <f t="shared" si="318"/>
        <v>3425.0267308900507</v>
      </c>
      <c r="DD128" s="25">
        <f t="shared" si="319"/>
        <v>3532.1452020942388</v>
      </c>
      <c r="DE128" s="25">
        <f t="shared" si="320"/>
        <v>1100.9014492146591</v>
      </c>
      <c r="DF128" s="25">
        <f t="shared" si="321"/>
        <v>61.921387225130864</v>
      </c>
      <c r="DG128" s="25">
        <f t="shared" si="322"/>
        <v>136.07501277486904</v>
      </c>
      <c r="DH128" s="25">
        <f t="shared" si="323"/>
        <v>134.761947643979</v>
      </c>
      <c r="DI128" s="25">
        <f t="shared" si="324"/>
        <v>294.74856753926684</v>
      </c>
      <c r="DJ128" s="25">
        <f t="shared" si="325"/>
        <v>86.800516020942368</v>
      </c>
      <c r="DK128" s="25">
        <f t="shared" si="326"/>
        <v>8.0857168586387385</v>
      </c>
      <c r="DL128" s="25">
        <f t="shared" si="327"/>
        <v>22.391215916230358</v>
      </c>
      <c r="DM128" s="25">
        <f t="shared" si="328"/>
        <v>3.7318693193717261</v>
      </c>
      <c r="DN128" s="25">
        <f t="shared" si="329"/>
        <v>44.920649214659662</v>
      </c>
      <c r="DO128" s="25">
        <f t="shared" si="330"/>
        <v>2.8334563350785325</v>
      </c>
      <c r="DP128" s="25">
        <f t="shared" si="331"/>
        <v>46.302823036649194</v>
      </c>
      <c r="DQ128" s="25">
        <f t="shared" si="332"/>
        <v>0</v>
      </c>
      <c r="DR128" s="26">
        <f t="shared" si="333"/>
        <v>557.15426764397887</v>
      </c>
      <c r="DS128" s="25">
        <f t="shared" si="334"/>
        <v>24.326259267015697</v>
      </c>
      <c r="DT128" s="25">
        <f t="shared" si="335"/>
        <v>6.9108691099476399E-2</v>
      </c>
      <c r="DU128" s="25">
        <f t="shared" si="336"/>
        <v>4.837608376963348</v>
      </c>
      <c r="DV128" s="25">
        <f t="shared" si="337"/>
        <v>4.4920649214659658</v>
      </c>
      <c r="DW128" s="25">
        <f t="shared" si="338"/>
        <v>0.82930429319371679</v>
      </c>
      <c r="DX128" s="25">
        <f t="shared" si="339"/>
        <v>0.55286952879581119</v>
      </c>
      <c r="DY128" s="25">
        <f t="shared" si="340"/>
        <v>0</v>
      </c>
      <c r="DZ128" s="25">
        <f t="shared" si="341"/>
        <v>0</v>
      </c>
      <c r="EA128" s="25">
        <f t="shared" si="342"/>
        <v>1.7968259685863865</v>
      </c>
      <c r="EB128" s="25">
        <f t="shared" si="343"/>
        <v>1.5203912041884811</v>
      </c>
      <c r="EC128" s="25">
        <f t="shared" si="344"/>
        <v>0</v>
      </c>
      <c r="ED128" s="25">
        <f t="shared" si="345"/>
        <v>0</v>
      </c>
      <c r="EE128" s="25">
        <f t="shared" si="346"/>
        <v>21.147259476439778</v>
      </c>
      <c r="EF128" s="25">
        <f t="shared" si="347"/>
        <v>2.0041520418848155</v>
      </c>
      <c r="EG128" s="25">
        <f t="shared" si="348"/>
        <v>1.9350433507853395</v>
      </c>
      <c r="EH128" s="25">
        <f t="shared" si="349"/>
        <v>1.9350433507853395</v>
      </c>
      <c r="EI128" s="25">
        <f t="shared" si="350"/>
        <v>1.3130651308900514</v>
      </c>
      <c r="EJ128" s="25">
        <f t="shared" si="351"/>
        <v>8.9841298429319316</v>
      </c>
      <c r="EK128" s="25">
        <f t="shared" si="352"/>
        <v>8.9150211518324554</v>
      </c>
      <c r="EL128" s="25">
        <f t="shared" si="353"/>
        <v>6.9108691099476399E-2</v>
      </c>
      <c r="EM128" s="25">
        <f t="shared" si="354"/>
        <v>6.9108691099476399E-2</v>
      </c>
      <c r="EN128" s="25">
        <f t="shared" si="355"/>
        <v>0.1382173821989528</v>
      </c>
      <c r="EO128" s="25">
        <f t="shared" si="356"/>
        <v>0.1382173821989528</v>
      </c>
      <c r="EP128" s="25">
        <f t="shared" si="357"/>
        <v>0.1382173821989528</v>
      </c>
      <c r="EQ128" s="25">
        <f t="shared" si="358"/>
        <v>0.1382173821989528</v>
      </c>
      <c r="ER128" s="25">
        <f t="shared" si="359"/>
        <v>0.1382173821989528</v>
      </c>
      <c r="ES128" s="25">
        <f t="shared" si="360"/>
        <v>0.1382173821989528</v>
      </c>
      <c r="ET128" s="25">
        <f t="shared" si="361"/>
        <v>0</v>
      </c>
      <c r="EU128" s="27">
        <f t="shared" si="362"/>
        <v>-107.11847120418815</v>
      </c>
      <c r="EV128" s="28">
        <f t="shared" si="363"/>
        <v>3478.5859664921445</v>
      </c>
    </row>
    <row r="129" spans="1:152" x14ac:dyDescent="0.25">
      <c r="A129" s="7" t="s">
        <v>9158</v>
      </c>
      <c r="B129" s="21" t="s">
        <v>9158</v>
      </c>
      <c r="C129" s="22">
        <v>691.08691099476403</v>
      </c>
      <c r="D129" s="8">
        <v>0.28000000000000003</v>
      </c>
      <c r="E129" s="8">
        <v>1257</v>
      </c>
      <c r="F129" s="8">
        <v>7247</v>
      </c>
      <c r="G129" s="8">
        <v>60.08</v>
      </c>
      <c r="H129" s="8">
        <v>2388</v>
      </c>
      <c r="I129" s="8">
        <v>481.5</v>
      </c>
      <c r="J129" s="8">
        <v>506.7</v>
      </c>
      <c r="K129" s="8">
        <v>159.30000000000001</v>
      </c>
      <c r="L129" s="8">
        <v>9.08</v>
      </c>
      <c r="M129" s="8">
        <v>19.88</v>
      </c>
      <c r="N129" s="8">
        <v>20.45</v>
      </c>
      <c r="O129" s="8">
        <v>42.18</v>
      </c>
      <c r="P129" s="8">
        <v>12.87</v>
      </c>
      <c r="Q129" s="8">
        <v>1.1499999999999999</v>
      </c>
      <c r="R129" s="8">
        <v>3.33</v>
      </c>
      <c r="S129" s="8">
        <v>0.41</v>
      </c>
      <c r="T129" s="8">
        <v>6.47</v>
      </c>
      <c r="U129" s="8">
        <v>0.3</v>
      </c>
      <c r="V129" s="8">
        <v>6.75</v>
      </c>
      <c r="W129" s="8">
        <v>0.45</v>
      </c>
      <c r="X129" s="8">
        <v>81.39</v>
      </c>
      <c r="Y129" s="8">
        <v>3.83</v>
      </c>
      <c r="Z129" s="8">
        <v>-0.01</v>
      </c>
      <c r="AA129" s="8">
        <v>0.69</v>
      </c>
      <c r="AB129" s="8">
        <v>0.71</v>
      </c>
      <c r="AC129" s="8">
        <v>0.09</v>
      </c>
      <c r="AD129" s="8">
        <v>0.06</v>
      </c>
      <c r="AE129" s="8">
        <v>-0.08</v>
      </c>
      <c r="AF129" s="8">
        <v>0</v>
      </c>
      <c r="AG129" s="8">
        <v>0.21</v>
      </c>
      <c r="AH129" s="8">
        <v>0.19</v>
      </c>
      <c r="AI129" s="8">
        <v>-0.02</v>
      </c>
      <c r="AJ129" s="8">
        <v>-0.01</v>
      </c>
      <c r="AK129" s="8">
        <v>3.12</v>
      </c>
      <c r="AL129" s="8">
        <v>0.28999999999999998</v>
      </c>
      <c r="AM129" s="8">
        <v>0.27</v>
      </c>
      <c r="AN129" s="8">
        <v>0.28999999999999998</v>
      </c>
      <c r="AO129" s="8">
        <v>0.19</v>
      </c>
      <c r="AP129" s="8">
        <v>1.28</v>
      </c>
      <c r="AQ129" s="8">
        <v>1.28</v>
      </c>
      <c r="AR129" s="8">
        <v>0.01</v>
      </c>
      <c r="AS129" s="8">
        <v>0.01</v>
      </c>
      <c r="AT129" s="8">
        <v>0.02</v>
      </c>
      <c r="AU129" s="8">
        <v>0.02</v>
      </c>
      <c r="AV129" s="8">
        <v>0.02</v>
      </c>
      <c r="AW129" s="8">
        <v>0.02</v>
      </c>
      <c r="AX129" s="8">
        <v>0.02</v>
      </c>
      <c r="AY129" s="8">
        <v>0.02</v>
      </c>
      <c r="AZ129" s="8">
        <v>-7.0000000000000007E-2</v>
      </c>
      <c r="BA129" s="23">
        <f t="shared" si="365"/>
        <v>2.8000000000000003</v>
      </c>
      <c r="BB129" s="24">
        <f t="shared" si="366"/>
        <v>12570</v>
      </c>
      <c r="BC129" s="24">
        <f t="shared" si="367"/>
        <v>72470</v>
      </c>
      <c r="BD129" s="24">
        <f t="shared" si="368"/>
        <v>600.79999999999995</v>
      </c>
      <c r="BE129" s="24">
        <f t="shared" si="369"/>
        <v>23880</v>
      </c>
      <c r="BF129" s="24">
        <f t="shared" si="370"/>
        <v>4815</v>
      </c>
      <c r="BG129" s="24">
        <f t="shared" si="371"/>
        <v>5067</v>
      </c>
      <c r="BH129" s="24">
        <f t="shared" si="372"/>
        <v>1593</v>
      </c>
      <c r="BI129" s="24">
        <f t="shared" si="373"/>
        <v>90.8</v>
      </c>
      <c r="BJ129" s="24">
        <f t="shared" si="374"/>
        <v>198.79999999999998</v>
      </c>
      <c r="BK129" s="24">
        <f t="shared" si="375"/>
        <v>204.5</v>
      </c>
      <c r="BL129" s="24">
        <f t="shared" si="376"/>
        <v>421.8</v>
      </c>
      <c r="BM129" s="24">
        <f t="shared" si="377"/>
        <v>128.69999999999999</v>
      </c>
      <c r="BN129" s="23">
        <f t="shared" si="378"/>
        <v>11.5</v>
      </c>
      <c r="BO129" s="23">
        <f t="shared" si="379"/>
        <v>33.299999999999997</v>
      </c>
      <c r="BP129" s="23">
        <f t="shared" ref="BP129:BP142" si="410">S129*10</f>
        <v>4.0999999999999996</v>
      </c>
      <c r="BQ129" s="23">
        <f t="shared" si="380"/>
        <v>64.7</v>
      </c>
      <c r="BR129" s="23">
        <f t="shared" si="382"/>
        <v>3</v>
      </c>
      <c r="BS129" s="23">
        <f t="shared" si="386"/>
        <v>67.5</v>
      </c>
      <c r="BT129" s="23">
        <f>W129*10</f>
        <v>4.5</v>
      </c>
      <c r="BU129" s="24">
        <f t="shared" si="387"/>
        <v>813.9</v>
      </c>
      <c r="BV129" s="23">
        <f t="shared" si="388"/>
        <v>38.299999999999997</v>
      </c>
      <c r="BW129" s="23"/>
      <c r="BX129" s="23">
        <f t="shared" si="403"/>
        <v>6.8999999999999995</v>
      </c>
      <c r="BY129" s="23">
        <f t="shared" si="404"/>
        <v>7.1</v>
      </c>
      <c r="BZ129" s="23">
        <f t="shared" si="400"/>
        <v>0.89999999999999991</v>
      </c>
      <c r="CA129" s="23">
        <f t="shared" si="406"/>
        <v>0.6</v>
      </c>
      <c r="CB129" s="23"/>
      <c r="CC129" s="23">
        <f t="shared" si="407"/>
        <v>0</v>
      </c>
      <c r="CD129" s="23">
        <f t="shared" si="408"/>
        <v>2.1</v>
      </c>
      <c r="CE129" s="23">
        <f t="shared" si="409"/>
        <v>1.9</v>
      </c>
      <c r="CF129" s="23"/>
      <c r="CG129" s="23"/>
      <c r="CH129" s="23">
        <f t="shared" si="390"/>
        <v>31.200000000000003</v>
      </c>
      <c r="CI129" s="23">
        <f t="shared" si="391"/>
        <v>2.9</v>
      </c>
      <c r="CJ129" s="23">
        <f t="shared" si="392"/>
        <v>2.7</v>
      </c>
      <c r="CK129" s="23">
        <f t="shared" si="393"/>
        <v>2.9</v>
      </c>
      <c r="CL129" s="23">
        <f t="shared" si="394"/>
        <v>1.9</v>
      </c>
      <c r="CM129" s="23">
        <f t="shared" si="395"/>
        <v>12.8</v>
      </c>
      <c r="CN129" s="23">
        <f t="shared" si="396"/>
        <v>12.8</v>
      </c>
      <c r="CO129" s="23">
        <f t="shared" si="397"/>
        <v>0.1</v>
      </c>
      <c r="CP129" s="23">
        <f t="shared" si="398"/>
        <v>0.1</v>
      </c>
      <c r="CQ129" s="23">
        <f t="shared" si="399"/>
        <v>0.2</v>
      </c>
      <c r="CR129" s="23">
        <f t="shared" ref="CR129:CR142" si="411">AU129*10</f>
        <v>0.2</v>
      </c>
      <c r="CS129" s="23">
        <f t="shared" si="401"/>
        <v>0.2</v>
      </c>
      <c r="CT129" s="23">
        <f t="shared" si="402"/>
        <v>0.2</v>
      </c>
      <c r="CU129" s="23">
        <f t="shared" si="405"/>
        <v>0.2</v>
      </c>
      <c r="CV129" s="23">
        <f t="shared" si="405"/>
        <v>0.2</v>
      </c>
      <c r="CW129" s="23"/>
      <c r="CX129" s="25">
        <f t="shared" si="313"/>
        <v>1.9350433507853395</v>
      </c>
      <c r="CY129" s="25">
        <f t="shared" si="314"/>
        <v>8686.9624712041841</v>
      </c>
      <c r="CZ129" s="25">
        <f t="shared" si="315"/>
        <v>50083.06843979055</v>
      </c>
      <c r="DA129" s="25">
        <f t="shared" si="316"/>
        <v>415.2050161256542</v>
      </c>
      <c r="DB129" s="25">
        <f t="shared" si="317"/>
        <v>16503.155434554963</v>
      </c>
      <c r="DC129" s="25">
        <f t="shared" si="318"/>
        <v>3327.5834764397891</v>
      </c>
      <c r="DD129" s="25">
        <f t="shared" si="319"/>
        <v>3501.7373780104695</v>
      </c>
      <c r="DE129" s="25">
        <f t="shared" si="320"/>
        <v>1100.9014492146591</v>
      </c>
      <c r="DF129" s="25">
        <f t="shared" si="321"/>
        <v>62.750691518324572</v>
      </c>
      <c r="DG129" s="25">
        <f t="shared" si="322"/>
        <v>137.38807790575908</v>
      </c>
      <c r="DH129" s="25">
        <f t="shared" si="323"/>
        <v>141.32727329842925</v>
      </c>
      <c r="DI129" s="25">
        <f t="shared" si="324"/>
        <v>291.50045905759146</v>
      </c>
      <c r="DJ129" s="25">
        <f t="shared" si="325"/>
        <v>88.942885445026121</v>
      </c>
      <c r="DK129" s="25">
        <f t="shared" si="326"/>
        <v>7.9474994764397859</v>
      </c>
      <c r="DL129" s="25">
        <f t="shared" si="327"/>
        <v>23.013194136125641</v>
      </c>
      <c r="DM129" s="25">
        <f t="shared" si="328"/>
        <v>2.8334563350785325</v>
      </c>
      <c r="DN129" s="25">
        <f t="shared" si="329"/>
        <v>44.713323141361236</v>
      </c>
      <c r="DO129" s="25">
        <f t="shared" si="330"/>
        <v>2.0732607329842923</v>
      </c>
      <c r="DP129" s="25">
        <f t="shared" si="331"/>
        <v>46.648366492146572</v>
      </c>
      <c r="DQ129" s="25">
        <f t="shared" si="332"/>
        <v>3.1098910994764384</v>
      </c>
      <c r="DR129" s="26">
        <f t="shared" si="333"/>
        <v>562.47563685863838</v>
      </c>
      <c r="DS129" s="25">
        <f t="shared" si="334"/>
        <v>26.468628691099461</v>
      </c>
      <c r="DT129" s="25">
        <f t="shared" si="335"/>
        <v>0</v>
      </c>
      <c r="DU129" s="25">
        <f t="shared" si="336"/>
        <v>4.7684996858638717</v>
      </c>
      <c r="DV129" s="25">
        <f t="shared" si="337"/>
        <v>4.9067170680628243</v>
      </c>
      <c r="DW129" s="25">
        <f t="shared" si="338"/>
        <v>0.62197821989528757</v>
      </c>
      <c r="DX129" s="25">
        <f t="shared" si="339"/>
        <v>0.4146521465968584</v>
      </c>
      <c r="DY129" s="25">
        <f t="shared" si="340"/>
        <v>0</v>
      </c>
      <c r="DZ129" s="25">
        <f t="shared" si="341"/>
        <v>0</v>
      </c>
      <c r="EA129" s="25">
        <f t="shared" si="342"/>
        <v>1.4512825130890046</v>
      </c>
      <c r="EB129" s="25">
        <f t="shared" si="343"/>
        <v>1.3130651308900514</v>
      </c>
      <c r="EC129" s="25">
        <f t="shared" si="344"/>
        <v>0</v>
      </c>
      <c r="ED129" s="25">
        <f t="shared" si="345"/>
        <v>0</v>
      </c>
      <c r="EE129" s="25">
        <f t="shared" si="346"/>
        <v>21.561911623036639</v>
      </c>
      <c r="EF129" s="25">
        <f t="shared" si="347"/>
        <v>2.0041520418848155</v>
      </c>
      <c r="EG129" s="25">
        <f t="shared" si="348"/>
        <v>1.865934659685863</v>
      </c>
      <c r="EH129" s="25">
        <f t="shared" si="349"/>
        <v>2.0041520418848155</v>
      </c>
      <c r="EI129" s="25">
        <f t="shared" si="350"/>
        <v>1.3130651308900514</v>
      </c>
      <c r="EJ129" s="25">
        <f t="shared" si="351"/>
        <v>8.8459124607329791</v>
      </c>
      <c r="EK129" s="25">
        <f t="shared" si="352"/>
        <v>8.8459124607329791</v>
      </c>
      <c r="EL129" s="25">
        <f t="shared" si="353"/>
        <v>6.9108691099476399E-2</v>
      </c>
      <c r="EM129" s="25">
        <f t="shared" si="354"/>
        <v>6.9108691099476399E-2</v>
      </c>
      <c r="EN129" s="25">
        <f t="shared" si="355"/>
        <v>0.1382173821989528</v>
      </c>
      <c r="EO129" s="25">
        <f t="shared" si="356"/>
        <v>0.1382173821989528</v>
      </c>
      <c r="EP129" s="25">
        <f t="shared" si="357"/>
        <v>0.1382173821989528</v>
      </c>
      <c r="EQ129" s="25">
        <f t="shared" si="358"/>
        <v>0.1382173821989528</v>
      </c>
      <c r="ER129" s="25">
        <f t="shared" si="359"/>
        <v>0.1382173821989528</v>
      </c>
      <c r="ES129" s="25">
        <f t="shared" si="360"/>
        <v>0.1382173821989528</v>
      </c>
      <c r="ET129" s="25">
        <f t="shared" si="361"/>
        <v>0</v>
      </c>
      <c r="EU129" s="27">
        <f t="shared" si="362"/>
        <v>-174.15390157068032</v>
      </c>
      <c r="EV129" s="28">
        <f t="shared" si="363"/>
        <v>3414.6604272251293</v>
      </c>
    </row>
    <row r="130" spans="1:152" x14ac:dyDescent="0.25">
      <c r="A130" s="7" t="s">
        <v>9158</v>
      </c>
      <c r="B130" s="21" t="s">
        <v>9158</v>
      </c>
      <c r="C130" s="22">
        <v>691.08691099476403</v>
      </c>
      <c r="D130" s="8">
        <v>0.17</v>
      </c>
      <c r="E130" s="8">
        <v>1224</v>
      </c>
      <c r="F130" s="8">
        <v>7152</v>
      </c>
      <c r="G130" s="8">
        <v>49.44</v>
      </c>
      <c r="H130" s="8">
        <v>2359</v>
      </c>
      <c r="I130" s="8">
        <v>481.8</v>
      </c>
      <c r="J130" s="8">
        <v>499.1</v>
      </c>
      <c r="K130" s="8">
        <v>155.9</v>
      </c>
      <c r="L130" s="8">
        <v>8.8800000000000008</v>
      </c>
      <c r="M130" s="8">
        <v>19.329999999999998</v>
      </c>
      <c r="N130" s="8">
        <v>18.579999999999998</v>
      </c>
      <c r="O130" s="8">
        <v>41.2</v>
      </c>
      <c r="P130" s="8">
        <v>12.47</v>
      </c>
      <c r="Q130" s="8">
        <v>1.19</v>
      </c>
      <c r="R130" s="8">
        <v>3.18</v>
      </c>
      <c r="S130" s="8">
        <v>0.47</v>
      </c>
      <c r="T130" s="8">
        <v>6.45</v>
      </c>
      <c r="U130" s="8">
        <v>0.27</v>
      </c>
      <c r="V130" s="8">
        <v>6.62</v>
      </c>
      <c r="W130" s="8">
        <v>0.14000000000000001</v>
      </c>
      <c r="X130" s="8">
        <v>79.38</v>
      </c>
      <c r="Y130" s="8">
        <v>3.9</v>
      </c>
      <c r="Z130" s="8">
        <v>-0.01</v>
      </c>
      <c r="AA130" s="8">
        <v>0.7</v>
      </c>
      <c r="AB130" s="8">
        <v>0.71</v>
      </c>
      <c r="AC130" s="8">
        <v>0.08</v>
      </c>
      <c r="AD130" s="8">
        <v>0.06</v>
      </c>
      <c r="AE130" s="8">
        <v>-0.04</v>
      </c>
      <c r="AF130" s="8">
        <v>0</v>
      </c>
      <c r="AG130" s="8">
        <v>0.21</v>
      </c>
      <c r="AH130" s="8">
        <v>0.16</v>
      </c>
      <c r="AI130" s="8">
        <v>-0.02</v>
      </c>
      <c r="AJ130" s="8">
        <v>-0.01</v>
      </c>
      <c r="AK130" s="8">
        <v>2.93</v>
      </c>
      <c r="AL130" s="8">
        <v>0.27</v>
      </c>
      <c r="AM130" s="8">
        <v>0.28999999999999998</v>
      </c>
      <c r="AN130" s="8">
        <v>0.26</v>
      </c>
      <c r="AO130" s="8">
        <v>0.18</v>
      </c>
      <c r="AP130" s="8">
        <v>1.24</v>
      </c>
      <c r="AQ130" s="8">
        <v>1.2</v>
      </c>
      <c r="AR130" s="8">
        <v>0.01</v>
      </c>
      <c r="AS130" s="8">
        <v>0.01</v>
      </c>
      <c r="AT130" s="8">
        <v>0.02</v>
      </c>
      <c r="AU130" s="8">
        <v>0.01</v>
      </c>
      <c r="AV130" s="8">
        <v>0.01</v>
      </c>
      <c r="AW130" s="8">
        <v>0.01</v>
      </c>
      <c r="AX130" s="8">
        <v>0.02</v>
      </c>
      <c r="AY130" s="8">
        <v>0.01</v>
      </c>
      <c r="AZ130" s="8">
        <v>-7.0000000000000007E-2</v>
      </c>
      <c r="BA130" s="23">
        <f t="shared" si="365"/>
        <v>1.7000000000000002</v>
      </c>
      <c r="BB130" s="24">
        <f t="shared" si="366"/>
        <v>12240</v>
      </c>
      <c r="BC130" s="24">
        <f t="shared" si="367"/>
        <v>71520</v>
      </c>
      <c r="BD130" s="24">
        <f t="shared" si="368"/>
        <v>494.4</v>
      </c>
      <c r="BE130" s="24">
        <f t="shared" si="369"/>
        <v>23590</v>
      </c>
      <c r="BF130" s="24">
        <f t="shared" si="370"/>
        <v>4818</v>
      </c>
      <c r="BG130" s="24">
        <f t="shared" si="371"/>
        <v>4991</v>
      </c>
      <c r="BH130" s="24">
        <f t="shared" si="372"/>
        <v>1559</v>
      </c>
      <c r="BI130" s="24">
        <f t="shared" si="373"/>
        <v>88.800000000000011</v>
      </c>
      <c r="BJ130" s="24">
        <f t="shared" si="374"/>
        <v>193.29999999999998</v>
      </c>
      <c r="BK130" s="24">
        <f t="shared" si="375"/>
        <v>185.79999999999998</v>
      </c>
      <c r="BL130" s="24">
        <f t="shared" si="376"/>
        <v>412</v>
      </c>
      <c r="BM130" s="24">
        <f t="shared" si="377"/>
        <v>124.7</v>
      </c>
      <c r="BN130" s="23">
        <f t="shared" si="378"/>
        <v>11.899999999999999</v>
      </c>
      <c r="BO130" s="23">
        <f t="shared" si="379"/>
        <v>31.8</v>
      </c>
      <c r="BP130" s="23">
        <f t="shared" si="410"/>
        <v>4.6999999999999993</v>
      </c>
      <c r="BQ130" s="23">
        <f t="shared" si="380"/>
        <v>64.5</v>
      </c>
      <c r="BR130" s="23">
        <f t="shared" si="382"/>
        <v>2.7</v>
      </c>
      <c r="BS130" s="23">
        <f t="shared" si="386"/>
        <v>66.2</v>
      </c>
      <c r="BT130" s="23">
        <f>W130*10</f>
        <v>1.4000000000000001</v>
      </c>
      <c r="BU130" s="24">
        <f t="shared" si="387"/>
        <v>793.8</v>
      </c>
      <c r="BV130" s="23">
        <f t="shared" si="388"/>
        <v>39</v>
      </c>
      <c r="BW130" s="23"/>
      <c r="BX130" s="23">
        <f t="shared" si="403"/>
        <v>7</v>
      </c>
      <c r="BY130" s="23">
        <f t="shared" si="404"/>
        <v>7.1</v>
      </c>
      <c r="BZ130" s="23">
        <f t="shared" si="400"/>
        <v>0.8</v>
      </c>
      <c r="CA130" s="23">
        <f t="shared" si="406"/>
        <v>0.6</v>
      </c>
      <c r="CB130" s="23"/>
      <c r="CC130" s="23">
        <f t="shared" si="407"/>
        <v>0</v>
      </c>
      <c r="CD130" s="23">
        <f t="shared" si="408"/>
        <v>2.1</v>
      </c>
      <c r="CE130" s="23">
        <f t="shared" si="409"/>
        <v>1.6</v>
      </c>
      <c r="CF130" s="23"/>
      <c r="CG130" s="23"/>
      <c r="CH130" s="23">
        <f t="shared" si="390"/>
        <v>29.3</v>
      </c>
      <c r="CI130" s="23">
        <f t="shared" si="391"/>
        <v>2.7</v>
      </c>
      <c r="CJ130" s="23">
        <f t="shared" si="392"/>
        <v>2.9</v>
      </c>
      <c r="CK130" s="23">
        <f t="shared" si="393"/>
        <v>2.6</v>
      </c>
      <c r="CL130" s="23">
        <f t="shared" si="394"/>
        <v>1.7999999999999998</v>
      </c>
      <c r="CM130" s="23">
        <f t="shared" si="395"/>
        <v>12.4</v>
      </c>
      <c r="CN130" s="23">
        <f t="shared" si="396"/>
        <v>12</v>
      </c>
      <c r="CO130" s="23">
        <f t="shared" si="397"/>
        <v>0.1</v>
      </c>
      <c r="CP130" s="23">
        <f t="shared" si="398"/>
        <v>0.1</v>
      </c>
      <c r="CQ130" s="23">
        <f t="shared" si="399"/>
        <v>0.2</v>
      </c>
      <c r="CR130" s="23">
        <f t="shared" si="411"/>
        <v>0.1</v>
      </c>
      <c r="CS130" s="23">
        <f t="shared" si="401"/>
        <v>0.1</v>
      </c>
      <c r="CT130" s="23">
        <f t="shared" si="402"/>
        <v>0.1</v>
      </c>
      <c r="CU130" s="23">
        <f t="shared" si="405"/>
        <v>0.2</v>
      </c>
      <c r="CV130" s="23">
        <f t="shared" si="405"/>
        <v>0.1</v>
      </c>
      <c r="CW130" s="23"/>
      <c r="CX130" s="25">
        <f t="shared" ref="CX130:CX142" si="412">BA130*C130/1000</f>
        <v>1.1748477486910991</v>
      </c>
      <c r="CY130" s="25">
        <f t="shared" ref="CY130:CY142" si="413">BB130*C130/1000</f>
        <v>8458.9037905759124</v>
      </c>
      <c r="CZ130" s="25">
        <f t="shared" ref="CZ130:CZ142" si="414">BC130*C130/1000</f>
        <v>49426.535874345529</v>
      </c>
      <c r="DA130" s="25">
        <f t="shared" ref="DA130:DA142" si="415">BD130*C130/1000</f>
        <v>341.67336879581131</v>
      </c>
      <c r="DB130" s="25">
        <f t="shared" ref="DB130:DB142" si="416">BE130*C130/1000</f>
        <v>16302.740230366484</v>
      </c>
      <c r="DC130" s="25">
        <f t="shared" ref="DC130:DC142" si="417">BF130*C130/1000</f>
        <v>3329.6567371727733</v>
      </c>
      <c r="DD130" s="25">
        <f t="shared" ref="DD130:DD142" si="418">BG130*C130/1000</f>
        <v>3449.2147727748675</v>
      </c>
      <c r="DE130" s="25">
        <f t="shared" ref="DE130:DE142" si="419">BH130*C130/1000</f>
        <v>1077.4044942408373</v>
      </c>
      <c r="DF130" s="25">
        <f t="shared" ref="DF130:DF142" si="420">C130*BI130/1000</f>
        <v>61.368517696335054</v>
      </c>
      <c r="DG130" s="25">
        <f t="shared" ref="DG130:DG142" si="421">C130*BJ130/1000</f>
        <v>133.58709989528788</v>
      </c>
      <c r="DH130" s="25">
        <f t="shared" ref="DH130:DH142" si="422">C130*BK130/1000</f>
        <v>128.40394806282714</v>
      </c>
      <c r="DI130" s="25">
        <f t="shared" ref="DI130:DI142" si="423">C130*BL130/1000</f>
        <v>284.72780732984279</v>
      </c>
      <c r="DJ130" s="25">
        <f t="shared" ref="DJ130:DJ142" si="424">C130*BM130/1000</f>
        <v>86.178537801047071</v>
      </c>
      <c r="DK130" s="25">
        <f t="shared" ref="DK130:DK142" si="425">C130*BN130/1000</f>
        <v>8.223934240837691</v>
      </c>
      <c r="DL130" s="25">
        <f t="shared" ref="DL130:DL142" si="426">C130*BO130/1000</f>
        <v>21.976563769633497</v>
      </c>
      <c r="DM130" s="25">
        <f t="shared" ref="DM130:DM142" si="427">C130*BP130/1000</f>
        <v>3.2481084816753905</v>
      </c>
      <c r="DN130" s="25">
        <f t="shared" ref="DN130:DN142" si="428">C130*BQ130/1000</f>
        <v>44.575105759162284</v>
      </c>
      <c r="DO130" s="25">
        <f t="shared" ref="DO130:DO142" si="429">C130*BR130/1000</f>
        <v>1.865934659685863</v>
      </c>
      <c r="DP130" s="25">
        <f t="shared" ref="DP130:DP142" si="430">C130*BS130/1000</f>
        <v>45.749953507853384</v>
      </c>
      <c r="DQ130" s="25">
        <f t="shared" ref="DQ130:DQ142" si="431">C130*BT130/1000</f>
        <v>0.96752167539266976</v>
      </c>
      <c r="DR130" s="26">
        <f t="shared" ref="DR130:DR142" si="432">C130*BU130/1000</f>
        <v>548.58478994764369</v>
      </c>
      <c r="DS130" s="25">
        <f t="shared" ref="DS130:DS142" si="433">C130*BV130/1000</f>
        <v>26.952389528795798</v>
      </c>
      <c r="DT130" s="25">
        <f t="shared" ref="DT130:DT142" si="434">C130*BW130/1000</f>
        <v>0</v>
      </c>
      <c r="DU130" s="25">
        <f t="shared" ref="DU130:DU142" si="435">C130*BX130/1000</f>
        <v>4.837608376963348</v>
      </c>
      <c r="DV130" s="25">
        <f t="shared" ref="DV130:DV142" si="436">C130*BY130/1000</f>
        <v>4.9067170680628243</v>
      </c>
      <c r="DW130" s="25">
        <f t="shared" ref="DW130:DW142" si="437">C130*BZ130/1000</f>
        <v>0.55286952879581119</v>
      </c>
      <c r="DX130" s="25">
        <f t="shared" ref="DX130:DX142" si="438">C130*CA130/1000</f>
        <v>0.4146521465968584</v>
      </c>
      <c r="DY130" s="25">
        <f t="shared" ref="DY130:DY142" si="439">C130*CB130/1000</f>
        <v>0</v>
      </c>
      <c r="DZ130" s="25">
        <f t="shared" ref="DZ130:DZ142" si="440">C130*CC130/1000</f>
        <v>0</v>
      </c>
      <c r="EA130" s="25">
        <f t="shared" ref="EA130:EA142" si="441">C130*CD130/1000</f>
        <v>1.4512825130890046</v>
      </c>
      <c r="EB130" s="25">
        <f t="shared" ref="EB130:EB142" si="442">C130*CE130/1000</f>
        <v>1.1057390575916224</v>
      </c>
      <c r="EC130" s="25">
        <f t="shared" ref="EC130:EC142" si="443">C130*CF130/1000</f>
        <v>0</v>
      </c>
      <c r="ED130" s="25">
        <f t="shared" ref="ED130:ED142" si="444">C130*CG130/1000</f>
        <v>0</v>
      </c>
      <c r="EE130" s="25">
        <f t="shared" ref="EE130:EE142" si="445">C130*CH130/1000</f>
        <v>20.248846492146587</v>
      </c>
      <c r="EF130" s="25">
        <f t="shared" ref="EF130:EF142" si="446">C130*CI130/1000</f>
        <v>1.865934659685863</v>
      </c>
      <c r="EG130" s="25">
        <f t="shared" ref="EG130:EG142" si="447">C130*CJ130/1000</f>
        <v>2.0041520418848155</v>
      </c>
      <c r="EH130" s="25">
        <f t="shared" ref="EH130:EH142" si="448">C130*CK130/1000</f>
        <v>1.7968259685863865</v>
      </c>
      <c r="EI130" s="25">
        <f t="shared" ref="EI130:EI142" si="449">C130*CL130/1000</f>
        <v>1.2439564397905751</v>
      </c>
      <c r="EJ130" s="25">
        <f t="shared" ref="EJ130:EJ142" si="450">C130*CM130/1000</f>
        <v>8.5694776963350741</v>
      </c>
      <c r="EK130" s="25">
        <f t="shared" ref="EK130:EK142" si="451">C130*CN130/1000</f>
        <v>8.293042931937169</v>
      </c>
      <c r="EL130" s="25">
        <f t="shared" ref="EL130:EL142" si="452">C130*CO130/1000</f>
        <v>6.9108691099476399E-2</v>
      </c>
      <c r="EM130" s="25">
        <f t="shared" ref="EM130:EM142" si="453">C130*CP130/1000</f>
        <v>6.9108691099476399E-2</v>
      </c>
      <c r="EN130" s="25">
        <f t="shared" ref="EN130:EN142" si="454">C130*CQ130/1000</f>
        <v>0.1382173821989528</v>
      </c>
      <c r="EO130" s="25">
        <f t="shared" ref="EO130:EO142" si="455">C130*CR130/1000</f>
        <v>6.9108691099476399E-2</v>
      </c>
      <c r="EP130" s="25">
        <f t="shared" ref="EP130:EP142" si="456">C130*CS130/1000</f>
        <v>6.9108691099476399E-2</v>
      </c>
      <c r="EQ130" s="25">
        <f t="shared" ref="EQ130:EQ142" si="457">C130*CT130/1000</f>
        <v>6.9108691099476399E-2</v>
      </c>
      <c r="ER130" s="25">
        <f t="shared" ref="ER130:ER142" si="458">C130*CU130/1000</f>
        <v>0.1382173821989528</v>
      </c>
      <c r="ES130" s="25">
        <f t="shared" ref="ES130:ES142" si="459">C130*CV130/1000</f>
        <v>6.9108691099476399E-2</v>
      </c>
      <c r="ET130" s="25">
        <f t="shared" ref="ET130:ET142" si="460">C130*CW130/1000</f>
        <v>0</v>
      </c>
      <c r="EU130" s="27">
        <f t="shared" ref="EU130:EU142" si="461">DC130-DD130</f>
        <v>-119.55803560209415</v>
      </c>
      <c r="EV130" s="28">
        <f t="shared" ref="EV130:EV142" si="462">(DC130+DD130)/2</f>
        <v>3389.4357549738206</v>
      </c>
    </row>
    <row r="131" spans="1:152" x14ac:dyDescent="0.25">
      <c r="A131" s="7" t="s">
        <v>9356</v>
      </c>
      <c r="B131" s="21" t="s">
        <v>9356</v>
      </c>
      <c r="C131" s="22">
        <v>681.35220125786202</v>
      </c>
      <c r="D131" s="8">
        <v>0.26</v>
      </c>
      <c r="E131" s="8">
        <v>1188</v>
      </c>
      <c r="F131" s="8">
        <v>7126</v>
      </c>
      <c r="G131" s="8">
        <v>42.36</v>
      </c>
      <c r="H131" s="8">
        <v>2365</v>
      </c>
      <c r="I131" s="8">
        <v>325</v>
      </c>
      <c r="J131" s="8">
        <v>338.3</v>
      </c>
      <c r="K131" s="8">
        <v>110.1</v>
      </c>
      <c r="L131" s="8">
        <v>7.11</v>
      </c>
      <c r="M131" s="8">
        <v>18.760000000000002</v>
      </c>
      <c r="N131" s="8">
        <v>18.46</v>
      </c>
      <c r="O131" s="8">
        <v>36.61</v>
      </c>
      <c r="P131" s="8">
        <v>10.76</v>
      </c>
      <c r="Q131" s="8">
        <v>1.25</v>
      </c>
      <c r="R131" s="8">
        <v>2.95</v>
      </c>
      <c r="S131" s="8">
        <v>0.4</v>
      </c>
      <c r="T131" s="8">
        <v>5.96</v>
      </c>
      <c r="U131" s="8">
        <v>0.45</v>
      </c>
      <c r="V131" s="8">
        <v>6.34</v>
      </c>
      <c r="W131" s="8">
        <v>-0.08</v>
      </c>
      <c r="X131" s="8">
        <v>78.150000000000006</v>
      </c>
      <c r="Y131" s="8">
        <v>3.62</v>
      </c>
      <c r="Z131" s="8">
        <v>-0.02</v>
      </c>
      <c r="AA131" s="8">
        <v>0.56999999999999995</v>
      </c>
      <c r="AB131" s="8">
        <v>0.62</v>
      </c>
      <c r="AC131" s="8">
        <v>0.05</v>
      </c>
      <c r="AD131" s="8">
        <v>0.04</v>
      </c>
      <c r="AE131" s="8">
        <v>0.05</v>
      </c>
      <c r="AF131" s="8">
        <v>0</v>
      </c>
      <c r="AG131" s="8">
        <v>0.19</v>
      </c>
      <c r="AH131" s="8">
        <v>0.17</v>
      </c>
      <c r="AI131" s="8">
        <v>-0.06</v>
      </c>
      <c r="AJ131" s="8">
        <v>0.01</v>
      </c>
      <c r="AK131" s="8">
        <v>3.06</v>
      </c>
      <c r="AL131" s="8">
        <v>0.28000000000000003</v>
      </c>
      <c r="AM131" s="8">
        <v>0.25</v>
      </c>
      <c r="AN131" s="8">
        <v>0.27</v>
      </c>
      <c r="AO131" s="8">
        <v>0.11</v>
      </c>
      <c r="AP131" s="8">
        <v>3.31</v>
      </c>
      <c r="AQ131" s="8">
        <v>3.26</v>
      </c>
      <c r="AR131" s="8">
        <v>0.01</v>
      </c>
      <c r="AS131" s="8">
        <v>0</v>
      </c>
      <c r="AT131" s="8">
        <v>0.01</v>
      </c>
      <c r="AU131" s="8">
        <v>0.01</v>
      </c>
      <c r="AV131" s="8">
        <v>0</v>
      </c>
      <c r="AW131" s="8">
        <v>0.01</v>
      </c>
      <c r="AX131" s="8">
        <v>0.01</v>
      </c>
      <c r="AY131" s="8">
        <v>0.01</v>
      </c>
      <c r="AZ131" s="8">
        <v>-7.0000000000000007E-2</v>
      </c>
      <c r="BA131" s="23">
        <f t="shared" si="365"/>
        <v>2.6</v>
      </c>
      <c r="BB131" s="24">
        <f t="shared" si="366"/>
        <v>11880</v>
      </c>
      <c r="BC131" s="24">
        <f t="shared" si="367"/>
        <v>71260</v>
      </c>
      <c r="BD131" s="24">
        <f t="shared" si="368"/>
        <v>423.6</v>
      </c>
      <c r="BE131" s="24">
        <f t="shared" si="369"/>
        <v>23650</v>
      </c>
      <c r="BF131" s="24">
        <f t="shared" si="370"/>
        <v>3250</v>
      </c>
      <c r="BG131" s="24">
        <f t="shared" si="371"/>
        <v>3383</v>
      </c>
      <c r="BH131" s="24">
        <f t="shared" si="372"/>
        <v>1101</v>
      </c>
      <c r="BI131" s="24">
        <f t="shared" si="373"/>
        <v>71.100000000000009</v>
      </c>
      <c r="BJ131" s="24">
        <f t="shared" si="374"/>
        <v>187.60000000000002</v>
      </c>
      <c r="BK131" s="24">
        <f t="shared" si="375"/>
        <v>184.60000000000002</v>
      </c>
      <c r="BL131" s="24">
        <f t="shared" si="376"/>
        <v>366.1</v>
      </c>
      <c r="BM131" s="24">
        <f t="shared" si="377"/>
        <v>107.6</v>
      </c>
      <c r="BN131" s="23">
        <f t="shared" si="378"/>
        <v>12.5</v>
      </c>
      <c r="BO131" s="23">
        <f t="shared" si="379"/>
        <v>29.5</v>
      </c>
      <c r="BP131" s="23">
        <f t="shared" si="410"/>
        <v>4</v>
      </c>
      <c r="BQ131" s="23">
        <f t="shared" si="380"/>
        <v>59.6</v>
      </c>
      <c r="BR131" s="23">
        <f t="shared" si="382"/>
        <v>4.5</v>
      </c>
      <c r="BS131" s="23">
        <f t="shared" si="386"/>
        <v>63.4</v>
      </c>
      <c r="BT131" s="23"/>
      <c r="BU131" s="24">
        <f t="shared" si="387"/>
        <v>781.5</v>
      </c>
      <c r="BV131" s="23">
        <f t="shared" si="388"/>
        <v>36.200000000000003</v>
      </c>
      <c r="BW131" s="23"/>
      <c r="BX131" s="23">
        <f t="shared" si="403"/>
        <v>5.6999999999999993</v>
      </c>
      <c r="BY131" s="23">
        <f t="shared" si="404"/>
        <v>6.2</v>
      </c>
      <c r="BZ131" s="23">
        <f t="shared" si="400"/>
        <v>0.5</v>
      </c>
      <c r="CA131" s="23">
        <f t="shared" si="406"/>
        <v>0.4</v>
      </c>
      <c r="CB131" s="23">
        <f>AE131*10</f>
        <v>0.5</v>
      </c>
      <c r="CC131" s="23">
        <f t="shared" si="407"/>
        <v>0</v>
      </c>
      <c r="CD131" s="23">
        <f t="shared" si="408"/>
        <v>1.9</v>
      </c>
      <c r="CE131" s="23">
        <f t="shared" si="409"/>
        <v>1.7000000000000002</v>
      </c>
      <c r="CF131" s="23"/>
      <c r="CG131" s="23">
        <f>AJ131*10</f>
        <v>0.1</v>
      </c>
      <c r="CH131" s="23">
        <f t="shared" si="390"/>
        <v>30.6</v>
      </c>
      <c r="CI131" s="23">
        <f t="shared" si="391"/>
        <v>2.8000000000000003</v>
      </c>
      <c r="CJ131" s="23">
        <f t="shared" si="392"/>
        <v>2.5</v>
      </c>
      <c r="CK131" s="23">
        <f t="shared" si="393"/>
        <v>2.7</v>
      </c>
      <c r="CL131" s="23">
        <f t="shared" si="394"/>
        <v>1.1000000000000001</v>
      </c>
      <c r="CM131" s="23">
        <f t="shared" si="395"/>
        <v>33.1</v>
      </c>
      <c r="CN131" s="23">
        <f t="shared" si="396"/>
        <v>32.599999999999994</v>
      </c>
      <c r="CO131" s="23">
        <f t="shared" si="397"/>
        <v>0.1</v>
      </c>
      <c r="CP131" s="23">
        <f t="shared" si="398"/>
        <v>0</v>
      </c>
      <c r="CQ131" s="23">
        <f t="shared" si="399"/>
        <v>0.1</v>
      </c>
      <c r="CR131" s="23">
        <f t="shared" si="411"/>
        <v>0.1</v>
      </c>
      <c r="CS131" s="23">
        <f t="shared" si="401"/>
        <v>0</v>
      </c>
      <c r="CT131" s="23">
        <f t="shared" si="402"/>
        <v>0.1</v>
      </c>
      <c r="CU131" s="23">
        <f t="shared" si="405"/>
        <v>0.1</v>
      </c>
      <c r="CV131" s="23">
        <f t="shared" si="405"/>
        <v>0.1</v>
      </c>
      <c r="CW131" s="23"/>
      <c r="CX131" s="25">
        <f t="shared" si="412"/>
        <v>1.7715157232704415</v>
      </c>
      <c r="CY131" s="25">
        <f t="shared" si="413"/>
        <v>8094.4641509434014</v>
      </c>
      <c r="CZ131" s="25">
        <f t="shared" si="414"/>
        <v>48553.157861635249</v>
      </c>
      <c r="DA131" s="25">
        <f t="shared" si="415"/>
        <v>288.62079245283036</v>
      </c>
      <c r="DB131" s="25">
        <f t="shared" si="416"/>
        <v>16113.979559748437</v>
      </c>
      <c r="DC131" s="25">
        <f t="shared" si="417"/>
        <v>2214.3946540880515</v>
      </c>
      <c r="DD131" s="25">
        <f t="shared" si="418"/>
        <v>2305.0144968553473</v>
      </c>
      <c r="DE131" s="25">
        <f t="shared" si="419"/>
        <v>750.16877358490615</v>
      </c>
      <c r="DF131" s="25">
        <f t="shared" si="420"/>
        <v>48.444141509433997</v>
      </c>
      <c r="DG131" s="25">
        <f t="shared" si="421"/>
        <v>127.82167295597493</v>
      </c>
      <c r="DH131" s="25">
        <f t="shared" si="422"/>
        <v>125.77761635220133</v>
      </c>
      <c r="DI131" s="25">
        <f t="shared" si="423"/>
        <v>249.4430408805033</v>
      </c>
      <c r="DJ131" s="25">
        <f t="shared" si="424"/>
        <v>73.313496855345946</v>
      </c>
      <c r="DK131" s="25">
        <f t="shared" si="425"/>
        <v>8.5169025157232756</v>
      </c>
      <c r="DL131" s="25">
        <f t="shared" si="426"/>
        <v>20.09988993710693</v>
      </c>
      <c r="DM131" s="25">
        <f t="shared" si="427"/>
        <v>2.725408805031448</v>
      </c>
      <c r="DN131" s="25">
        <f t="shared" si="428"/>
        <v>40.608591194968575</v>
      </c>
      <c r="DO131" s="25">
        <f t="shared" si="429"/>
        <v>3.0660849056603792</v>
      </c>
      <c r="DP131" s="25">
        <f t="shared" si="430"/>
        <v>43.197729559748446</v>
      </c>
      <c r="DQ131" s="25">
        <f t="shared" si="431"/>
        <v>0</v>
      </c>
      <c r="DR131" s="26">
        <f t="shared" si="432"/>
        <v>532.47674528301911</v>
      </c>
      <c r="DS131" s="25">
        <f t="shared" si="433"/>
        <v>24.664949685534609</v>
      </c>
      <c r="DT131" s="25">
        <f t="shared" si="434"/>
        <v>0</v>
      </c>
      <c r="DU131" s="25">
        <f t="shared" si="435"/>
        <v>3.8837075471698133</v>
      </c>
      <c r="DV131" s="25">
        <f t="shared" si="436"/>
        <v>4.224383647798744</v>
      </c>
      <c r="DW131" s="25">
        <f t="shared" si="437"/>
        <v>0.340676100628931</v>
      </c>
      <c r="DX131" s="25">
        <f t="shared" si="438"/>
        <v>0.27254088050314484</v>
      </c>
      <c r="DY131" s="25">
        <f t="shared" si="439"/>
        <v>0.340676100628931</v>
      </c>
      <c r="DZ131" s="25">
        <f t="shared" si="440"/>
        <v>0</v>
      </c>
      <c r="EA131" s="25">
        <f t="shared" si="441"/>
        <v>1.2945691823899379</v>
      </c>
      <c r="EB131" s="25">
        <f t="shared" si="442"/>
        <v>1.1582987421383655</v>
      </c>
      <c r="EC131" s="25">
        <f t="shared" si="443"/>
        <v>0</v>
      </c>
      <c r="ED131" s="25">
        <f t="shared" si="444"/>
        <v>6.8135220125786211E-2</v>
      </c>
      <c r="EE131" s="25">
        <f t="shared" si="445"/>
        <v>20.849377358490578</v>
      </c>
      <c r="EF131" s="25">
        <f t="shared" si="446"/>
        <v>1.9077861635220137</v>
      </c>
      <c r="EG131" s="25">
        <f t="shared" si="447"/>
        <v>1.7033805031446549</v>
      </c>
      <c r="EH131" s="25">
        <f t="shared" si="448"/>
        <v>1.8396509433962276</v>
      </c>
      <c r="EI131" s="25">
        <f t="shared" si="449"/>
        <v>0.74948742138364832</v>
      </c>
      <c r="EJ131" s="25">
        <f t="shared" si="450"/>
        <v>22.552757861635232</v>
      </c>
      <c r="EK131" s="25">
        <f t="shared" si="451"/>
        <v>22.212081761006299</v>
      </c>
      <c r="EL131" s="25">
        <f t="shared" si="452"/>
        <v>6.8135220125786211E-2</v>
      </c>
      <c r="EM131" s="25">
        <f t="shared" si="453"/>
        <v>0</v>
      </c>
      <c r="EN131" s="25">
        <f t="shared" si="454"/>
        <v>6.8135220125786211E-2</v>
      </c>
      <c r="EO131" s="25">
        <f t="shared" si="455"/>
        <v>6.8135220125786211E-2</v>
      </c>
      <c r="EP131" s="25">
        <f t="shared" si="456"/>
        <v>0</v>
      </c>
      <c r="EQ131" s="25">
        <f t="shared" si="457"/>
        <v>6.8135220125786211E-2</v>
      </c>
      <c r="ER131" s="25">
        <f t="shared" si="458"/>
        <v>6.8135220125786211E-2</v>
      </c>
      <c r="ES131" s="25">
        <f t="shared" si="459"/>
        <v>6.8135220125786211E-2</v>
      </c>
      <c r="ET131" s="25">
        <f t="shared" si="460"/>
        <v>0</v>
      </c>
      <c r="EU131" s="27">
        <f t="shared" si="461"/>
        <v>-90.619842767295722</v>
      </c>
      <c r="EV131" s="28">
        <f t="shared" si="462"/>
        <v>2259.7045754716992</v>
      </c>
    </row>
    <row r="132" spans="1:152" x14ac:dyDescent="0.25">
      <c r="A132" s="7" t="s">
        <v>9356</v>
      </c>
      <c r="B132" s="21" t="s">
        <v>9356</v>
      </c>
      <c r="C132" s="22">
        <v>681.35220125786202</v>
      </c>
      <c r="D132" s="8">
        <v>0.2</v>
      </c>
      <c r="E132" s="8">
        <v>1251</v>
      </c>
      <c r="F132" s="8">
        <v>7590</v>
      </c>
      <c r="G132" s="8">
        <v>19.43</v>
      </c>
      <c r="H132" s="8">
        <v>2451</v>
      </c>
      <c r="I132" s="8">
        <v>338.7</v>
      </c>
      <c r="J132" s="8">
        <v>358.7</v>
      </c>
      <c r="K132" s="8">
        <v>114.9</v>
      </c>
      <c r="L132" s="8">
        <v>7.68</v>
      </c>
      <c r="M132" s="8">
        <v>19.190000000000001</v>
      </c>
      <c r="N132" s="8">
        <v>19.8</v>
      </c>
      <c r="O132" s="8">
        <v>38.81</v>
      </c>
      <c r="P132" s="8">
        <v>10.99</v>
      </c>
      <c r="Q132" s="8">
        <v>1.28</v>
      </c>
      <c r="R132" s="8">
        <v>3.01</v>
      </c>
      <c r="S132" s="8">
        <v>0.5</v>
      </c>
      <c r="T132" s="8">
        <v>6.51</v>
      </c>
      <c r="U132" s="8">
        <v>0.42</v>
      </c>
      <c r="V132" s="8">
        <v>7.08</v>
      </c>
      <c r="W132" s="8">
        <v>-0.05</v>
      </c>
      <c r="X132" s="8">
        <v>82.1</v>
      </c>
      <c r="Y132" s="8">
        <v>3.96</v>
      </c>
      <c r="Z132" s="8">
        <v>-0.03</v>
      </c>
      <c r="AA132" s="8">
        <v>0.62</v>
      </c>
      <c r="AB132" s="8">
        <v>0.61</v>
      </c>
      <c r="AC132" s="8">
        <v>0.06</v>
      </c>
      <c r="AD132" s="8">
        <v>0.03</v>
      </c>
      <c r="AE132" s="8">
        <v>-0.04</v>
      </c>
      <c r="AF132" s="8">
        <v>-0.01</v>
      </c>
      <c r="AG132" s="8">
        <v>0.2</v>
      </c>
      <c r="AH132" s="8">
        <v>0.15</v>
      </c>
      <c r="AI132" s="8">
        <v>0.02</v>
      </c>
      <c r="AJ132" s="8">
        <v>0.02</v>
      </c>
      <c r="AK132" s="8">
        <v>3.08</v>
      </c>
      <c r="AL132" s="8">
        <v>0.25</v>
      </c>
      <c r="AM132" s="8">
        <v>0.25</v>
      </c>
      <c r="AN132" s="8">
        <v>0.27</v>
      </c>
      <c r="AO132" s="8">
        <v>0.1</v>
      </c>
      <c r="AP132" s="8">
        <v>3.24</v>
      </c>
      <c r="AQ132" s="8">
        <v>3.17</v>
      </c>
      <c r="AR132" s="8">
        <v>0</v>
      </c>
      <c r="AS132" s="8">
        <v>0</v>
      </c>
      <c r="AT132" s="8">
        <v>0.01</v>
      </c>
      <c r="AU132" s="8">
        <v>0</v>
      </c>
      <c r="AV132" s="8">
        <v>0</v>
      </c>
      <c r="AW132" s="8">
        <v>0</v>
      </c>
      <c r="AX132" s="8">
        <v>0</v>
      </c>
      <c r="AY132" s="8">
        <v>-0.01</v>
      </c>
      <c r="AZ132" s="8">
        <v>-0.08</v>
      </c>
      <c r="BA132" s="23">
        <f t="shared" si="365"/>
        <v>2</v>
      </c>
      <c r="BB132" s="24">
        <f t="shared" si="366"/>
        <v>12510</v>
      </c>
      <c r="BC132" s="24">
        <f t="shared" si="367"/>
        <v>75900</v>
      </c>
      <c r="BD132" s="24">
        <f t="shared" si="368"/>
        <v>194.3</v>
      </c>
      <c r="BE132" s="24">
        <f t="shared" si="369"/>
        <v>24510</v>
      </c>
      <c r="BF132" s="24">
        <f t="shared" si="370"/>
        <v>3387</v>
      </c>
      <c r="BG132" s="24">
        <f t="shared" si="371"/>
        <v>3587</v>
      </c>
      <c r="BH132" s="24">
        <f t="shared" si="372"/>
        <v>1149</v>
      </c>
      <c r="BI132" s="24">
        <f t="shared" si="373"/>
        <v>76.8</v>
      </c>
      <c r="BJ132" s="24">
        <f t="shared" si="374"/>
        <v>191.9</v>
      </c>
      <c r="BK132" s="24">
        <f t="shared" si="375"/>
        <v>198</v>
      </c>
      <c r="BL132" s="24">
        <f t="shared" si="376"/>
        <v>388.1</v>
      </c>
      <c r="BM132" s="24">
        <f t="shared" si="377"/>
        <v>109.9</v>
      </c>
      <c r="BN132" s="23">
        <f t="shared" si="378"/>
        <v>12.8</v>
      </c>
      <c r="BO132" s="23">
        <f t="shared" si="379"/>
        <v>30.099999999999998</v>
      </c>
      <c r="BP132" s="23">
        <f t="shared" si="410"/>
        <v>5</v>
      </c>
      <c r="BQ132" s="23">
        <f t="shared" si="380"/>
        <v>65.099999999999994</v>
      </c>
      <c r="BR132" s="23">
        <f t="shared" si="382"/>
        <v>4.2</v>
      </c>
      <c r="BS132" s="23">
        <f t="shared" si="386"/>
        <v>70.8</v>
      </c>
      <c r="BT132" s="23"/>
      <c r="BU132" s="24">
        <f t="shared" si="387"/>
        <v>821</v>
      </c>
      <c r="BV132" s="23">
        <f t="shared" si="388"/>
        <v>39.6</v>
      </c>
      <c r="BW132" s="23"/>
      <c r="BX132" s="23">
        <f t="shared" si="403"/>
        <v>6.2</v>
      </c>
      <c r="BY132" s="23">
        <f t="shared" si="404"/>
        <v>6.1</v>
      </c>
      <c r="BZ132" s="23">
        <f t="shared" si="400"/>
        <v>0.6</v>
      </c>
      <c r="CA132" s="23">
        <f t="shared" si="406"/>
        <v>0.3</v>
      </c>
      <c r="CB132" s="23"/>
      <c r="CC132" s="23"/>
      <c r="CD132" s="23">
        <f t="shared" si="408"/>
        <v>2</v>
      </c>
      <c r="CE132" s="23">
        <f t="shared" si="409"/>
        <v>1.5</v>
      </c>
      <c r="CF132" s="23">
        <f>AI132*10</f>
        <v>0.2</v>
      </c>
      <c r="CG132" s="23">
        <f>AJ132*10</f>
        <v>0.2</v>
      </c>
      <c r="CH132" s="23">
        <f t="shared" si="390"/>
        <v>30.8</v>
      </c>
      <c r="CI132" s="23">
        <f t="shared" si="391"/>
        <v>2.5</v>
      </c>
      <c r="CJ132" s="23">
        <f t="shared" si="392"/>
        <v>2.5</v>
      </c>
      <c r="CK132" s="23">
        <f t="shared" si="393"/>
        <v>2.7</v>
      </c>
      <c r="CL132" s="23">
        <f t="shared" si="394"/>
        <v>1</v>
      </c>
      <c r="CM132" s="23">
        <f t="shared" si="395"/>
        <v>32.400000000000006</v>
      </c>
      <c r="CN132" s="23">
        <f t="shared" si="396"/>
        <v>31.7</v>
      </c>
      <c r="CO132" s="23">
        <f t="shared" si="397"/>
        <v>0</v>
      </c>
      <c r="CP132" s="23">
        <f t="shared" si="398"/>
        <v>0</v>
      </c>
      <c r="CQ132" s="23">
        <f t="shared" si="399"/>
        <v>0.1</v>
      </c>
      <c r="CR132" s="23">
        <f t="shared" si="411"/>
        <v>0</v>
      </c>
      <c r="CS132" s="23">
        <f t="shared" si="401"/>
        <v>0</v>
      </c>
      <c r="CT132" s="23">
        <f t="shared" si="402"/>
        <v>0</v>
      </c>
      <c r="CU132" s="23">
        <f>AX132*10</f>
        <v>0</v>
      </c>
      <c r="CV132" s="23"/>
      <c r="CW132" s="23"/>
      <c r="CX132" s="25">
        <f t="shared" si="412"/>
        <v>1.362704402515724</v>
      </c>
      <c r="CY132" s="25">
        <f t="shared" si="413"/>
        <v>8523.7160377358541</v>
      </c>
      <c r="CZ132" s="25">
        <f t="shared" si="414"/>
        <v>51714.632075471731</v>
      </c>
      <c r="DA132" s="25">
        <f t="shared" si="415"/>
        <v>132.38673270440259</v>
      </c>
      <c r="DB132" s="25">
        <f t="shared" si="416"/>
        <v>16699.942452830197</v>
      </c>
      <c r="DC132" s="25">
        <f t="shared" si="417"/>
        <v>2307.7399056603786</v>
      </c>
      <c r="DD132" s="25">
        <f t="shared" si="418"/>
        <v>2444.0103459119514</v>
      </c>
      <c r="DE132" s="25">
        <f t="shared" si="419"/>
        <v>782.87367924528348</v>
      </c>
      <c r="DF132" s="25">
        <f t="shared" si="420"/>
        <v>52.327849056603803</v>
      </c>
      <c r="DG132" s="25">
        <f t="shared" si="421"/>
        <v>130.75148742138373</v>
      </c>
      <c r="DH132" s="25">
        <f t="shared" si="422"/>
        <v>134.90773584905668</v>
      </c>
      <c r="DI132" s="25">
        <f t="shared" si="423"/>
        <v>264.43278930817627</v>
      </c>
      <c r="DJ132" s="25">
        <f t="shared" si="424"/>
        <v>74.880606918239039</v>
      </c>
      <c r="DK132" s="25">
        <f t="shared" si="425"/>
        <v>8.721308176100635</v>
      </c>
      <c r="DL132" s="25">
        <f t="shared" si="426"/>
        <v>20.508701257861645</v>
      </c>
      <c r="DM132" s="25">
        <f t="shared" si="427"/>
        <v>3.4067610062893099</v>
      </c>
      <c r="DN132" s="25">
        <f t="shared" si="428"/>
        <v>44.356028301886816</v>
      </c>
      <c r="DO132" s="25">
        <f t="shared" si="429"/>
        <v>2.8616792452830206</v>
      </c>
      <c r="DP132" s="25">
        <f t="shared" si="430"/>
        <v>48.239735849056629</v>
      </c>
      <c r="DQ132" s="25">
        <f t="shared" si="431"/>
        <v>0</v>
      </c>
      <c r="DR132" s="26">
        <f t="shared" si="432"/>
        <v>559.39015723270472</v>
      </c>
      <c r="DS132" s="25">
        <f t="shared" si="433"/>
        <v>26.981547169811336</v>
      </c>
      <c r="DT132" s="25">
        <f t="shared" si="434"/>
        <v>0</v>
      </c>
      <c r="DU132" s="25">
        <f t="shared" si="435"/>
        <v>4.224383647798744</v>
      </c>
      <c r="DV132" s="25">
        <f t="shared" si="436"/>
        <v>4.1562484276729581</v>
      </c>
      <c r="DW132" s="25">
        <f t="shared" si="437"/>
        <v>0.40881132075471721</v>
      </c>
      <c r="DX132" s="25">
        <f t="shared" si="438"/>
        <v>0.20440566037735861</v>
      </c>
      <c r="DY132" s="25">
        <f t="shared" si="439"/>
        <v>0</v>
      </c>
      <c r="DZ132" s="25">
        <f t="shared" si="440"/>
        <v>0</v>
      </c>
      <c r="EA132" s="25">
        <f t="shared" si="441"/>
        <v>1.362704402515724</v>
      </c>
      <c r="EB132" s="25">
        <f t="shared" si="442"/>
        <v>1.0220283018867931</v>
      </c>
      <c r="EC132" s="25">
        <f t="shared" si="443"/>
        <v>0.13627044025157242</v>
      </c>
      <c r="ED132" s="25">
        <f t="shared" si="444"/>
        <v>0.13627044025157242</v>
      </c>
      <c r="EE132" s="25">
        <f t="shared" si="445"/>
        <v>20.98564779874215</v>
      </c>
      <c r="EF132" s="25">
        <f t="shared" si="446"/>
        <v>1.7033805031446549</v>
      </c>
      <c r="EG132" s="25">
        <f t="shared" si="447"/>
        <v>1.7033805031446549</v>
      </c>
      <c r="EH132" s="25">
        <f t="shared" si="448"/>
        <v>1.8396509433962276</v>
      </c>
      <c r="EI132" s="25">
        <f t="shared" si="449"/>
        <v>0.681352201257862</v>
      </c>
      <c r="EJ132" s="25">
        <f t="shared" si="450"/>
        <v>22.075811320754731</v>
      </c>
      <c r="EK132" s="25">
        <f t="shared" si="451"/>
        <v>21.598864779874223</v>
      </c>
      <c r="EL132" s="25">
        <f t="shared" si="452"/>
        <v>0</v>
      </c>
      <c r="EM132" s="25">
        <f t="shared" si="453"/>
        <v>0</v>
      </c>
      <c r="EN132" s="25">
        <f t="shared" si="454"/>
        <v>6.8135220125786211E-2</v>
      </c>
      <c r="EO132" s="25">
        <f t="shared" si="455"/>
        <v>0</v>
      </c>
      <c r="EP132" s="25">
        <f t="shared" si="456"/>
        <v>0</v>
      </c>
      <c r="EQ132" s="25">
        <f t="shared" si="457"/>
        <v>0</v>
      </c>
      <c r="ER132" s="25">
        <f t="shared" si="458"/>
        <v>0</v>
      </c>
      <c r="ES132" s="25">
        <f t="shared" si="459"/>
        <v>0</v>
      </c>
      <c r="ET132" s="25">
        <f t="shared" si="460"/>
        <v>0</v>
      </c>
      <c r="EU132" s="27">
        <f t="shared" si="461"/>
        <v>-136.27044025157284</v>
      </c>
      <c r="EV132" s="28">
        <f t="shared" si="462"/>
        <v>2375.875125786165</v>
      </c>
    </row>
    <row r="133" spans="1:152" x14ac:dyDescent="0.25">
      <c r="A133" s="7" t="s">
        <v>9356</v>
      </c>
      <c r="B133" s="21" t="s">
        <v>9356</v>
      </c>
      <c r="C133" s="22">
        <v>681.35220125786202</v>
      </c>
      <c r="D133" s="8">
        <v>0.11</v>
      </c>
      <c r="E133" s="8">
        <v>1212</v>
      </c>
      <c r="F133" s="8">
        <v>7369</v>
      </c>
      <c r="G133" s="8">
        <v>18.510000000000002</v>
      </c>
      <c r="H133" s="8">
        <v>2411</v>
      </c>
      <c r="I133" s="8">
        <v>327.2</v>
      </c>
      <c r="J133" s="8">
        <v>343.1</v>
      </c>
      <c r="K133" s="8">
        <v>110.7</v>
      </c>
      <c r="L133" s="8">
        <v>7.32</v>
      </c>
      <c r="M133" s="8">
        <v>18.68</v>
      </c>
      <c r="N133" s="8">
        <v>19.440000000000001</v>
      </c>
      <c r="O133" s="8">
        <v>37.06</v>
      </c>
      <c r="P133" s="8">
        <v>10.68</v>
      </c>
      <c r="Q133" s="8">
        <v>1.21</v>
      </c>
      <c r="R133" s="8">
        <v>2.83</v>
      </c>
      <c r="S133" s="8">
        <v>0.45</v>
      </c>
      <c r="T133" s="8">
        <v>5.94</v>
      </c>
      <c r="U133" s="8">
        <v>0.24</v>
      </c>
      <c r="V133" s="8">
        <v>6.44</v>
      </c>
      <c r="W133" s="8">
        <v>0.16</v>
      </c>
      <c r="X133" s="8">
        <v>79.680000000000007</v>
      </c>
      <c r="Y133" s="8">
        <v>4.1100000000000003</v>
      </c>
      <c r="Z133" s="8">
        <v>-0.04</v>
      </c>
      <c r="AA133" s="8">
        <v>0.67</v>
      </c>
      <c r="AB133" s="8">
        <v>0.57999999999999996</v>
      </c>
      <c r="AC133" s="8">
        <v>0.03</v>
      </c>
      <c r="AD133" s="8">
        <v>0.01</v>
      </c>
      <c r="AE133" s="8">
        <v>-0.03</v>
      </c>
      <c r="AF133" s="8">
        <v>-0.01</v>
      </c>
      <c r="AG133" s="8">
        <v>0.19</v>
      </c>
      <c r="AH133" s="8">
        <v>0.15</v>
      </c>
      <c r="AI133" s="8">
        <v>-0.02</v>
      </c>
      <c r="AJ133" s="8">
        <v>-0.03</v>
      </c>
      <c r="AK133" s="8">
        <v>3.01</v>
      </c>
      <c r="AL133" s="8">
        <v>0.25</v>
      </c>
      <c r="AM133" s="8">
        <v>0.25</v>
      </c>
      <c r="AN133" s="8">
        <v>0.25</v>
      </c>
      <c r="AO133" s="8">
        <v>0.09</v>
      </c>
      <c r="AP133" s="8">
        <v>3.31</v>
      </c>
      <c r="AQ133" s="8">
        <v>3.34</v>
      </c>
      <c r="AR133" s="8">
        <v>0</v>
      </c>
      <c r="AS133" s="8">
        <v>0</v>
      </c>
      <c r="AT133" s="8">
        <v>0.01</v>
      </c>
      <c r="AU133" s="8">
        <v>0</v>
      </c>
      <c r="AV133" s="8">
        <v>0</v>
      </c>
      <c r="AW133" s="8">
        <v>0</v>
      </c>
      <c r="AX133" s="8">
        <v>0</v>
      </c>
      <c r="AY133" s="8">
        <v>-0.01</v>
      </c>
      <c r="AZ133" s="8">
        <v>-0.08</v>
      </c>
      <c r="BA133" s="23">
        <f t="shared" si="365"/>
        <v>1.1000000000000001</v>
      </c>
      <c r="BB133" s="24">
        <f t="shared" si="366"/>
        <v>12120</v>
      </c>
      <c r="BC133" s="24">
        <f t="shared" si="367"/>
        <v>73690</v>
      </c>
      <c r="BD133" s="24">
        <f t="shared" si="368"/>
        <v>185.10000000000002</v>
      </c>
      <c r="BE133" s="24">
        <f t="shared" si="369"/>
        <v>24110</v>
      </c>
      <c r="BF133" s="24">
        <f t="shared" si="370"/>
        <v>3272</v>
      </c>
      <c r="BG133" s="24">
        <f t="shared" si="371"/>
        <v>3431</v>
      </c>
      <c r="BH133" s="24">
        <f t="shared" si="372"/>
        <v>1107</v>
      </c>
      <c r="BI133" s="24">
        <f t="shared" si="373"/>
        <v>73.2</v>
      </c>
      <c r="BJ133" s="24">
        <f t="shared" si="374"/>
        <v>186.8</v>
      </c>
      <c r="BK133" s="24">
        <f t="shared" si="375"/>
        <v>194.4</v>
      </c>
      <c r="BL133" s="24">
        <f t="shared" si="376"/>
        <v>370.6</v>
      </c>
      <c r="BM133" s="24">
        <f t="shared" si="377"/>
        <v>106.8</v>
      </c>
      <c r="BN133" s="23">
        <f t="shared" si="378"/>
        <v>12.1</v>
      </c>
      <c r="BO133" s="23">
        <f t="shared" si="379"/>
        <v>28.3</v>
      </c>
      <c r="BP133" s="23">
        <f t="shared" si="410"/>
        <v>4.5</v>
      </c>
      <c r="BQ133" s="23">
        <f t="shared" si="380"/>
        <v>59.400000000000006</v>
      </c>
      <c r="BR133" s="23">
        <f t="shared" si="382"/>
        <v>2.4</v>
      </c>
      <c r="BS133" s="23">
        <f t="shared" si="386"/>
        <v>64.400000000000006</v>
      </c>
      <c r="BT133" s="23">
        <f>W133*10</f>
        <v>1.6</v>
      </c>
      <c r="BU133" s="24">
        <f t="shared" si="387"/>
        <v>796.80000000000007</v>
      </c>
      <c r="BV133" s="23">
        <f t="shared" si="388"/>
        <v>41.1</v>
      </c>
      <c r="BW133" s="23"/>
      <c r="BX133" s="23">
        <f t="shared" si="403"/>
        <v>6.7</v>
      </c>
      <c r="BY133" s="23">
        <f t="shared" si="404"/>
        <v>5.8</v>
      </c>
      <c r="BZ133" s="23">
        <f t="shared" si="400"/>
        <v>0.3</v>
      </c>
      <c r="CA133" s="23">
        <f t="shared" si="406"/>
        <v>0.1</v>
      </c>
      <c r="CB133" s="23"/>
      <c r="CC133" s="23"/>
      <c r="CD133" s="23">
        <f t="shared" si="408"/>
        <v>1.9</v>
      </c>
      <c r="CE133" s="23">
        <f t="shared" si="409"/>
        <v>1.5</v>
      </c>
      <c r="CF133" s="23"/>
      <c r="CG133" s="23"/>
      <c r="CH133" s="23">
        <f t="shared" si="390"/>
        <v>30.099999999999998</v>
      </c>
      <c r="CI133" s="23">
        <f t="shared" si="391"/>
        <v>2.5</v>
      </c>
      <c r="CJ133" s="23">
        <f t="shared" si="392"/>
        <v>2.5</v>
      </c>
      <c r="CK133" s="23">
        <f t="shared" si="393"/>
        <v>2.5</v>
      </c>
      <c r="CL133" s="23">
        <f t="shared" si="394"/>
        <v>0.89999999999999991</v>
      </c>
      <c r="CM133" s="23">
        <f t="shared" si="395"/>
        <v>33.1</v>
      </c>
      <c r="CN133" s="23">
        <f t="shared" si="396"/>
        <v>33.4</v>
      </c>
      <c r="CO133" s="23">
        <f t="shared" si="397"/>
        <v>0</v>
      </c>
      <c r="CP133" s="23">
        <f t="shared" si="398"/>
        <v>0</v>
      </c>
      <c r="CQ133" s="23">
        <f t="shared" si="399"/>
        <v>0.1</v>
      </c>
      <c r="CR133" s="23">
        <f t="shared" si="411"/>
        <v>0</v>
      </c>
      <c r="CS133" s="23">
        <f t="shared" si="401"/>
        <v>0</v>
      </c>
      <c r="CT133" s="23">
        <f t="shared" si="402"/>
        <v>0</v>
      </c>
      <c r="CU133" s="23">
        <f>AX133*10</f>
        <v>0</v>
      </c>
      <c r="CV133" s="23"/>
      <c r="CW133" s="23"/>
      <c r="CX133" s="25">
        <f t="shared" si="412"/>
        <v>0.74948742138364832</v>
      </c>
      <c r="CY133" s="25">
        <f t="shared" si="413"/>
        <v>8257.9886792452871</v>
      </c>
      <c r="CZ133" s="25">
        <f t="shared" si="414"/>
        <v>50208.843710691857</v>
      </c>
      <c r="DA133" s="25">
        <f t="shared" si="415"/>
        <v>126.11829245283027</v>
      </c>
      <c r="DB133" s="25">
        <f t="shared" si="416"/>
        <v>16427.401572327053</v>
      </c>
      <c r="DC133" s="25">
        <f t="shared" si="417"/>
        <v>2229.3844025157241</v>
      </c>
      <c r="DD133" s="25">
        <f t="shared" si="418"/>
        <v>2337.7194025157246</v>
      </c>
      <c r="DE133" s="25">
        <f t="shared" si="419"/>
        <v>754.2568867924532</v>
      </c>
      <c r="DF133" s="25">
        <f t="shared" si="420"/>
        <v>49.874981132075504</v>
      </c>
      <c r="DG133" s="25">
        <f t="shared" si="421"/>
        <v>127.27659119496863</v>
      </c>
      <c r="DH133" s="25">
        <f t="shared" si="422"/>
        <v>132.45486792452837</v>
      </c>
      <c r="DI133" s="25">
        <f t="shared" si="423"/>
        <v>252.50912578616368</v>
      </c>
      <c r="DJ133" s="25">
        <f t="shared" si="424"/>
        <v>72.768415094339673</v>
      </c>
      <c r="DK133" s="25">
        <f t="shared" si="425"/>
        <v>8.2443616352201303</v>
      </c>
      <c r="DL133" s="25">
        <f t="shared" si="426"/>
        <v>19.282267295597496</v>
      </c>
      <c r="DM133" s="25">
        <f t="shared" si="427"/>
        <v>3.0660849056603792</v>
      </c>
      <c r="DN133" s="25">
        <f t="shared" si="428"/>
        <v>40.472320754717011</v>
      </c>
      <c r="DO133" s="25">
        <f t="shared" si="429"/>
        <v>1.6352452830188688</v>
      </c>
      <c r="DP133" s="25">
        <f t="shared" si="430"/>
        <v>43.879081761006319</v>
      </c>
      <c r="DQ133" s="25">
        <f t="shared" si="431"/>
        <v>1.0901635220125794</v>
      </c>
      <c r="DR133" s="26">
        <f t="shared" si="432"/>
        <v>542.90143396226449</v>
      </c>
      <c r="DS133" s="25">
        <f t="shared" si="433"/>
        <v>28.003575471698127</v>
      </c>
      <c r="DT133" s="25">
        <f t="shared" si="434"/>
        <v>0</v>
      </c>
      <c r="DU133" s="25">
        <f t="shared" si="435"/>
        <v>4.565059748427676</v>
      </c>
      <c r="DV133" s="25">
        <f t="shared" si="436"/>
        <v>3.9518427672955996</v>
      </c>
      <c r="DW133" s="25">
        <f t="shared" si="437"/>
        <v>0.20440566037735861</v>
      </c>
      <c r="DX133" s="25">
        <f t="shared" si="438"/>
        <v>6.8135220125786211E-2</v>
      </c>
      <c r="DY133" s="25">
        <f t="shared" si="439"/>
        <v>0</v>
      </c>
      <c r="DZ133" s="25">
        <f t="shared" si="440"/>
        <v>0</v>
      </c>
      <c r="EA133" s="25">
        <f t="shared" si="441"/>
        <v>1.2945691823899379</v>
      </c>
      <c r="EB133" s="25">
        <f t="shared" si="442"/>
        <v>1.0220283018867931</v>
      </c>
      <c r="EC133" s="25">
        <f t="shared" si="443"/>
        <v>0</v>
      </c>
      <c r="ED133" s="25">
        <f t="shared" si="444"/>
        <v>0</v>
      </c>
      <c r="EE133" s="25">
        <f t="shared" si="445"/>
        <v>20.508701257861645</v>
      </c>
      <c r="EF133" s="25">
        <f t="shared" si="446"/>
        <v>1.7033805031446549</v>
      </c>
      <c r="EG133" s="25">
        <f t="shared" si="447"/>
        <v>1.7033805031446549</v>
      </c>
      <c r="EH133" s="25">
        <f t="shared" si="448"/>
        <v>1.7033805031446549</v>
      </c>
      <c r="EI133" s="25">
        <f t="shared" si="449"/>
        <v>0.61321698113207568</v>
      </c>
      <c r="EJ133" s="25">
        <f t="shared" si="450"/>
        <v>22.552757861635232</v>
      </c>
      <c r="EK133" s="25">
        <f t="shared" si="451"/>
        <v>22.75716352201259</v>
      </c>
      <c r="EL133" s="25">
        <f t="shared" si="452"/>
        <v>0</v>
      </c>
      <c r="EM133" s="25">
        <f t="shared" si="453"/>
        <v>0</v>
      </c>
      <c r="EN133" s="25">
        <f t="shared" si="454"/>
        <v>6.8135220125786211E-2</v>
      </c>
      <c r="EO133" s="25">
        <f t="shared" si="455"/>
        <v>0</v>
      </c>
      <c r="EP133" s="25">
        <f t="shared" si="456"/>
        <v>0</v>
      </c>
      <c r="EQ133" s="25">
        <f t="shared" si="457"/>
        <v>0</v>
      </c>
      <c r="ER133" s="25">
        <f t="shared" si="458"/>
        <v>0</v>
      </c>
      <c r="ES133" s="25">
        <f t="shared" si="459"/>
        <v>0</v>
      </c>
      <c r="ET133" s="25">
        <f t="shared" si="460"/>
        <v>0</v>
      </c>
      <c r="EU133" s="27">
        <f t="shared" si="461"/>
        <v>-108.33500000000049</v>
      </c>
      <c r="EV133" s="28">
        <f t="shared" si="462"/>
        <v>2283.5519025157246</v>
      </c>
    </row>
    <row r="134" spans="1:152" x14ac:dyDescent="0.25">
      <c r="A134" s="7" t="s">
        <v>9555</v>
      </c>
      <c r="B134" s="21" t="s">
        <v>9555</v>
      </c>
      <c r="C134" s="22">
        <v>506.14981549815502</v>
      </c>
      <c r="D134" s="8">
        <v>0.26</v>
      </c>
      <c r="E134" s="8">
        <v>1599</v>
      </c>
      <c r="F134" s="8">
        <v>9769</v>
      </c>
      <c r="G134" s="8">
        <v>41.72</v>
      </c>
      <c r="H134" s="8">
        <v>3206</v>
      </c>
      <c r="I134" s="8">
        <v>445.2</v>
      </c>
      <c r="J134" s="8">
        <v>461.3</v>
      </c>
      <c r="K134" s="8">
        <v>147.9</v>
      </c>
      <c r="L134" s="8">
        <v>10</v>
      </c>
      <c r="M134" s="8">
        <v>24.02</v>
      </c>
      <c r="N134" s="8">
        <v>23.91</v>
      </c>
      <c r="O134" s="8">
        <v>50.31</v>
      </c>
      <c r="P134" s="8">
        <v>14.07</v>
      </c>
      <c r="Q134" s="8">
        <v>1.1200000000000001</v>
      </c>
      <c r="R134" s="8">
        <v>3.45</v>
      </c>
      <c r="S134" s="8">
        <v>0.92</v>
      </c>
      <c r="T134" s="8">
        <v>7.01</v>
      </c>
      <c r="U134" s="8">
        <v>0.95</v>
      </c>
      <c r="V134" s="8">
        <v>7.4</v>
      </c>
      <c r="W134" s="8">
        <v>0.8</v>
      </c>
      <c r="X134" s="8">
        <v>107.1</v>
      </c>
      <c r="Y134" s="8">
        <v>5.0599999999999996</v>
      </c>
      <c r="Z134" s="8">
        <v>-0.04</v>
      </c>
      <c r="AA134" s="8">
        <v>0.71</v>
      </c>
      <c r="AB134" s="8">
        <v>0.74</v>
      </c>
      <c r="AC134" s="8">
        <v>0.05</v>
      </c>
      <c r="AD134" s="8">
        <v>0.03</v>
      </c>
      <c r="AE134" s="8">
        <v>-0.04</v>
      </c>
      <c r="AF134" s="8">
        <v>-0.01</v>
      </c>
      <c r="AG134" s="8">
        <v>0.19</v>
      </c>
      <c r="AH134" s="8">
        <v>0.18</v>
      </c>
      <c r="AI134" s="8">
        <v>-0.06</v>
      </c>
      <c r="AJ134" s="8">
        <v>-0.02</v>
      </c>
      <c r="AK134" s="8">
        <v>3.86</v>
      </c>
      <c r="AL134" s="8">
        <v>0.26</v>
      </c>
      <c r="AM134" s="8">
        <v>0.28000000000000003</v>
      </c>
      <c r="AN134" s="8">
        <v>0.28999999999999998</v>
      </c>
      <c r="AO134" s="8">
        <v>0.11</v>
      </c>
      <c r="AP134" s="8">
        <v>1.0900000000000001</v>
      </c>
      <c r="AQ134" s="8">
        <v>1.08</v>
      </c>
      <c r="AR134" s="8">
        <v>0</v>
      </c>
      <c r="AS134" s="8">
        <v>0</v>
      </c>
      <c r="AT134" s="8">
        <v>0.01</v>
      </c>
      <c r="AU134" s="8">
        <v>0</v>
      </c>
      <c r="AV134" s="8">
        <v>0</v>
      </c>
      <c r="AW134" s="8">
        <v>0</v>
      </c>
      <c r="AX134" s="8">
        <v>-0.01</v>
      </c>
      <c r="AY134" s="8">
        <v>-0.01</v>
      </c>
      <c r="AZ134" s="8">
        <v>-0.08</v>
      </c>
      <c r="BA134" s="23">
        <f t="shared" ref="BA134:BA142" si="463">D134*10</f>
        <v>2.6</v>
      </c>
      <c r="BB134" s="24">
        <f t="shared" ref="BB134:BB142" si="464">E134*10</f>
        <v>15990</v>
      </c>
      <c r="BC134" s="24">
        <f t="shared" ref="BC134:BC142" si="465">F134*10</f>
        <v>97690</v>
      </c>
      <c r="BD134" s="24">
        <f t="shared" ref="BD134:BD142" si="466">G134*10</f>
        <v>417.2</v>
      </c>
      <c r="BE134" s="24">
        <f t="shared" ref="BE134:BE142" si="467">H134*10</f>
        <v>32060</v>
      </c>
      <c r="BF134" s="24">
        <f t="shared" ref="BF134:BF142" si="468">I134*10</f>
        <v>4452</v>
      </c>
      <c r="BG134" s="24">
        <f t="shared" ref="BG134:BG142" si="469">J134*10</f>
        <v>4613</v>
      </c>
      <c r="BH134" s="24">
        <f t="shared" ref="BH134:BH142" si="470">K134*10</f>
        <v>1479</v>
      </c>
      <c r="BI134" s="24">
        <f t="shared" ref="BI134:BI142" si="471">L134*10</f>
        <v>100</v>
      </c>
      <c r="BJ134" s="24">
        <f t="shared" ref="BJ134:BJ142" si="472">M134*10</f>
        <v>240.2</v>
      </c>
      <c r="BK134" s="24">
        <f t="shared" ref="BK134:BK142" si="473">N134*10</f>
        <v>239.1</v>
      </c>
      <c r="BL134" s="24">
        <f t="shared" ref="BL134:BL142" si="474">O134*10</f>
        <v>503.1</v>
      </c>
      <c r="BM134" s="24">
        <f t="shared" ref="BM134:BM142" si="475">P134*10</f>
        <v>140.69999999999999</v>
      </c>
      <c r="BN134" s="23">
        <f t="shared" ref="BN134:BN142" si="476">Q134*10</f>
        <v>11.200000000000001</v>
      </c>
      <c r="BO134" s="23">
        <f t="shared" ref="BO134:BO142" si="477">R134*10</f>
        <v>34.5</v>
      </c>
      <c r="BP134" s="23">
        <f t="shared" si="410"/>
        <v>9.2000000000000011</v>
      </c>
      <c r="BQ134" s="23">
        <f t="shared" ref="BQ134:BQ142" si="478">T134*10</f>
        <v>70.099999999999994</v>
      </c>
      <c r="BR134" s="23">
        <f t="shared" si="382"/>
        <v>9.5</v>
      </c>
      <c r="BS134" s="23">
        <f t="shared" si="386"/>
        <v>74</v>
      </c>
      <c r="BT134" s="23">
        <f>W134*10</f>
        <v>8</v>
      </c>
      <c r="BU134" s="24">
        <f t="shared" si="387"/>
        <v>1071</v>
      </c>
      <c r="BV134" s="23">
        <f t="shared" si="388"/>
        <v>50.599999999999994</v>
      </c>
      <c r="BW134" s="23"/>
      <c r="BX134" s="23">
        <f t="shared" si="403"/>
        <v>7.1</v>
      </c>
      <c r="BY134" s="23">
        <f t="shared" si="404"/>
        <v>7.4</v>
      </c>
      <c r="BZ134" s="23">
        <f t="shared" si="400"/>
        <v>0.5</v>
      </c>
      <c r="CA134" s="23">
        <f t="shared" si="406"/>
        <v>0.3</v>
      </c>
      <c r="CB134" s="23"/>
      <c r="CC134" s="23"/>
      <c r="CD134" s="23">
        <f t="shared" si="408"/>
        <v>1.9</v>
      </c>
      <c r="CE134" s="23">
        <f t="shared" si="409"/>
        <v>1.7999999999999998</v>
      </c>
      <c r="CF134" s="23"/>
      <c r="CG134" s="23"/>
      <c r="CH134" s="23">
        <f t="shared" si="390"/>
        <v>38.6</v>
      </c>
      <c r="CI134" s="23">
        <f t="shared" si="391"/>
        <v>2.6</v>
      </c>
      <c r="CJ134" s="23">
        <f t="shared" si="392"/>
        <v>2.8000000000000003</v>
      </c>
      <c r="CK134" s="23">
        <f t="shared" si="393"/>
        <v>2.9</v>
      </c>
      <c r="CL134" s="23">
        <f t="shared" si="394"/>
        <v>1.1000000000000001</v>
      </c>
      <c r="CM134" s="23">
        <f t="shared" si="395"/>
        <v>10.9</v>
      </c>
      <c r="CN134" s="23">
        <f t="shared" si="396"/>
        <v>10.8</v>
      </c>
      <c r="CO134" s="23">
        <f t="shared" si="397"/>
        <v>0</v>
      </c>
      <c r="CP134" s="23">
        <f t="shared" si="398"/>
        <v>0</v>
      </c>
      <c r="CQ134" s="23">
        <f t="shared" si="399"/>
        <v>0.1</v>
      </c>
      <c r="CR134" s="23">
        <f t="shared" si="411"/>
        <v>0</v>
      </c>
      <c r="CS134" s="23">
        <f t="shared" si="401"/>
        <v>0</v>
      </c>
      <c r="CT134" s="23">
        <f t="shared" si="402"/>
        <v>0</v>
      </c>
      <c r="CU134" s="23"/>
      <c r="CV134" s="23"/>
      <c r="CW134" s="23"/>
      <c r="CX134" s="25">
        <f t="shared" si="412"/>
        <v>1.3159895202952032</v>
      </c>
      <c r="CY134" s="25">
        <f t="shared" si="413"/>
        <v>8093.3355498154988</v>
      </c>
      <c r="CZ134" s="25">
        <f t="shared" si="414"/>
        <v>49445.775476014765</v>
      </c>
      <c r="DA134" s="25">
        <f t="shared" si="415"/>
        <v>211.16570302583028</v>
      </c>
      <c r="DB134" s="25">
        <f t="shared" si="416"/>
        <v>16227.16308487085</v>
      </c>
      <c r="DC134" s="25">
        <f t="shared" si="417"/>
        <v>2253.3789785977865</v>
      </c>
      <c r="DD134" s="25">
        <f t="shared" si="418"/>
        <v>2334.8690988929893</v>
      </c>
      <c r="DE134" s="25">
        <f t="shared" si="419"/>
        <v>748.59557712177127</v>
      </c>
      <c r="DF134" s="25">
        <f t="shared" si="420"/>
        <v>50.614981549815504</v>
      </c>
      <c r="DG134" s="25">
        <f t="shared" si="421"/>
        <v>121.57718568265683</v>
      </c>
      <c r="DH134" s="25">
        <f t="shared" si="422"/>
        <v>121.02042088560887</v>
      </c>
      <c r="DI134" s="25">
        <f t="shared" si="423"/>
        <v>254.64397217712178</v>
      </c>
      <c r="DJ134" s="25">
        <f t="shared" si="424"/>
        <v>71.215279040590403</v>
      </c>
      <c r="DK134" s="25">
        <f t="shared" si="425"/>
        <v>5.6688779335793367</v>
      </c>
      <c r="DL134" s="25">
        <f t="shared" si="426"/>
        <v>17.46216863468635</v>
      </c>
      <c r="DM134" s="25">
        <f t="shared" si="427"/>
        <v>4.6565783025830267</v>
      </c>
      <c r="DN134" s="25">
        <f t="shared" si="428"/>
        <v>35.481102066420668</v>
      </c>
      <c r="DO134" s="25">
        <f t="shared" si="429"/>
        <v>4.8084232472324731</v>
      </c>
      <c r="DP134" s="25">
        <f t="shared" si="430"/>
        <v>37.455086346863467</v>
      </c>
      <c r="DQ134" s="25">
        <f t="shared" si="431"/>
        <v>4.0491985239852406</v>
      </c>
      <c r="DR134" s="26">
        <f t="shared" si="432"/>
        <v>542.08645239852399</v>
      </c>
      <c r="DS134" s="25">
        <f t="shared" si="433"/>
        <v>25.611180664206639</v>
      </c>
      <c r="DT134" s="25">
        <f t="shared" si="434"/>
        <v>0</v>
      </c>
      <c r="DU134" s="25">
        <f t="shared" si="435"/>
        <v>3.5936636900369003</v>
      </c>
      <c r="DV134" s="25">
        <f t="shared" si="436"/>
        <v>3.7455086346863471</v>
      </c>
      <c r="DW134" s="25">
        <f t="shared" si="437"/>
        <v>0.25307490774907754</v>
      </c>
      <c r="DX134" s="25">
        <f t="shared" si="438"/>
        <v>0.15184494464944648</v>
      </c>
      <c r="DY134" s="25">
        <f t="shared" si="439"/>
        <v>0</v>
      </c>
      <c r="DZ134" s="25">
        <f t="shared" si="440"/>
        <v>0</v>
      </c>
      <c r="EA134" s="25">
        <f t="shared" si="441"/>
        <v>0.96168464944649457</v>
      </c>
      <c r="EB134" s="25">
        <f t="shared" si="442"/>
        <v>0.91106966789667898</v>
      </c>
      <c r="EC134" s="25">
        <f t="shared" si="443"/>
        <v>0</v>
      </c>
      <c r="ED134" s="25">
        <f t="shared" si="444"/>
        <v>0</v>
      </c>
      <c r="EE134" s="25">
        <f t="shared" si="445"/>
        <v>19.537382878228787</v>
      </c>
      <c r="EF134" s="25">
        <f t="shared" si="446"/>
        <v>1.3159895202952032</v>
      </c>
      <c r="EG134" s="25">
        <f t="shared" si="447"/>
        <v>1.4172194833948342</v>
      </c>
      <c r="EH134" s="25">
        <f t="shared" si="448"/>
        <v>1.4678344649446495</v>
      </c>
      <c r="EI134" s="25">
        <f t="shared" si="449"/>
        <v>0.55676479704797055</v>
      </c>
      <c r="EJ134" s="25">
        <f t="shared" si="450"/>
        <v>5.5170329889298904</v>
      </c>
      <c r="EK134" s="25">
        <f t="shared" si="451"/>
        <v>5.4664180073800743</v>
      </c>
      <c r="EL134" s="25">
        <f t="shared" si="452"/>
        <v>0</v>
      </c>
      <c r="EM134" s="25">
        <f t="shared" si="453"/>
        <v>0</v>
      </c>
      <c r="EN134" s="25">
        <f t="shared" si="454"/>
        <v>5.0614981549815502E-2</v>
      </c>
      <c r="EO134" s="25">
        <f t="shared" si="455"/>
        <v>0</v>
      </c>
      <c r="EP134" s="25">
        <f t="shared" si="456"/>
        <v>0</v>
      </c>
      <c r="EQ134" s="25">
        <f t="shared" si="457"/>
        <v>0</v>
      </c>
      <c r="ER134" s="25">
        <f t="shared" si="458"/>
        <v>0</v>
      </c>
      <c r="ES134" s="25">
        <f t="shared" si="459"/>
        <v>0</v>
      </c>
      <c r="ET134" s="25">
        <f t="shared" si="460"/>
        <v>0</v>
      </c>
      <c r="EU134" s="27">
        <f t="shared" si="461"/>
        <v>-81.490120295202814</v>
      </c>
      <c r="EV134" s="28">
        <f t="shared" si="462"/>
        <v>2294.1240387453881</v>
      </c>
    </row>
    <row r="135" spans="1:152" x14ac:dyDescent="0.25">
      <c r="A135" s="7" t="s">
        <v>9555</v>
      </c>
      <c r="B135" s="21" t="s">
        <v>9555</v>
      </c>
      <c r="C135" s="22">
        <v>506.14981549815502</v>
      </c>
      <c r="D135" s="8">
        <v>0.2</v>
      </c>
      <c r="E135" s="8">
        <v>1575</v>
      </c>
      <c r="F135" s="8">
        <v>9471</v>
      </c>
      <c r="G135" s="8">
        <v>31.33</v>
      </c>
      <c r="H135" s="8">
        <v>4451</v>
      </c>
      <c r="I135" s="8">
        <v>431.1</v>
      </c>
      <c r="J135" s="8">
        <v>449.3</v>
      </c>
      <c r="K135" s="8">
        <v>141</v>
      </c>
      <c r="L135" s="8">
        <v>9.4499999999999993</v>
      </c>
      <c r="M135" s="8">
        <v>22.87</v>
      </c>
      <c r="N135" s="8">
        <v>23.79</v>
      </c>
      <c r="O135" s="8">
        <v>48.66</v>
      </c>
      <c r="P135" s="8">
        <v>16.14</v>
      </c>
      <c r="Q135" s="8">
        <v>1.2</v>
      </c>
      <c r="R135" s="8">
        <v>5.64</v>
      </c>
      <c r="S135" s="8">
        <v>19.329999999999998</v>
      </c>
      <c r="T135" s="8">
        <v>26.6</v>
      </c>
      <c r="U135" s="8">
        <v>19.13</v>
      </c>
      <c r="V135" s="8">
        <v>27.88</v>
      </c>
      <c r="W135" s="8">
        <v>-0.11</v>
      </c>
      <c r="X135" s="8">
        <v>103.8</v>
      </c>
      <c r="Y135" s="8">
        <v>5.56</v>
      </c>
      <c r="Z135" s="8">
        <v>-0.04</v>
      </c>
      <c r="AA135" s="8">
        <v>0.72</v>
      </c>
      <c r="AB135" s="8">
        <v>0.77</v>
      </c>
      <c r="AC135" s="8">
        <v>0.12</v>
      </c>
      <c r="AD135" s="8">
        <v>0.1</v>
      </c>
      <c r="AE135" s="8">
        <v>0.04</v>
      </c>
      <c r="AF135" s="8">
        <v>-0.01</v>
      </c>
      <c r="AG135" s="8">
        <v>0.34</v>
      </c>
      <c r="AH135" s="8">
        <v>0.37</v>
      </c>
      <c r="AI135" s="8">
        <v>-0.02</v>
      </c>
      <c r="AJ135" s="8">
        <v>-0.04</v>
      </c>
      <c r="AK135" s="8">
        <v>3.72</v>
      </c>
      <c r="AL135" s="8">
        <v>0.31</v>
      </c>
      <c r="AM135" s="8">
        <v>0.33</v>
      </c>
      <c r="AN135" s="8">
        <v>0.34</v>
      </c>
      <c r="AO135" s="8">
        <v>0.11</v>
      </c>
      <c r="AP135" s="8">
        <v>1.05</v>
      </c>
      <c r="AQ135" s="8">
        <v>1.07</v>
      </c>
      <c r="AR135" s="8">
        <v>0</v>
      </c>
      <c r="AS135" s="8">
        <v>0</v>
      </c>
      <c r="AT135" s="8">
        <v>0.01</v>
      </c>
      <c r="AU135" s="8">
        <v>0</v>
      </c>
      <c r="AV135" s="8">
        <v>0</v>
      </c>
      <c r="AW135" s="8">
        <v>0</v>
      </c>
      <c r="AX135" s="8">
        <v>0</v>
      </c>
      <c r="AY135" s="8">
        <v>-0.01</v>
      </c>
      <c r="AZ135" s="8">
        <v>-7.0000000000000007E-2</v>
      </c>
      <c r="BA135" s="23">
        <f t="shared" si="463"/>
        <v>2</v>
      </c>
      <c r="BB135" s="24">
        <f t="shared" si="464"/>
        <v>15750</v>
      </c>
      <c r="BC135" s="24">
        <f t="shared" si="465"/>
        <v>94710</v>
      </c>
      <c r="BD135" s="24">
        <f t="shared" si="466"/>
        <v>313.29999999999995</v>
      </c>
      <c r="BE135" s="24">
        <f t="shared" si="467"/>
        <v>44510</v>
      </c>
      <c r="BF135" s="24">
        <f t="shared" si="468"/>
        <v>4311</v>
      </c>
      <c r="BG135" s="24">
        <f t="shared" si="469"/>
        <v>4493</v>
      </c>
      <c r="BH135" s="24">
        <f t="shared" si="470"/>
        <v>1410</v>
      </c>
      <c r="BI135" s="24">
        <f t="shared" si="471"/>
        <v>94.5</v>
      </c>
      <c r="BJ135" s="24">
        <f t="shared" si="472"/>
        <v>228.70000000000002</v>
      </c>
      <c r="BK135" s="24">
        <f t="shared" si="473"/>
        <v>237.89999999999998</v>
      </c>
      <c r="BL135" s="24">
        <f t="shared" si="474"/>
        <v>486.59999999999997</v>
      </c>
      <c r="BM135" s="24">
        <f t="shared" si="475"/>
        <v>161.4</v>
      </c>
      <c r="BN135" s="23">
        <f t="shared" si="476"/>
        <v>12</v>
      </c>
      <c r="BO135" s="23">
        <f t="shared" si="477"/>
        <v>56.4</v>
      </c>
      <c r="BP135" s="23">
        <f t="shared" si="410"/>
        <v>193.29999999999998</v>
      </c>
      <c r="BQ135" s="23">
        <f t="shared" si="478"/>
        <v>266</v>
      </c>
      <c r="BR135" s="23">
        <f t="shared" si="382"/>
        <v>191.29999999999998</v>
      </c>
      <c r="BS135" s="23">
        <f t="shared" si="386"/>
        <v>278.8</v>
      </c>
      <c r="BT135" s="23"/>
      <c r="BU135" s="24">
        <f t="shared" si="387"/>
        <v>1038</v>
      </c>
      <c r="BV135" s="23">
        <f t="shared" si="388"/>
        <v>55.599999999999994</v>
      </c>
      <c r="BW135" s="23"/>
      <c r="BX135" s="23">
        <f t="shared" si="403"/>
        <v>7.1999999999999993</v>
      </c>
      <c r="BY135" s="23">
        <f t="shared" si="404"/>
        <v>7.7</v>
      </c>
      <c r="BZ135" s="23">
        <f t="shared" si="400"/>
        <v>1.2</v>
      </c>
      <c r="CA135" s="23">
        <f t="shared" si="406"/>
        <v>1</v>
      </c>
      <c r="CB135" s="23">
        <f>AE135*10</f>
        <v>0.4</v>
      </c>
      <c r="CC135" s="23"/>
      <c r="CD135" s="23">
        <f t="shared" si="408"/>
        <v>3.4000000000000004</v>
      </c>
      <c r="CE135" s="23">
        <f t="shared" si="409"/>
        <v>3.7</v>
      </c>
      <c r="CF135" s="23"/>
      <c r="CG135" s="23"/>
      <c r="CH135" s="23">
        <f t="shared" si="390"/>
        <v>37.200000000000003</v>
      </c>
      <c r="CI135" s="23">
        <f t="shared" si="391"/>
        <v>3.1</v>
      </c>
      <c r="CJ135" s="23">
        <f t="shared" si="392"/>
        <v>3.3000000000000003</v>
      </c>
      <c r="CK135" s="23">
        <f t="shared" si="393"/>
        <v>3.4000000000000004</v>
      </c>
      <c r="CL135" s="23">
        <f t="shared" si="394"/>
        <v>1.1000000000000001</v>
      </c>
      <c r="CM135" s="23">
        <f t="shared" si="395"/>
        <v>10.5</v>
      </c>
      <c r="CN135" s="23">
        <f t="shared" si="396"/>
        <v>10.700000000000001</v>
      </c>
      <c r="CO135" s="23">
        <f t="shared" si="397"/>
        <v>0</v>
      </c>
      <c r="CP135" s="23">
        <f t="shared" si="398"/>
        <v>0</v>
      </c>
      <c r="CQ135" s="23">
        <f t="shared" si="399"/>
        <v>0.1</v>
      </c>
      <c r="CR135" s="23">
        <f t="shared" si="411"/>
        <v>0</v>
      </c>
      <c r="CS135" s="23">
        <f t="shared" si="401"/>
        <v>0</v>
      </c>
      <c r="CT135" s="23">
        <f t="shared" si="402"/>
        <v>0</v>
      </c>
      <c r="CU135" s="23">
        <f>AX135*10</f>
        <v>0</v>
      </c>
      <c r="CV135" s="23"/>
      <c r="CW135" s="23"/>
      <c r="CX135" s="25">
        <f t="shared" si="412"/>
        <v>1.0122996309963102</v>
      </c>
      <c r="CY135" s="25">
        <f t="shared" si="413"/>
        <v>7971.8595940959412</v>
      </c>
      <c r="CZ135" s="25">
        <f t="shared" si="414"/>
        <v>47937.449025830261</v>
      </c>
      <c r="DA135" s="25">
        <f t="shared" si="415"/>
        <v>158.57673719557195</v>
      </c>
      <c r="DB135" s="25">
        <f t="shared" si="416"/>
        <v>22528.72828782288</v>
      </c>
      <c r="DC135" s="25">
        <f t="shared" si="417"/>
        <v>2182.0118546125464</v>
      </c>
      <c r="DD135" s="25">
        <f t="shared" si="418"/>
        <v>2274.1311210332101</v>
      </c>
      <c r="DE135" s="25">
        <f t="shared" si="419"/>
        <v>713.67123985239868</v>
      </c>
      <c r="DF135" s="25">
        <f t="shared" si="420"/>
        <v>47.831157564575655</v>
      </c>
      <c r="DG135" s="25">
        <f t="shared" si="421"/>
        <v>115.75646280442807</v>
      </c>
      <c r="DH135" s="25">
        <f t="shared" si="422"/>
        <v>120.41304110701107</v>
      </c>
      <c r="DI135" s="25">
        <f t="shared" si="423"/>
        <v>246.29250022140221</v>
      </c>
      <c r="DJ135" s="25">
        <f t="shared" si="424"/>
        <v>81.692580221402224</v>
      </c>
      <c r="DK135" s="25">
        <f t="shared" si="425"/>
        <v>6.0737977859778605</v>
      </c>
      <c r="DL135" s="25">
        <f t="shared" si="426"/>
        <v>28.546849594095942</v>
      </c>
      <c r="DM135" s="25">
        <f t="shared" si="427"/>
        <v>97.838759335793355</v>
      </c>
      <c r="DN135" s="25">
        <f t="shared" si="428"/>
        <v>134.63585092250923</v>
      </c>
      <c r="DO135" s="25">
        <f t="shared" si="429"/>
        <v>96.826459704797045</v>
      </c>
      <c r="DP135" s="25">
        <f t="shared" si="430"/>
        <v>141.1145685608856</v>
      </c>
      <c r="DQ135" s="25">
        <f t="shared" si="431"/>
        <v>0</v>
      </c>
      <c r="DR135" s="26">
        <f t="shared" si="432"/>
        <v>525.3835084870849</v>
      </c>
      <c r="DS135" s="25">
        <f t="shared" si="433"/>
        <v>28.141929741697414</v>
      </c>
      <c r="DT135" s="25">
        <f t="shared" si="434"/>
        <v>0</v>
      </c>
      <c r="DU135" s="25">
        <f t="shared" si="435"/>
        <v>3.6442786715867159</v>
      </c>
      <c r="DV135" s="25">
        <f t="shared" si="436"/>
        <v>3.8973535793357938</v>
      </c>
      <c r="DW135" s="25">
        <f t="shared" si="437"/>
        <v>0.60737977859778591</v>
      </c>
      <c r="DX135" s="25">
        <f t="shared" si="438"/>
        <v>0.50614981549815508</v>
      </c>
      <c r="DY135" s="25">
        <f t="shared" si="439"/>
        <v>0.20245992619926201</v>
      </c>
      <c r="DZ135" s="25">
        <f t="shared" si="440"/>
        <v>0</v>
      </c>
      <c r="EA135" s="25">
        <f t="shared" si="441"/>
        <v>1.7209093726937272</v>
      </c>
      <c r="EB135" s="25">
        <f t="shared" si="442"/>
        <v>1.8727543173431735</v>
      </c>
      <c r="EC135" s="25">
        <f t="shared" si="443"/>
        <v>0</v>
      </c>
      <c r="ED135" s="25">
        <f t="shared" si="444"/>
        <v>0</v>
      </c>
      <c r="EE135" s="25">
        <f t="shared" si="445"/>
        <v>18.828773136531368</v>
      </c>
      <c r="EF135" s="25">
        <f t="shared" si="446"/>
        <v>1.5690644280442807</v>
      </c>
      <c r="EG135" s="25">
        <f t="shared" si="447"/>
        <v>1.6702943911439116</v>
      </c>
      <c r="EH135" s="25">
        <f t="shared" si="448"/>
        <v>1.7209093726937272</v>
      </c>
      <c r="EI135" s="25">
        <f t="shared" si="449"/>
        <v>0.55676479704797055</v>
      </c>
      <c r="EJ135" s="25">
        <f t="shared" si="450"/>
        <v>5.3145730627306271</v>
      </c>
      <c r="EK135" s="25">
        <f t="shared" si="451"/>
        <v>5.4158030258302601</v>
      </c>
      <c r="EL135" s="25">
        <f t="shared" si="452"/>
        <v>0</v>
      </c>
      <c r="EM135" s="25">
        <f t="shared" si="453"/>
        <v>0</v>
      </c>
      <c r="EN135" s="25">
        <f t="shared" si="454"/>
        <v>5.0614981549815502E-2</v>
      </c>
      <c r="EO135" s="25">
        <f t="shared" si="455"/>
        <v>0</v>
      </c>
      <c r="EP135" s="25">
        <f t="shared" si="456"/>
        <v>0</v>
      </c>
      <c r="EQ135" s="25">
        <f t="shared" si="457"/>
        <v>0</v>
      </c>
      <c r="ER135" s="25">
        <f t="shared" si="458"/>
        <v>0</v>
      </c>
      <c r="ES135" s="25">
        <f t="shared" si="459"/>
        <v>0</v>
      </c>
      <c r="ET135" s="25">
        <f t="shared" si="460"/>
        <v>0</v>
      </c>
      <c r="EU135" s="27">
        <f t="shared" si="461"/>
        <v>-92.119266420663735</v>
      </c>
      <c r="EV135" s="28">
        <f t="shared" si="462"/>
        <v>2228.0714878228782</v>
      </c>
    </row>
    <row r="136" spans="1:152" x14ac:dyDescent="0.25">
      <c r="A136" s="7" t="s">
        <v>9555</v>
      </c>
      <c r="B136" s="21" t="s">
        <v>9555</v>
      </c>
      <c r="C136" s="22">
        <v>506.14981549815502</v>
      </c>
      <c r="D136" s="8">
        <v>0.3</v>
      </c>
      <c r="E136" s="8">
        <v>1651</v>
      </c>
      <c r="F136" s="8">
        <v>10050</v>
      </c>
      <c r="G136" s="8">
        <v>40.58</v>
      </c>
      <c r="H136" s="8">
        <v>3235</v>
      </c>
      <c r="I136" s="8">
        <v>462</v>
      </c>
      <c r="J136" s="8">
        <v>475.3</v>
      </c>
      <c r="K136" s="8">
        <v>147.5</v>
      </c>
      <c r="L136" s="8">
        <v>10.39</v>
      </c>
      <c r="M136" s="8">
        <v>24.68</v>
      </c>
      <c r="N136" s="8">
        <v>25.62</v>
      </c>
      <c r="O136" s="8">
        <v>51.77</v>
      </c>
      <c r="P136" s="8">
        <v>14.59</v>
      </c>
      <c r="Q136" s="8">
        <v>1.25</v>
      </c>
      <c r="R136" s="8">
        <v>3.74</v>
      </c>
      <c r="S136" s="8">
        <v>1.07</v>
      </c>
      <c r="T136" s="8">
        <v>7.44</v>
      </c>
      <c r="U136" s="8">
        <v>1.17</v>
      </c>
      <c r="V136" s="8">
        <v>7.64</v>
      </c>
      <c r="W136" s="8">
        <v>0.83</v>
      </c>
      <c r="X136" s="8">
        <v>109.8</v>
      </c>
      <c r="Y136" s="8">
        <v>4.83</v>
      </c>
      <c r="Z136" s="8">
        <v>-0.02</v>
      </c>
      <c r="AA136" s="8">
        <v>0.7</v>
      </c>
      <c r="AB136" s="8">
        <v>0.78</v>
      </c>
      <c r="AC136" s="8">
        <v>7.0000000000000007E-2</v>
      </c>
      <c r="AD136" s="8">
        <v>0.06</v>
      </c>
      <c r="AE136" s="8">
        <v>0</v>
      </c>
      <c r="AF136" s="8">
        <v>0</v>
      </c>
      <c r="AG136" s="8">
        <v>0.26</v>
      </c>
      <c r="AH136" s="8">
        <v>0.24</v>
      </c>
      <c r="AI136" s="8">
        <v>-0.02</v>
      </c>
      <c r="AJ136" s="8">
        <v>-0.02</v>
      </c>
      <c r="AK136" s="8">
        <v>4.0199999999999996</v>
      </c>
      <c r="AL136" s="8">
        <v>0.3</v>
      </c>
      <c r="AM136" s="8">
        <v>0.35</v>
      </c>
      <c r="AN136" s="8">
        <v>0.31</v>
      </c>
      <c r="AO136" s="8">
        <v>0.11</v>
      </c>
      <c r="AP136" s="8">
        <v>1.25</v>
      </c>
      <c r="AQ136" s="8">
        <v>1.28</v>
      </c>
      <c r="AR136" s="8">
        <v>0</v>
      </c>
      <c r="AS136" s="8">
        <v>0</v>
      </c>
      <c r="AT136" s="8">
        <v>0.02</v>
      </c>
      <c r="AU136" s="8">
        <v>0.01</v>
      </c>
      <c r="AV136" s="8">
        <v>0.01</v>
      </c>
      <c r="AW136" s="8">
        <v>0.01</v>
      </c>
      <c r="AX136" s="8">
        <v>0.02</v>
      </c>
      <c r="AY136" s="8">
        <v>0.02</v>
      </c>
      <c r="AZ136" s="8">
        <v>-7.0000000000000007E-2</v>
      </c>
      <c r="BA136" s="23">
        <f t="shared" si="463"/>
        <v>3</v>
      </c>
      <c r="BB136" s="24">
        <f t="shared" si="464"/>
        <v>16510</v>
      </c>
      <c r="BC136" s="24">
        <f t="shared" si="465"/>
        <v>100500</v>
      </c>
      <c r="BD136" s="24">
        <f t="shared" si="466"/>
        <v>405.79999999999995</v>
      </c>
      <c r="BE136" s="24">
        <f t="shared" si="467"/>
        <v>32350</v>
      </c>
      <c r="BF136" s="24">
        <f t="shared" si="468"/>
        <v>4620</v>
      </c>
      <c r="BG136" s="24">
        <f t="shared" si="469"/>
        <v>4753</v>
      </c>
      <c r="BH136" s="24">
        <f t="shared" si="470"/>
        <v>1475</v>
      </c>
      <c r="BI136" s="24">
        <f t="shared" si="471"/>
        <v>103.9</v>
      </c>
      <c r="BJ136" s="24">
        <f t="shared" si="472"/>
        <v>246.8</v>
      </c>
      <c r="BK136" s="24">
        <f t="shared" si="473"/>
        <v>256.2</v>
      </c>
      <c r="BL136" s="24">
        <f t="shared" si="474"/>
        <v>517.70000000000005</v>
      </c>
      <c r="BM136" s="24">
        <f t="shared" si="475"/>
        <v>145.9</v>
      </c>
      <c r="BN136" s="23">
        <f t="shared" si="476"/>
        <v>12.5</v>
      </c>
      <c r="BO136" s="23">
        <f t="shared" si="477"/>
        <v>37.400000000000006</v>
      </c>
      <c r="BP136" s="23">
        <f t="shared" si="410"/>
        <v>10.700000000000001</v>
      </c>
      <c r="BQ136" s="23">
        <f t="shared" si="478"/>
        <v>74.400000000000006</v>
      </c>
      <c r="BR136" s="23">
        <f t="shared" si="382"/>
        <v>11.7</v>
      </c>
      <c r="BS136" s="23">
        <f t="shared" si="386"/>
        <v>76.399999999999991</v>
      </c>
      <c r="BT136" s="23">
        <f t="shared" ref="BT136:BT142" si="479">W136*10</f>
        <v>8.2999999999999989</v>
      </c>
      <c r="BU136" s="24">
        <f t="shared" si="387"/>
        <v>1098</v>
      </c>
      <c r="BV136" s="23">
        <f t="shared" si="388"/>
        <v>48.3</v>
      </c>
      <c r="BW136" s="23"/>
      <c r="BX136" s="23">
        <f t="shared" si="403"/>
        <v>7</v>
      </c>
      <c r="BY136" s="23">
        <f t="shared" si="404"/>
        <v>7.8000000000000007</v>
      </c>
      <c r="BZ136" s="23">
        <f t="shared" si="400"/>
        <v>0.70000000000000007</v>
      </c>
      <c r="CA136" s="23">
        <f t="shared" si="406"/>
        <v>0.6</v>
      </c>
      <c r="CB136" s="23">
        <f>AE136*10</f>
        <v>0</v>
      </c>
      <c r="CC136" s="23">
        <f t="shared" ref="CC136:CC142" si="480">AF136*10</f>
        <v>0</v>
      </c>
      <c r="CD136" s="23">
        <f t="shared" si="408"/>
        <v>2.6</v>
      </c>
      <c r="CE136" s="23">
        <f t="shared" si="409"/>
        <v>2.4</v>
      </c>
      <c r="CF136" s="23"/>
      <c r="CG136" s="23"/>
      <c r="CH136" s="23">
        <f t="shared" si="390"/>
        <v>40.199999999999996</v>
      </c>
      <c r="CI136" s="23">
        <f t="shared" si="391"/>
        <v>3</v>
      </c>
      <c r="CJ136" s="23">
        <f t="shared" si="392"/>
        <v>3.5</v>
      </c>
      <c r="CK136" s="23">
        <f t="shared" si="393"/>
        <v>3.1</v>
      </c>
      <c r="CL136" s="23">
        <f t="shared" si="394"/>
        <v>1.1000000000000001</v>
      </c>
      <c r="CM136" s="23">
        <f t="shared" si="395"/>
        <v>12.5</v>
      </c>
      <c r="CN136" s="23">
        <f t="shared" si="396"/>
        <v>12.8</v>
      </c>
      <c r="CO136" s="23">
        <f t="shared" si="397"/>
        <v>0</v>
      </c>
      <c r="CP136" s="23">
        <f t="shared" si="398"/>
        <v>0</v>
      </c>
      <c r="CQ136" s="23">
        <f t="shared" si="399"/>
        <v>0.2</v>
      </c>
      <c r="CR136" s="23">
        <f t="shared" si="411"/>
        <v>0.1</v>
      </c>
      <c r="CS136" s="23">
        <f t="shared" si="401"/>
        <v>0.1</v>
      </c>
      <c r="CT136" s="23">
        <f t="shared" si="402"/>
        <v>0.1</v>
      </c>
      <c r="CU136" s="23">
        <f>AX136*10</f>
        <v>0.2</v>
      </c>
      <c r="CV136" s="23">
        <f>AY136*10</f>
        <v>0.2</v>
      </c>
      <c r="CW136" s="23"/>
      <c r="CX136" s="25">
        <f t="shared" si="412"/>
        <v>1.5184494464944651</v>
      </c>
      <c r="CY136" s="25">
        <f t="shared" si="413"/>
        <v>8356.5334538745392</v>
      </c>
      <c r="CZ136" s="25">
        <f t="shared" si="414"/>
        <v>50868.056457564577</v>
      </c>
      <c r="DA136" s="25">
        <f t="shared" si="415"/>
        <v>205.39559512915127</v>
      </c>
      <c r="DB136" s="25">
        <f t="shared" si="416"/>
        <v>16373.946531365315</v>
      </c>
      <c r="DC136" s="25">
        <f t="shared" si="417"/>
        <v>2338.4121476014766</v>
      </c>
      <c r="DD136" s="25">
        <f t="shared" si="418"/>
        <v>2405.7300730627308</v>
      </c>
      <c r="DE136" s="25">
        <f t="shared" si="419"/>
        <v>746.57097785977862</v>
      </c>
      <c r="DF136" s="25">
        <f t="shared" si="420"/>
        <v>52.58896583025831</v>
      </c>
      <c r="DG136" s="25">
        <f t="shared" si="421"/>
        <v>124.91777446494467</v>
      </c>
      <c r="DH136" s="25">
        <f t="shared" si="422"/>
        <v>129.67558273062733</v>
      </c>
      <c r="DI136" s="25">
        <f t="shared" si="423"/>
        <v>262.03375948339487</v>
      </c>
      <c r="DJ136" s="25">
        <f t="shared" si="424"/>
        <v>73.847258081180811</v>
      </c>
      <c r="DK136" s="25">
        <f t="shared" si="425"/>
        <v>6.3268726937269379</v>
      </c>
      <c r="DL136" s="25">
        <f t="shared" si="426"/>
        <v>18.930003099631001</v>
      </c>
      <c r="DM136" s="25">
        <f t="shared" si="427"/>
        <v>5.4158030258302601</v>
      </c>
      <c r="DN136" s="25">
        <f t="shared" si="428"/>
        <v>37.657546273062735</v>
      </c>
      <c r="DO136" s="25">
        <f t="shared" si="429"/>
        <v>5.9219528413284133</v>
      </c>
      <c r="DP136" s="25">
        <f t="shared" si="430"/>
        <v>38.669845904059038</v>
      </c>
      <c r="DQ136" s="25">
        <f t="shared" si="431"/>
        <v>4.201043468634686</v>
      </c>
      <c r="DR136" s="26">
        <f t="shared" si="432"/>
        <v>555.75249741697417</v>
      </c>
      <c r="DS136" s="25">
        <f t="shared" si="433"/>
        <v>24.447036088560886</v>
      </c>
      <c r="DT136" s="25">
        <f t="shared" si="434"/>
        <v>0</v>
      </c>
      <c r="DU136" s="25">
        <f t="shared" si="435"/>
        <v>3.5430487084870852</v>
      </c>
      <c r="DV136" s="25">
        <f t="shared" si="436"/>
        <v>3.9479685608856094</v>
      </c>
      <c r="DW136" s="25">
        <f t="shared" si="437"/>
        <v>0.35430487084870854</v>
      </c>
      <c r="DX136" s="25">
        <f t="shared" si="438"/>
        <v>0.30368988929889296</v>
      </c>
      <c r="DY136" s="25">
        <f t="shared" si="439"/>
        <v>0</v>
      </c>
      <c r="DZ136" s="25">
        <f t="shared" si="440"/>
        <v>0</v>
      </c>
      <c r="EA136" s="25">
        <f t="shared" si="441"/>
        <v>1.3159895202952032</v>
      </c>
      <c r="EB136" s="25">
        <f t="shared" si="442"/>
        <v>1.2147595571955718</v>
      </c>
      <c r="EC136" s="25">
        <f t="shared" si="443"/>
        <v>0</v>
      </c>
      <c r="ED136" s="25">
        <f t="shared" si="444"/>
        <v>0</v>
      </c>
      <c r="EE136" s="25">
        <f t="shared" si="445"/>
        <v>20.347222583025829</v>
      </c>
      <c r="EF136" s="25">
        <f t="shared" si="446"/>
        <v>1.5184494464944651</v>
      </c>
      <c r="EG136" s="25">
        <f t="shared" si="447"/>
        <v>1.7715243542435426</v>
      </c>
      <c r="EH136" s="25">
        <f t="shared" si="448"/>
        <v>1.5690644280442807</v>
      </c>
      <c r="EI136" s="25">
        <f t="shared" si="449"/>
        <v>0.55676479704797055</v>
      </c>
      <c r="EJ136" s="25">
        <f t="shared" si="450"/>
        <v>6.3268726937269379</v>
      </c>
      <c r="EK136" s="25">
        <f t="shared" si="451"/>
        <v>6.4787176383763843</v>
      </c>
      <c r="EL136" s="25">
        <f t="shared" si="452"/>
        <v>0</v>
      </c>
      <c r="EM136" s="25">
        <f t="shared" si="453"/>
        <v>0</v>
      </c>
      <c r="EN136" s="25">
        <f t="shared" si="454"/>
        <v>0.101229963099631</v>
      </c>
      <c r="EO136" s="25">
        <f t="shared" si="455"/>
        <v>5.0614981549815502E-2</v>
      </c>
      <c r="EP136" s="25">
        <f t="shared" si="456"/>
        <v>5.0614981549815502E-2</v>
      </c>
      <c r="EQ136" s="25">
        <f t="shared" si="457"/>
        <v>5.0614981549815502E-2</v>
      </c>
      <c r="ER136" s="25">
        <f t="shared" si="458"/>
        <v>0.101229963099631</v>
      </c>
      <c r="ES136" s="25">
        <f t="shared" si="459"/>
        <v>0.101229963099631</v>
      </c>
      <c r="ET136" s="25">
        <f t="shared" si="460"/>
        <v>0</v>
      </c>
      <c r="EU136" s="27">
        <f t="shared" si="461"/>
        <v>-67.317925461254163</v>
      </c>
      <c r="EV136" s="28">
        <f t="shared" si="462"/>
        <v>2372.0711103321037</v>
      </c>
    </row>
    <row r="137" spans="1:152" x14ac:dyDescent="0.25">
      <c r="A137" s="7" t="s">
        <v>9752</v>
      </c>
      <c r="B137" s="21" t="s">
        <v>10167</v>
      </c>
      <c r="C137" s="22">
        <v>259.19598195982002</v>
      </c>
      <c r="D137" s="8">
        <v>0.14000000000000001</v>
      </c>
      <c r="E137" s="8">
        <v>5420</v>
      </c>
      <c r="F137" s="8">
        <v>2706</v>
      </c>
      <c r="G137" s="8">
        <v>3209</v>
      </c>
      <c r="H137" s="8">
        <v>355</v>
      </c>
      <c r="I137" s="8">
        <v>2099</v>
      </c>
      <c r="J137" s="8">
        <v>2132</v>
      </c>
      <c r="K137" s="8">
        <v>633.29999999999995</v>
      </c>
      <c r="L137" s="8">
        <v>83.53</v>
      </c>
      <c r="M137" s="8">
        <v>11.64</v>
      </c>
      <c r="N137" s="8">
        <v>12.02</v>
      </c>
      <c r="O137" s="8">
        <v>429.9</v>
      </c>
      <c r="P137" s="8">
        <v>46.8</v>
      </c>
      <c r="Q137" s="8">
        <v>7.6</v>
      </c>
      <c r="R137" s="8">
        <v>3.74</v>
      </c>
      <c r="S137" s="8">
        <v>8.4700000000000006</v>
      </c>
      <c r="T137" s="8">
        <v>20.93</v>
      </c>
      <c r="U137" s="8">
        <v>8.56</v>
      </c>
      <c r="V137" s="8">
        <v>23.44</v>
      </c>
      <c r="W137" s="8">
        <v>11.81</v>
      </c>
      <c r="X137" s="8">
        <v>169.7</v>
      </c>
      <c r="Y137" s="8">
        <v>6.12</v>
      </c>
      <c r="Z137" s="8">
        <v>7.0000000000000007E-2</v>
      </c>
      <c r="AA137" s="8">
        <v>0.88</v>
      </c>
      <c r="AB137" s="8">
        <v>0.87</v>
      </c>
      <c r="AC137" s="8">
        <v>-0.01</v>
      </c>
      <c r="AD137" s="8">
        <v>-0.02</v>
      </c>
      <c r="AE137" s="8">
        <v>-0.03</v>
      </c>
      <c r="AF137" s="8">
        <v>0.01</v>
      </c>
      <c r="AG137" s="8">
        <v>0.03</v>
      </c>
      <c r="AH137" s="8">
        <v>0.01</v>
      </c>
      <c r="AI137" s="8">
        <v>0.02</v>
      </c>
      <c r="AJ137" s="8">
        <v>-0.01</v>
      </c>
      <c r="AK137" s="8">
        <v>0.15</v>
      </c>
      <c r="AL137" s="8">
        <v>0.62</v>
      </c>
      <c r="AM137" s="8">
        <v>0.63</v>
      </c>
      <c r="AN137" s="8">
        <v>0.62</v>
      </c>
      <c r="AO137" s="8">
        <v>1.78</v>
      </c>
      <c r="AP137" s="8">
        <v>0.37</v>
      </c>
      <c r="AQ137" s="8">
        <v>0.35</v>
      </c>
      <c r="AR137" s="8">
        <v>0</v>
      </c>
      <c r="AS137" s="8">
        <v>0</v>
      </c>
      <c r="AT137" s="8">
        <v>0.01</v>
      </c>
      <c r="AU137" s="8">
        <v>0.01</v>
      </c>
      <c r="AV137" s="8">
        <v>0</v>
      </c>
      <c r="AW137" s="8">
        <v>0</v>
      </c>
      <c r="AX137" s="8">
        <v>0</v>
      </c>
      <c r="AY137" s="8">
        <v>0</v>
      </c>
      <c r="AZ137" s="8">
        <v>-0.08</v>
      </c>
      <c r="BA137" s="23">
        <f t="shared" si="463"/>
        <v>1.4000000000000001</v>
      </c>
      <c r="BB137" s="24">
        <f t="shared" si="464"/>
        <v>54200</v>
      </c>
      <c r="BC137" s="24">
        <f t="shared" si="465"/>
        <v>27060</v>
      </c>
      <c r="BD137" s="24">
        <f t="shared" si="466"/>
        <v>32090</v>
      </c>
      <c r="BE137" s="24">
        <f t="shared" si="467"/>
        <v>3550</v>
      </c>
      <c r="BF137" s="24">
        <f t="shared" si="468"/>
        <v>20990</v>
      </c>
      <c r="BG137" s="24">
        <f t="shared" si="469"/>
        <v>21320</v>
      </c>
      <c r="BH137" s="24">
        <f t="shared" si="470"/>
        <v>6333</v>
      </c>
      <c r="BI137" s="24">
        <f t="shared" si="471"/>
        <v>835.3</v>
      </c>
      <c r="BJ137" s="24">
        <f t="shared" si="472"/>
        <v>116.4</v>
      </c>
      <c r="BK137" s="24">
        <f t="shared" si="473"/>
        <v>120.19999999999999</v>
      </c>
      <c r="BL137" s="24">
        <f t="shared" si="474"/>
        <v>4299</v>
      </c>
      <c r="BM137" s="24">
        <f t="shared" si="475"/>
        <v>468</v>
      </c>
      <c r="BN137" s="23">
        <f t="shared" si="476"/>
        <v>76</v>
      </c>
      <c r="BO137" s="23">
        <f t="shared" si="477"/>
        <v>37.400000000000006</v>
      </c>
      <c r="BP137" s="23">
        <f t="shared" si="410"/>
        <v>84.7</v>
      </c>
      <c r="BQ137" s="23">
        <f t="shared" si="478"/>
        <v>209.3</v>
      </c>
      <c r="BR137" s="23">
        <f t="shared" si="382"/>
        <v>85.600000000000009</v>
      </c>
      <c r="BS137" s="23">
        <f t="shared" si="386"/>
        <v>234.4</v>
      </c>
      <c r="BT137" s="23">
        <f t="shared" si="479"/>
        <v>118.10000000000001</v>
      </c>
      <c r="BU137" s="24">
        <f t="shared" si="387"/>
        <v>1697</v>
      </c>
      <c r="BV137" s="23">
        <f t="shared" si="388"/>
        <v>61.2</v>
      </c>
      <c r="BW137" s="23">
        <f>Z137*10</f>
        <v>0.70000000000000007</v>
      </c>
      <c r="BX137" s="23">
        <f t="shared" si="403"/>
        <v>8.8000000000000007</v>
      </c>
      <c r="BY137" s="23">
        <f t="shared" si="404"/>
        <v>8.6999999999999993</v>
      </c>
      <c r="BZ137" s="23"/>
      <c r="CA137" s="23"/>
      <c r="CB137" s="23"/>
      <c r="CC137" s="23">
        <f t="shared" si="480"/>
        <v>0.1</v>
      </c>
      <c r="CD137" s="23">
        <f t="shared" si="408"/>
        <v>0.3</v>
      </c>
      <c r="CE137" s="23">
        <f t="shared" si="409"/>
        <v>0.1</v>
      </c>
      <c r="CF137" s="23">
        <f>AI137*10</f>
        <v>0.2</v>
      </c>
      <c r="CG137" s="23"/>
      <c r="CH137" s="23">
        <f t="shared" si="390"/>
        <v>1.5</v>
      </c>
      <c r="CI137" s="23">
        <f t="shared" si="391"/>
        <v>6.2</v>
      </c>
      <c r="CJ137" s="23">
        <f t="shared" si="392"/>
        <v>6.3</v>
      </c>
      <c r="CK137" s="23">
        <f t="shared" si="393"/>
        <v>6.2</v>
      </c>
      <c r="CL137" s="23">
        <f t="shared" si="394"/>
        <v>17.8</v>
      </c>
      <c r="CM137" s="23">
        <f t="shared" si="395"/>
        <v>3.7</v>
      </c>
      <c r="CN137" s="23">
        <f t="shared" si="396"/>
        <v>3.5</v>
      </c>
      <c r="CO137" s="23">
        <f t="shared" si="397"/>
        <v>0</v>
      </c>
      <c r="CP137" s="23">
        <f t="shared" si="398"/>
        <v>0</v>
      </c>
      <c r="CQ137" s="23">
        <f t="shared" si="399"/>
        <v>0.1</v>
      </c>
      <c r="CR137" s="23">
        <f t="shared" si="411"/>
        <v>0.1</v>
      </c>
      <c r="CS137" s="23">
        <f t="shared" si="401"/>
        <v>0</v>
      </c>
      <c r="CT137" s="23">
        <f t="shared" si="402"/>
        <v>0</v>
      </c>
      <c r="CU137" s="23">
        <f>AX137*10</f>
        <v>0</v>
      </c>
      <c r="CV137" s="23">
        <f>AY137*10</f>
        <v>0</v>
      </c>
      <c r="CW137" s="23"/>
      <c r="CX137" s="25">
        <f t="shared" si="412"/>
        <v>0.36287437474374806</v>
      </c>
      <c r="CY137" s="25">
        <f t="shared" si="413"/>
        <v>14048.422222222245</v>
      </c>
      <c r="CZ137" s="25">
        <f t="shared" si="414"/>
        <v>7013.8432718327294</v>
      </c>
      <c r="DA137" s="25">
        <f t="shared" si="415"/>
        <v>8317.5990610906247</v>
      </c>
      <c r="DB137" s="25">
        <f t="shared" si="416"/>
        <v>920.14573595736101</v>
      </c>
      <c r="DC137" s="25">
        <f t="shared" si="417"/>
        <v>5440.5236613366224</v>
      </c>
      <c r="DD137" s="25">
        <f t="shared" si="418"/>
        <v>5526.0583353833626</v>
      </c>
      <c r="DE137" s="25">
        <f t="shared" si="419"/>
        <v>1641.4881537515403</v>
      </c>
      <c r="DF137" s="25">
        <f t="shared" si="420"/>
        <v>216.50640373103766</v>
      </c>
      <c r="DG137" s="25">
        <f t="shared" si="421"/>
        <v>30.170412300123051</v>
      </c>
      <c r="DH137" s="25">
        <f t="shared" si="422"/>
        <v>31.155357031570361</v>
      </c>
      <c r="DI137" s="25">
        <f t="shared" si="423"/>
        <v>1114.2835264452663</v>
      </c>
      <c r="DJ137" s="25">
        <f t="shared" si="424"/>
        <v>121.30371955719578</v>
      </c>
      <c r="DK137" s="25">
        <f t="shared" si="425"/>
        <v>19.69889462894632</v>
      </c>
      <c r="DL137" s="25">
        <f t="shared" si="426"/>
        <v>9.69392972529727</v>
      </c>
      <c r="DM137" s="25">
        <f t="shared" si="427"/>
        <v>21.953899671996755</v>
      </c>
      <c r="DN137" s="25">
        <f t="shared" si="428"/>
        <v>54.249719024190327</v>
      </c>
      <c r="DO137" s="25">
        <f t="shared" si="429"/>
        <v>22.187176055760595</v>
      </c>
      <c r="DP137" s="25">
        <f t="shared" si="430"/>
        <v>60.755538171381815</v>
      </c>
      <c r="DQ137" s="25">
        <f t="shared" si="431"/>
        <v>30.611045469454748</v>
      </c>
      <c r="DR137" s="26">
        <f t="shared" si="432"/>
        <v>439.85558138581456</v>
      </c>
      <c r="DS137" s="25">
        <f t="shared" si="433"/>
        <v>15.862794095940986</v>
      </c>
      <c r="DT137" s="25">
        <f t="shared" si="434"/>
        <v>0.18143718737187403</v>
      </c>
      <c r="DU137" s="25">
        <f t="shared" si="435"/>
        <v>2.2809246412464161</v>
      </c>
      <c r="DV137" s="25">
        <f t="shared" si="436"/>
        <v>2.255005043050434</v>
      </c>
      <c r="DW137" s="25">
        <f t="shared" si="437"/>
        <v>0</v>
      </c>
      <c r="DX137" s="25">
        <f t="shared" si="438"/>
        <v>0</v>
      </c>
      <c r="DY137" s="25">
        <f t="shared" si="439"/>
        <v>0</v>
      </c>
      <c r="DZ137" s="25">
        <f t="shared" si="440"/>
        <v>2.5919598195982003E-2</v>
      </c>
      <c r="EA137" s="25">
        <f t="shared" si="441"/>
        <v>7.7758794587946004E-2</v>
      </c>
      <c r="EB137" s="25">
        <f t="shared" si="442"/>
        <v>2.5919598195982003E-2</v>
      </c>
      <c r="EC137" s="25">
        <f t="shared" si="443"/>
        <v>5.1839196391964007E-2</v>
      </c>
      <c r="ED137" s="25">
        <f t="shared" si="444"/>
        <v>0</v>
      </c>
      <c r="EE137" s="25">
        <f t="shared" si="445"/>
        <v>0.38879397293973</v>
      </c>
      <c r="EF137" s="25">
        <f t="shared" si="446"/>
        <v>1.6070150881508842</v>
      </c>
      <c r="EG137" s="25">
        <f t="shared" si="447"/>
        <v>1.6329346863468661</v>
      </c>
      <c r="EH137" s="25">
        <f t="shared" si="448"/>
        <v>1.6070150881508842</v>
      </c>
      <c r="EI137" s="25">
        <f t="shared" si="449"/>
        <v>4.6136884788847965</v>
      </c>
      <c r="EJ137" s="25">
        <f t="shared" si="450"/>
        <v>0.95902513325133409</v>
      </c>
      <c r="EK137" s="25">
        <f t="shared" si="451"/>
        <v>0.90718593685936999</v>
      </c>
      <c r="EL137" s="25">
        <f t="shared" si="452"/>
        <v>0</v>
      </c>
      <c r="EM137" s="25">
        <f t="shared" si="453"/>
        <v>0</v>
      </c>
      <c r="EN137" s="25">
        <f t="shared" si="454"/>
        <v>2.5919598195982003E-2</v>
      </c>
      <c r="EO137" s="25">
        <f t="shared" si="455"/>
        <v>2.5919598195982003E-2</v>
      </c>
      <c r="EP137" s="25">
        <f t="shared" si="456"/>
        <v>0</v>
      </c>
      <c r="EQ137" s="25">
        <f t="shared" si="457"/>
        <v>0</v>
      </c>
      <c r="ER137" s="25">
        <f t="shared" si="458"/>
        <v>0</v>
      </c>
      <c r="ES137" s="25">
        <f t="shared" si="459"/>
        <v>0</v>
      </c>
      <c r="ET137" s="25">
        <f t="shared" si="460"/>
        <v>0</v>
      </c>
      <c r="EU137" s="27">
        <f t="shared" si="461"/>
        <v>-85.534674046740292</v>
      </c>
      <c r="EV137" s="28">
        <f t="shared" si="462"/>
        <v>5483.290998359993</v>
      </c>
    </row>
    <row r="138" spans="1:152" x14ac:dyDescent="0.25">
      <c r="A138" s="7" t="s">
        <v>9752</v>
      </c>
      <c r="B138" s="21" t="s">
        <v>10167</v>
      </c>
      <c r="C138" s="22">
        <v>259.19598195982002</v>
      </c>
      <c r="D138" s="8">
        <v>0.1</v>
      </c>
      <c r="E138" s="8">
        <v>5434</v>
      </c>
      <c r="F138" s="8">
        <v>2695</v>
      </c>
      <c r="G138" s="8">
        <v>3312</v>
      </c>
      <c r="H138" s="8">
        <v>350.8</v>
      </c>
      <c r="I138" s="8">
        <v>2079</v>
      </c>
      <c r="J138" s="8">
        <v>2130</v>
      </c>
      <c r="K138" s="8">
        <v>626.20000000000005</v>
      </c>
      <c r="L138" s="8">
        <v>82.42</v>
      </c>
      <c r="M138" s="8">
        <v>11.93</v>
      </c>
      <c r="N138" s="8">
        <v>12.01</v>
      </c>
      <c r="O138" s="8">
        <v>430.4</v>
      </c>
      <c r="P138" s="8">
        <v>46.38</v>
      </c>
      <c r="Q138" s="8">
        <v>7.46</v>
      </c>
      <c r="R138" s="8">
        <v>3.57</v>
      </c>
      <c r="S138" s="8">
        <v>8.4600000000000009</v>
      </c>
      <c r="T138" s="8">
        <v>21.15</v>
      </c>
      <c r="U138" s="8">
        <v>8.2899999999999991</v>
      </c>
      <c r="V138" s="8">
        <v>22.93</v>
      </c>
      <c r="W138" s="8">
        <v>7.49</v>
      </c>
      <c r="X138" s="8">
        <v>168.3</v>
      </c>
      <c r="Y138" s="8">
        <v>5.77</v>
      </c>
      <c r="Z138" s="8">
        <v>7.0000000000000007E-2</v>
      </c>
      <c r="AA138" s="8">
        <v>0.92</v>
      </c>
      <c r="AB138" s="8">
        <v>0.88</v>
      </c>
      <c r="AC138" s="8">
        <v>-0.01</v>
      </c>
      <c r="AD138" s="8">
        <v>-0.02</v>
      </c>
      <c r="AE138" s="8">
        <v>-0.09</v>
      </c>
      <c r="AF138" s="8">
        <v>0.01</v>
      </c>
      <c r="AG138" s="8">
        <v>0.03</v>
      </c>
      <c r="AH138" s="8">
        <v>-0.01</v>
      </c>
      <c r="AI138" s="8">
        <v>-0.06</v>
      </c>
      <c r="AJ138" s="8">
        <v>0.01</v>
      </c>
      <c r="AK138" s="8">
        <v>0.16</v>
      </c>
      <c r="AL138" s="8">
        <v>0.61</v>
      </c>
      <c r="AM138" s="8">
        <v>0.62</v>
      </c>
      <c r="AN138" s="8">
        <v>0.62</v>
      </c>
      <c r="AO138" s="8">
        <v>1.82</v>
      </c>
      <c r="AP138" s="8">
        <v>0.3</v>
      </c>
      <c r="AQ138" s="8">
        <v>0.3</v>
      </c>
      <c r="AR138" s="8">
        <v>0</v>
      </c>
      <c r="AS138" s="8">
        <v>0</v>
      </c>
      <c r="AT138" s="8">
        <v>0.01</v>
      </c>
      <c r="AU138" s="8">
        <v>0.01</v>
      </c>
      <c r="AV138" s="8">
        <v>0</v>
      </c>
      <c r="AW138" s="8">
        <v>0</v>
      </c>
      <c r="AX138" s="8">
        <v>0</v>
      </c>
      <c r="AY138" s="8">
        <v>0</v>
      </c>
      <c r="AZ138" s="8">
        <v>-0.08</v>
      </c>
      <c r="BA138" s="23">
        <f t="shared" si="463"/>
        <v>1</v>
      </c>
      <c r="BB138" s="24">
        <f t="shared" si="464"/>
        <v>54340</v>
      </c>
      <c r="BC138" s="24">
        <f t="shared" si="465"/>
        <v>26950</v>
      </c>
      <c r="BD138" s="24">
        <f t="shared" si="466"/>
        <v>33120</v>
      </c>
      <c r="BE138" s="24">
        <f t="shared" si="467"/>
        <v>3508</v>
      </c>
      <c r="BF138" s="24">
        <f t="shared" si="468"/>
        <v>20790</v>
      </c>
      <c r="BG138" s="24">
        <f t="shared" si="469"/>
        <v>21300</v>
      </c>
      <c r="BH138" s="24">
        <f t="shared" si="470"/>
        <v>6262</v>
      </c>
      <c r="BI138" s="24">
        <f t="shared" si="471"/>
        <v>824.2</v>
      </c>
      <c r="BJ138" s="24">
        <f t="shared" si="472"/>
        <v>119.3</v>
      </c>
      <c r="BK138" s="24">
        <f t="shared" si="473"/>
        <v>120.1</v>
      </c>
      <c r="BL138" s="24">
        <f t="shared" si="474"/>
        <v>4304</v>
      </c>
      <c r="BM138" s="24">
        <f t="shared" si="475"/>
        <v>463.8</v>
      </c>
      <c r="BN138" s="23">
        <f t="shared" si="476"/>
        <v>74.599999999999994</v>
      </c>
      <c r="BO138" s="23">
        <f t="shared" si="477"/>
        <v>35.699999999999996</v>
      </c>
      <c r="BP138" s="23">
        <f t="shared" si="410"/>
        <v>84.600000000000009</v>
      </c>
      <c r="BQ138" s="23">
        <f t="shared" si="478"/>
        <v>211.5</v>
      </c>
      <c r="BR138" s="23">
        <f t="shared" si="382"/>
        <v>82.899999999999991</v>
      </c>
      <c r="BS138" s="23">
        <f t="shared" si="386"/>
        <v>229.3</v>
      </c>
      <c r="BT138" s="23">
        <f t="shared" si="479"/>
        <v>74.900000000000006</v>
      </c>
      <c r="BU138" s="24">
        <f t="shared" si="387"/>
        <v>1683</v>
      </c>
      <c r="BV138" s="23">
        <f t="shared" si="388"/>
        <v>57.699999999999996</v>
      </c>
      <c r="BW138" s="23">
        <f>Z138*10</f>
        <v>0.70000000000000007</v>
      </c>
      <c r="BX138" s="23">
        <f t="shared" si="403"/>
        <v>9.2000000000000011</v>
      </c>
      <c r="BY138" s="23">
        <f t="shared" si="404"/>
        <v>8.8000000000000007</v>
      </c>
      <c r="BZ138" s="23"/>
      <c r="CA138" s="23"/>
      <c r="CB138" s="23"/>
      <c r="CC138" s="23">
        <f t="shared" si="480"/>
        <v>0.1</v>
      </c>
      <c r="CD138" s="23">
        <f>AG138*10</f>
        <v>0.3</v>
      </c>
      <c r="CE138" s="23"/>
      <c r="CF138" s="23"/>
      <c r="CG138" s="23">
        <f>AJ138*10</f>
        <v>0.1</v>
      </c>
      <c r="CH138" s="23">
        <f t="shared" si="390"/>
        <v>1.6</v>
      </c>
      <c r="CI138" s="23">
        <f t="shared" si="391"/>
        <v>6.1</v>
      </c>
      <c r="CJ138" s="23">
        <f t="shared" si="392"/>
        <v>6.2</v>
      </c>
      <c r="CK138" s="23">
        <f t="shared" si="393"/>
        <v>6.2</v>
      </c>
      <c r="CL138" s="23">
        <f t="shared" si="394"/>
        <v>18.2</v>
      </c>
      <c r="CM138" s="23">
        <f t="shared" si="395"/>
        <v>3</v>
      </c>
      <c r="CN138" s="23">
        <f t="shared" si="396"/>
        <v>3</v>
      </c>
      <c r="CO138" s="23">
        <f t="shared" si="397"/>
        <v>0</v>
      </c>
      <c r="CP138" s="23">
        <f t="shared" si="398"/>
        <v>0</v>
      </c>
      <c r="CQ138" s="23">
        <f t="shared" si="399"/>
        <v>0.1</v>
      </c>
      <c r="CR138" s="23">
        <f t="shared" si="411"/>
        <v>0.1</v>
      </c>
      <c r="CS138" s="23">
        <f t="shared" si="401"/>
        <v>0</v>
      </c>
      <c r="CT138" s="23">
        <f t="shared" si="402"/>
        <v>0</v>
      </c>
      <c r="CU138" s="23">
        <f>AX138*10</f>
        <v>0</v>
      </c>
      <c r="CV138" s="23">
        <f>AY138*10</f>
        <v>0</v>
      </c>
      <c r="CW138" s="23"/>
      <c r="CX138" s="25">
        <f t="shared" si="412"/>
        <v>0.25919598195982002</v>
      </c>
      <c r="CY138" s="25">
        <f t="shared" si="413"/>
        <v>14084.70965969662</v>
      </c>
      <c r="CZ138" s="25">
        <f t="shared" si="414"/>
        <v>6985.3317138171496</v>
      </c>
      <c r="DA138" s="25">
        <f t="shared" si="415"/>
        <v>8584.5709225092378</v>
      </c>
      <c r="DB138" s="25">
        <f t="shared" si="416"/>
        <v>909.25950471504859</v>
      </c>
      <c r="DC138" s="25">
        <f t="shared" si="417"/>
        <v>5388.6844649446575</v>
      </c>
      <c r="DD138" s="25">
        <f t="shared" si="418"/>
        <v>5520.874415744167</v>
      </c>
      <c r="DE138" s="25">
        <f t="shared" si="419"/>
        <v>1623.0852390323928</v>
      </c>
      <c r="DF138" s="25">
        <f t="shared" si="420"/>
        <v>213.62932833128366</v>
      </c>
      <c r="DG138" s="25">
        <f t="shared" si="421"/>
        <v>30.922080647806528</v>
      </c>
      <c r="DH138" s="25">
        <f t="shared" si="422"/>
        <v>31.129437433374385</v>
      </c>
      <c r="DI138" s="25">
        <f t="shared" si="423"/>
        <v>1115.5795063550654</v>
      </c>
      <c r="DJ138" s="25">
        <f t="shared" si="424"/>
        <v>120.21509643296451</v>
      </c>
      <c r="DK138" s="25">
        <f t="shared" si="425"/>
        <v>19.336020254202573</v>
      </c>
      <c r="DL138" s="25">
        <f t="shared" si="426"/>
        <v>9.2532965559655729</v>
      </c>
      <c r="DM138" s="25">
        <f t="shared" si="427"/>
        <v>21.927980073800775</v>
      </c>
      <c r="DN138" s="25">
        <f t="shared" si="428"/>
        <v>54.819950184501934</v>
      </c>
      <c r="DO138" s="25">
        <f t="shared" si="429"/>
        <v>21.487346904469074</v>
      </c>
      <c r="DP138" s="25">
        <f t="shared" si="430"/>
        <v>59.433638663386731</v>
      </c>
      <c r="DQ138" s="25">
        <f t="shared" si="431"/>
        <v>19.413779048790524</v>
      </c>
      <c r="DR138" s="26">
        <f t="shared" si="432"/>
        <v>436.22683763837711</v>
      </c>
      <c r="DS138" s="25">
        <f t="shared" si="433"/>
        <v>14.955608159081613</v>
      </c>
      <c r="DT138" s="25">
        <f t="shared" si="434"/>
        <v>0.18143718737187403</v>
      </c>
      <c r="DU138" s="25">
        <f t="shared" si="435"/>
        <v>2.3846030340303446</v>
      </c>
      <c r="DV138" s="25">
        <f t="shared" si="436"/>
        <v>2.2809246412464161</v>
      </c>
      <c r="DW138" s="25">
        <f t="shared" si="437"/>
        <v>0</v>
      </c>
      <c r="DX138" s="25">
        <f t="shared" si="438"/>
        <v>0</v>
      </c>
      <c r="DY138" s="25">
        <f t="shared" si="439"/>
        <v>0</v>
      </c>
      <c r="DZ138" s="25">
        <f t="shared" si="440"/>
        <v>2.5919598195982003E-2</v>
      </c>
      <c r="EA138" s="25">
        <f t="shared" si="441"/>
        <v>7.7758794587946004E-2</v>
      </c>
      <c r="EB138" s="25">
        <f t="shared" si="442"/>
        <v>0</v>
      </c>
      <c r="EC138" s="25">
        <f t="shared" si="443"/>
        <v>0</v>
      </c>
      <c r="ED138" s="25">
        <f t="shared" si="444"/>
        <v>2.5919598195982003E-2</v>
      </c>
      <c r="EE138" s="25">
        <f t="shared" si="445"/>
        <v>0.41471357113571206</v>
      </c>
      <c r="EF138" s="25">
        <f t="shared" si="446"/>
        <v>1.5810954899549019</v>
      </c>
      <c r="EG138" s="25">
        <f t="shared" si="447"/>
        <v>1.6070150881508842</v>
      </c>
      <c r="EH138" s="25">
        <f t="shared" si="448"/>
        <v>1.6070150881508842</v>
      </c>
      <c r="EI138" s="25">
        <f t="shared" si="449"/>
        <v>4.717366871668724</v>
      </c>
      <c r="EJ138" s="25">
        <f t="shared" si="450"/>
        <v>0.77758794587946001</v>
      </c>
      <c r="EK138" s="25">
        <f t="shared" si="451"/>
        <v>0.77758794587946001</v>
      </c>
      <c r="EL138" s="25">
        <f t="shared" si="452"/>
        <v>0</v>
      </c>
      <c r="EM138" s="25">
        <f t="shared" si="453"/>
        <v>0</v>
      </c>
      <c r="EN138" s="25">
        <f t="shared" si="454"/>
        <v>2.5919598195982003E-2</v>
      </c>
      <c r="EO138" s="25">
        <f t="shared" si="455"/>
        <v>2.5919598195982003E-2</v>
      </c>
      <c r="EP138" s="25">
        <f t="shared" si="456"/>
        <v>0</v>
      </c>
      <c r="EQ138" s="25">
        <f t="shared" si="457"/>
        <v>0</v>
      </c>
      <c r="ER138" s="25">
        <f t="shared" si="458"/>
        <v>0</v>
      </c>
      <c r="ES138" s="25">
        <f t="shared" si="459"/>
        <v>0</v>
      </c>
      <c r="ET138" s="25">
        <f t="shared" si="460"/>
        <v>0</v>
      </c>
      <c r="EU138" s="27">
        <f t="shared" si="461"/>
        <v>-132.18995079950946</v>
      </c>
      <c r="EV138" s="28">
        <f t="shared" si="462"/>
        <v>5454.7794403444123</v>
      </c>
    </row>
    <row r="139" spans="1:152" x14ac:dyDescent="0.25">
      <c r="A139" s="7" t="s">
        <v>9752</v>
      </c>
      <c r="B139" s="21" t="s">
        <v>10167</v>
      </c>
      <c r="C139" s="22">
        <v>259.19598195982002</v>
      </c>
      <c r="D139" s="8">
        <v>7.0000000000000007E-2</v>
      </c>
      <c r="E139" s="8">
        <v>5502</v>
      </c>
      <c r="F139" s="8">
        <v>2738</v>
      </c>
      <c r="G139" s="8">
        <v>3389</v>
      </c>
      <c r="H139" s="8">
        <v>360.5</v>
      </c>
      <c r="I139" s="8">
        <v>2101</v>
      </c>
      <c r="J139" s="8">
        <v>2142</v>
      </c>
      <c r="K139" s="8">
        <v>633.5</v>
      </c>
      <c r="L139" s="8">
        <v>84.13</v>
      </c>
      <c r="M139" s="8">
        <v>11.85</v>
      </c>
      <c r="N139" s="8">
        <v>11.9</v>
      </c>
      <c r="O139" s="8">
        <v>433.3</v>
      </c>
      <c r="P139" s="8">
        <v>46.15</v>
      </c>
      <c r="Q139" s="8">
        <v>7.55</v>
      </c>
      <c r="R139" s="8">
        <v>3.63</v>
      </c>
      <c r="S139" s="8">
        <v>8.51</v>
      </c>
      <c r="T139" s="8">
        <v>21.37</v>
      </c>
      <c r="U139" s="8">
        <v>8.36</v>
      </c>
      <c r="V139" s="8">
        <v>22.25</v>
      </c>
      <c r="W139" s="8">
        <v>8.3800000000000008</v>
      </c>
      <c r="X139" s="8">
        <v>171.2</v>
      </c>
      <c r="Y139" s="8">
        <v>5.72</v>
      </c>
      <c r="Z139" s="8">
        <v>0.06</v>
      </c>
      <c r="AA139" s="8">
        <v>0.85</v>
      </c>
      <c r="AB139" s="8">
        <v>0.9</v>
      </c>
      <c r="AC139" s="8">
        <v>-0.02</v>
      </c>
      <c r="AD139" s="8">
        <v>-0.03</v>
      </c>
      <c r="AE139" s="8">
        <v>-7.0000000000000007E-2</v>
      </c>
      <c r="AF139" s="8">
        <v>0.02</v>
      </c>
      <c r="AG139" s="8">
        <v>0.03</v>
      </c>
      <c r="AH139" s="8">
        <v>0</v>
      </c>
      <c r="AI139" s="8">
        <v>-0.06</v>
      </c>
      <c r="AJ139" s="8">
        <v>0.02</v>
      </c>
      <c r="AK139" s="8">
        <v>0.16</v>
      </c>
      <c r="AL139" s="8">
        <v>0.63</v>
      </c>
      <c r="AM139" s="8">
        <v>0.63</v>
      </c>
      <c r="AN139" s="8">
        <v>0.62</v>
      </c>
      <c r="AO139" s="8">
        <v>1.85</v>
      </c>
      <c r="AP139" s="8">
        <v>0.27</v>
      </c>
      <c r="AQ139" s="8">
        <v>0.27</v>
      </c>
      <c r="AR139" s="8">
        <v>0</v>
      </c>
      <c r="AS139" s="8">
        <v>0</v>
      </c>
      <c r="AT139" s="8">
        <v>0.02</v>
      </c>
      <c r="AU139" s="8">
        <v>0.01</v>
      </c>
      <c r="AV139" s="8">
        <v>0</v>
      </c>
      <c r="AW139" s="8">
        <v>0</v>
      </c>
      <c r="AX139" s="8">
        <v>0</v>
      </c>
      <c r="AY139" s="8">
        <v>-0.01</v>
      </c>
      <c r="AZ139" s="8">
        <v>-0.08</v>
      </c>
      <c r="BA139" s="23">
        <f t="shared" si="463"/>
        <v>0.70000000000000007</v>
      </c>
      <c r="BB139" s="24">
        <f t="shared" si="464"/>
        <v>55020</v>
      </c>
      <c r="BC139" s="24">
        <f t="shared" si="465"/>
        <v>27380</v>
      </c>
      <c r="BD139" s="24">
        <f t="shared" si="466"/>
        <v>33890</v>
      </c>
      <c r="BE139" s="24">
        <f t="shared" si="467"/>
        <v>3605</v>
      </c>
      <c r="BF139" s="24">
        <f t="shared" si="468"/>
        <v>21010</v>
      </c>
      <c r="BG139" s="24">
        <f t="shared" si="469"/>
        <v>21420</v>
      </c>
      <c r="BH139" s="24">
        <f t="shared" si="470"/>
        <v>6335</v>
      </c>
      <c r="BI139" s="24">
        <f t="shared" si="471"/>
        <v>841.3</v>
      </c>
      <c r="BJ139" s="24">
        <f t="shared" si="472"/>
        <v>118.5</v>
      </c>
      <c r="BK139" s="24">
        <f t="shared" si="473"/>
        <v>119</v>
      </c>
      <c r="BL139" s="24">
        <f t="shared" si="474"/>
        <v>4333</v>
      </c>
      <c r="BM139" s="24">
        <f t="shared" si="475"/>
        <v>461.5</v>
      </c>
      <c r="BN139" s="23">
        <f t="shared" si="476"/>
        <v>75.5</v>
      </c>
      <c r="BO139" s="23">
        <f t="shared" si="477"/>
        <v>36.299999999999997</v>
      </c>
      <c r="BP139" s="23">
        <f t="shared" si="410"/>
        <v>85.1</v>
      </c>
      <c r="BQ139" s="23">
        <f t="shared" si="478"/>
        <v>213.70000000000002</v>
      </c>
      <c r="BR139" s="23">
        <f t="shared" si="382"/>
        <v>83.6</v>
      </c>
      <c r="BS139" s="23">
        <f t="shared" si="386"/>
        <v>222.5</v>
      </c>
      <c r="BT139" s="23">
        <f t="shared" si="479"/>
        <v>83.800000000000011</v>
      </c>
      <c r="BU139" s="24">
        <f t="shared" si="387"/>
        <v>1712</v>
      </c>
      <c r="BV139" s="23">
        <f t="shared" si="388"/>
        <v>57.199999999999996</v>
      </c>
      <c r="BW139" s="23">
        <f>Z139*10</f>
        <v>0.6</v>
      </c>
      <c r="BX139" s="23">
        <f t="shared" si="403"/>
        <v>8.5</v>
      </c>
      <c r="BY139" s="23">
        <f t="shared" si="404"/>
        <v>9</v>
      </c>
      <c r="BZ139" s="23"/>
      <c r="CA139" s="23"/>
      <c r="CB139" s="23"/>
      <c r="CC139" s="23">
        <f t="shared" si="480"/>
        <v>0.2</v>
      </c>
      <c r="CD139" s="23">
        <f>AG139*10</f>
        <v>0.3</v>
      </c>
      <c r="CE139" s="23">
        <f>AH139*10</f>
        <v>0</v>
      </c>
      <c r="CF139" s="23"/>
      <c r="CG139" s="23">
        <f>AJ139*10</f>
        <v>0.2</v>
      </c>
      <c r="CH139" s="23">
        <f t="shared" si="390"/>
        <v>1.6</v>
      </c>
      <c r="CI139" s="23">
        <f t="shared" si="391"/>
        <v>6.3</v>
      </c>
      <c r="CJ139" s="23">
        <f t="shared" si="392"/>
        <v>6.3</v>
      </c>
      <c r="CK139" s="23">
        <f t="shared" si="393"/>
        <v>6.2</v>
      </c>
      <c r="CL139" s="23">
        <f t="shared" si="394"/>
        <v>18.5</v>
      </c>
      <c r="CM139" s="23">
        <f t="shared" si="395"/>
        <v>2.7</v>
      </c>
      <c r="CN139" s="23">
        <f t="shared" si="396"/>
        <v>2.7</v>
      </c>
      <c r="CO139" s="23">
        <f t="shared" si="397"/>
        <v>0</v>
      </c>
      <c r="CP139" s="23">
        <f t="shared" si="398"/>
        <v>0</v>
      </c>
      <c r="CQ139" s="23">
        <f t="shared" si="399"/>
        <v>0.2</v>
      </c>
      <c r="CR139" s="23">
        <f t="shared" si="411"/>
        <v>0.1</v>
      </c>
      <c r="CS139" s="23">
        <f t="shared" si="401"/>
        <v>0</v>
      </c>
      <c r="CT139" s="23">
        <f t="shared" si="402"/>
        <v>0</v>
      </c>
      <c r="CU139" s="23">
        <f>AX139*10</f>
        <v>0</v>
      </c>
      <c r="CV139" s="23"/>
      <c r="CW139" s="23"/>
      <c r="CX139" s="25">
        <f t="shared" si="412"/>
        <v>0.18143718737187403</v>
      </c>
      <c r="CY139" s="25">
        <f t="shared" si="413"/>
        <v>14260.962927429298</v>
      </c>
      <c r="CZ139" s="25">
        <f t="shared" si="414"/>
        <v>7096.7859860598728</v>
      </c>
      <c r="DA139" s="25">
        <f t="shared" si="415"/>
        <v>8784.1518286183018</v>
      </c>
      <c r="DB139" s="25">
        <f t="shared" si="416"/>
        <v>934.40151496515125</v>
      </c>
      <c r="DC139" s="25">
        <f t="shared" si="417"/>
        <v>5445.707580975818</v>
      </c>
      <c r="DD139" s="25">
        <f t="shared" si="418"/>
        <v>5551.9779335793446</v>
      </c>
      <c r="DE139" s="25">
        <f t="shared" si="419"/>
        <v>1642.0065457154599</v>
      </c>
      <c r="DF139" s="25">
        <f t="shared" si="420"/>
        <v>218.06157962279656</v>
      </c>
      <c r="DG139" s="25">
        <f t="shared" si="421"/>
        <v>30.714723862238671</v>
      </c>
      <c r="DH139" s="25">
        <f t="shared" si="422"/>
        <v>30.844321853218581</v>
      </c>
      <c r="DI139" s="25">
        <f t="shared" si="423"/>
        <v>1123.0961898319001</v>
      </c>
      <c r="DJ139" s="25">
        <f t="shared" si="424"/>
        <v>119.61894567445694</v>
      </c>
      <c r="DK139" s="25">
        <f t="shared" si="425"/>
        <v>19.56929663796641</v>
      </c>
      <c r="DL139" s="25">
        <f t="shared" si="426"/>
        <v>9.4088141451414664</v>
      </c>
      <c r="DM139" s="25">
        <f t="shared" si="427"/>
        <v>22.057578064780682</v>
      </c>
      <c r="DN139" s="25">
        <f t="shared" si="428"/>
        <v>55.390181344813541</v>
      </c>
      <c r="DO139" s="25">
        <f t="shared" si="429"/>
        <v>21.668784091840951</v>
      </c>
      <c r="DP139" s="25">
        <f t="shared" si="430"/>
        <v>57.671105986059956</v>
      </c>
      <c r="DQ139" s="25">
        <f t="shared" si="431"/>
        <v>21.720623288232922</v>
      </c>
      <c r="DR139" s="26">
        <f t="shared" si="432"/>
        <v>443.74352111521188</v>
      </c>
      <c r="DS139" s="25">
        <f t="shared" si="433"/>
        <v>14.826010168101703</v>
      </c>
      <c r="DT139" s="25">
        <f t="shared" si="434"/>
        <v>0.15551758917589201</v>
      </c>
      <c r="DU139" s="25">
        <f t="shared" si="435"/>
        <v>2.2031658466584698</v>
      </c>
      <c r="DV139" s="25">
        <f t="shared" si="436"/>
        <v>2.3327638376383804</v>
      </c>
      <c r="DW139" s="25">
        <f t="shared" si="437"/>
        <v>0</v>
      </c>
      <c r="DX139" s="25">
        <f t="shared" si="438"/>
        <v>0</v>
      </c>
      <c r="DY139" s="25">
        <f t="shared" si="439"/>
        <v>0</v>
      </c>
      <c r="DZ139" s="25">
        <f t="shared" si="440"/>
        <v>5.1839196391964007E-2</v>
      </c>
      <c r="EA139" s="25">
        <f t="shared" si="441"/>
        <v>7.7758794587946004E-2</v>
      </c>
      <c r="EB139" s="25">
        <f t="shared" si="442"/>
        <v>0</v>
      </c>
      <c r="EC139" s="25">
        <f t="shared" si="443"/>
        <v>0</v>
      </c>
      <c r="ED139" s="25">
        <f t="shared" si="444"/>
        <v>5.1839196391964007E-2</v>
      </c>
      <c r="EE139" s="25">
        <f t="shared" si="445"/>
        <v>0.41471357113571206</v>
      </c>
      <c r="EF139" s="25">
        <f t="shared" si="446"/>
        <v>1.6329346863468661</v>
      </c>
      <c r="EG139" s="25">
        <f t="shared" si="447"/>
        <v>1.6329346863468661</v>
      </c>
      <c r="EH139" s="25">
        <f t="shared" si="448"/>
        <v>1.6070150881508842</v>
      </c>
      <c r="EI139" s="25">
        <f t="shared" si="449"/>
        <v>4.7951256662566699</v>
      </c>
      <c r="EJ139" s="25">
        <f t="shared" si="450"/>
        <v>0.69982915129151413</v>
      </c>
      <c r="EK139" s="25">
        <f t="shared" si="451"/>
        <v>0.69982915129151413</v>
      </c>
      <c r="EL139" s="25">
        <f t="shared" si="452"/>
        <v>0</v>
      </c>
      <c r="EM139" s="25">
        <f t="shared" si="453"/>
        <v>0</v>
      </c>
      <c r="EN139" s="25">
        <f t="shared" si="454"/>
        <v>5.1839196391964007E-2</v>
      </c>
      <c r="EO139" s="25">
        <f t="shared" si="455"/>
        <v>2.5919598195982003E-2</v>
      </c>
      <c r="EP139" s="25">
        <f t="shared" si="456"/>
        <v>0</v>
      </c>
      <c r="EQ139" s="25">
        <f t="shared" si="457"/>
        <v>0</v>
      </c>
      <c r="ER139" s="25">
        <f t="shared" si="458"/>
        <v>0</v>
      </c>
      <c r="ES139" s="25">
        <f t="shared" si="459"/>
        <v>0</v>
      </c>
      <c r="ET139" s="25">
        <f t="shared" si="460"/>
        <v>0</v>
      </c>
      <c r="EU139" s="27">
        <f t="shared" si="461"/>
        <v>-106.27035260352659</v>
      </c>
      <c r="EV139" s="28">
        <f t="shared" si="462"/>
        <v>5498.8427572775818</v>
      </c>
    </row>
    <row r="140" spans="1:152" x14ac:dyDescent="0.25">
      <c r="A140" s="7" t="s">
        <v>9953</v>
      </c>
      <c r="B140" s="21" t="s">
        <v>10168</v>
      </c>
      <c r="C140" s="22">
        <v>705.92125134843604</v>
      </c>
      <c r="D140" s="8">
        <v>0.28999999999999998</v>
      </c>
      <c r="E140" s="8">
        <v>1961</v>
      </c>
      <c r="F140" s="8">
        <v>6008</v>
      </c>
      <c r="G140" s="8">
        <v>49.86</v>
      </c>
      <c r="H140" s="8">
        <v>2073</v>
      </c>
      <c r="I140" s="8">
        <v>320.60000000000002</v>
      </c>
      <c r="J140" s="8">
        <v>334.4</v>
      </c>
      <c r="K140" s="8">
        <v>99.61</v>
      </c>
      <c r="L140" s="8">
        <v>10.199999999999999</v>
      </c>
      <c r="M140" s="8">
        <v>7.75</v>
      </c>
      <c r="N140" s="8">
        <v>8.26</v>
      </c>
      <c r="O140" s="8">
        <v>57.17</v>
      </c>
      <c r="P140" s="8">
        <v>12.45</v>
      </c>
      <c r="Q140" s="8">
        <v>1.1499999999999999</v>
      </c>
      <c r="R140" s="8">
        <v>3.22</v>
      </c>
      <c r="S140" s="8">
        <v>1.29</v>
      </c>
      <c r="T140" s="8">
        <v>7.4</v>
      </c>
      <c r="U140" s="8">
        <v>1.4</v>
      </c>
      <c r="V140" s="8">
        <v>8.0299999999999994</v>
      </c>
      <c r="W140" s="8">
        <v>0.25</v>
      </c>
      <c r="X140" s="8">
        <v>309.39999999999998</v>
      </c>
      <c r="Y140" s="8">
        <v>2.4300000000000002</v>
      </c>
      <c r="Z140" s="8">
        <v>-0.02</v>
      </c>
      <c r="AA140" s="8">
        <v>1.91</v>
      </c>
      <c r="AB140" s="8">
        <v>1.9</v>
      </c>
      <c r="AC140" s="8">
        <v>0</v>
      </c>
      <c r="AD140" s="8">
        <v>-0.03</v>
      </c>
      <c r="AE140" s="8">
        <v>-0.1</v>
      </c>
      <c r="AF140" s="8">
        <v>0</v>
      </c>
      <c r="AG140" s="8">
        <v>0.17</v>
      </c>
      <c r="AH140" s="8">
        <v>0.16</v>
      </c>
      <c r="AI140" s="8">
        <v>-0.01</v>
      </c>
      <c r="AJ140" s="8">
        <v>-0.01</v>
      </c>
      <c r="AK140" s="8">
        <v>0.68</v>
      </c>
      <c r="AL140" s="8">
        <v>0.25</v>
      </c>
      <c r="AM140" s="8">
        <v>0.22</v>
      </c>
      <c r="AN140" s="8">
        <v>0.23</v>
      </c>
      <c r="AO140" s="8">
        <v>0.16</v>
      </c>
      <c r="AP140" s="8">
        <v>0.99</v>
      </c>
      <c r="AQ140" s="8">
        <v>1.01</v>
      </c>
      <c r="AR140" s="8">
        <v>0</v>
      </c>
      <c r="AS140" s="8">
        <v>0</v>
      </c>
      <c r="AT140" s="8">
        <v>0.01</v>
      </c>
      <c r="AU140" s="8">
        <v>0.01</v>
      </c>
      <c r="AV140" s="8">
        <v>0</v>
      </c>
      <c r="AW140" s="8">
        <v>0</v>
      </c>
      <c r="AX140" s="8">
        <v>-0.01</v>
      </c>
      <c r="AY140" s="8">
        <v>-0.01</v>
      </c>
      <c r="AZ140" s="8">
        <v>-0.08</v>
      </c>
      <c r="BA140" s="23">
        <f t="shared" si="463"/>
        <v>2.9</v>
      </c>
      <c r="BB140" s="24">
        <f t="shared" si="464"/>
        <v>19610</v>
      </c>
      <c r="BC140" s="24">
        <f t="shared" si="465"/>
        <v>60080</v>
      </c>
      <c r="BD140" s="24">
        <f t="shared" si="466"/>
        <v>498.6</v>
      </c>
      <c r="BE140" s="24">
        <f t="shared" si="467"/>
        <v>20730</v>
      </c>
      <c r="BF140" s="24">
        <f t="shared" si="468"/>
        <v>3206</v>
      </c>
      <c r="BG140" s="24">
        <f t="shared" si="469"/>
        <v>3344</v>
      </c>
      <c r="BH140" s="24">
        <f t="shared" si="470"/>
        <v>996.1</v>
      </c>
      <c r="BI140" s="24">
        <f t="shared" si="471"/>
        <v>102</v>
      </c>
      <c r="BJ140" s="24">
        <f t="shared" si="472"/>
        <v>77.5</v>
      </c>
      <c r="BK140" s="24">
        <f t="shared" si="473"/>
        <v>82.6</v>
      </c>
      <c r="BL140" s="24">
        <f t="shared" si="474"/>
        <v>571.70000000000005</v>
      </c>
      <c r="BM140" s="24">
        <f t="shared" si="475"/>
        <v>124.5</v>
      </c>
      <c r="BN140" s="23">
        <f t="shared" si="476"/>
        <v>11.5</v>
      </c>
      <c r="BO140" s="23">
        <f t="shared" si="477"/>
        <v>32.200000000000003</v>
      </c>
      <c r="BP140" s="23">
        <f t="shared" si="410"/>
        <v>12.9</v>
      </c>
      <c r="BQ140" s="23">
        <f t="shared" si="478"/>
        <v>74</v>
      </c>
      <c r="BR140" s="23">
        <f t="shared" si="382"/>
        <v>14</v>
      </c>
      <c r="BS140" s="23">
        <f t="shared" si="386"/>
        <v>80.3</v>
      </c>
      <c r="BT140" s="23">
        <f t="shared" si="479"/>
        <v>2.5</v>
      </c>
      <c r="BU140" s="24">
        <f t="shared" si="387"/>
        <v>3094</v>
      </c>
      <c r="BV140" s="23">
        <f t="shared" si="388"/>
        <v>24.3</v>
      </c>
      <c r="BW140" s="23"/>
      <c r="BX140" s="23">
        <f t="shared" si="403"/>
        <v>19.099999999999998</v>
      </c>
      <c r="BY140" s="23">
        <f t="shared" si="404"/>
        <v>19</v>
      </c>
      <c r="BZ140" s="23">
        <f>AC140*10</f>
        <v>0</v>
      </c>
      <c r="CA140" s="23"/>
      <c r="CB140" s="23"/>
      <c r="CC140" s="23">
        <f t="shared" si="480"/>
        <v>0</v>
      </c>
      <c r="CD140" s="23">
        <f>AG140*10</f>
        <v>1.7000000000000002</v>
      </c>
      <c r="CE140" s="23">
        <f>AH140*10</f>
        <v>1.6</v>
      </c>
      <c r="CF140" s="23"/>
      <c r="CG140" s="23"/>
      <c r="CH140" s="23">
        <f t="shared" si="390"/>
        <v>6.8000000000000007</v>
      </c>
      <c r="CI140" s="23">
        <f t="shared" si="391"/>
        <v>2.5</v>
      </c>
      <c r="CJ140" s="23">
        <f t="shared" si="392"/>
        <v>2.2000000000000002</v>
      </c>
      <c r="CK140" s="23">
        <f t="shared" si="393"/>
        <v>2.3000000000000003</v>
      </c>
      <c r="CL140" s="23">
        <f t="shared" si="394"/>
        <v>1.6</v>
      </c>
      <c r="CM140" s="23">
        <f t="shared" si="395"/>
        <v>9.9</v>
      </c>
      <c r="CN140" s="23">
        <f t="shared" si="396"/>
        <v>10.1</v>
      </c>
      <c r="CO140" s="23">
        <f t="shared" si="397"/>
        <v>0</v>
      </c>
      <c r="CP140" s="23">
        <f t="shared" si="398"/>
        <v>0</v>
      </c>
      <c r="CQ140" s="23">
        <f t="shared" si="399"/>
        <v>0.1</v>
      </c>
      <c r="CR140" s="23">
        <f t="shared" si="411"/>
        <v>0.1</v>
      </c>
      <c r="CS140" s="23">
        <f t="shared" si="401"/>
        <v>0</v>
      </c>
      <c r="CT140" s="23">
        <f t="shared" si="402"/>
        <v>0</v>
      </c>
      <c r="CU140" s="23"/>
      <c r="CV140" s="23"/>
      <c r="CW140" s="23"/>
      <c r="CX140" s="25">
        <f t="shared" si="412"/>
        <v>2.0471716289104647</v>
      </c>
      <c r="CY140" s="25">
        <f t="shared" si="413"/>
        <v>13843.115738942832</v>
      </c>
      <c r="CZ140" s="25">
        <f t="shared" si="414"/>
        <v>42411.748781014037</v>
      </c>
      <c r="DA140" s="25">
        <f t="shared" si="415"/>
        <v>351.97233592233022</v>
      </c>
      <c r="DB140" s="25">
        <f t="shared" si="416"/>
        <v>14633.74754045308</v>
      </c>
      <c r="DC140" s="25">
        <f t="shared" si="417"/>
        <v>2263.183531823086</v>
      </c>
      <c r="DD140" s="25">
        <f t="shared" si="418"/>
        <v>2360.6006645091702</v>
      </c>
      <c r="DE140" s="25">
        <f t="shared" si="419"/>
        <v>703.16815846817724</v>
      </c>
      <c r="DF140" s="25">
        <f t="shared" si="420"/>
        <v>72.003967637540484</v>
      </c>
      <c r="DG140" s="25">
        <f t="shared" si="421"/>
        <v>54.708896979503791</v>
      </c>
      <c r="DH140" s="25">
        <f t="shared" si="422"/>
        <v>58.309095361380813</v>
      </c>
      <c r="DI140" s="25">
        <f t="shared" si="423"/>
        <v>403.57517939590093</v>
      </c>
      <c r="DJ140" s="25">
        <f t="shared" si="424"/>
        <v>87.887195792880291</v>
      </c>
      <c r="DK140" s="25">
        <f t="shared" si="425"/>
        <v>8.1180943905070144</v>
      </c>
      <c r="DL140" s="25">
        <f t="shared" si="426"/>
        <v>22.730664293419643</v>
      </c>
      <c r="DM140" s="25">
        <f t="shared" si="427"/>
        <v>9.1063841423948251</v>
      </c>
      <c r="DN140" s="25">
        <f t="shared" si="428"/>
        <v>52.238172599784264</v>
      </c>
      <c r="DO140" s="25">
        <f t="shared" si="429"/>
        <v>9.8828975188781047</v>
      </c>
      <c r="DP140" s="25">
        <f t="shared" si="430"/>
        <v>56.685476483279409</v>
      </c>
      <c r="DQ140" s="25">
        <f t="shared" si="431"/>
        <v>1.7648031283710903</v>
      </c>
      <c r="DR140" s="26">
        <f t="shared" si="432"/>
        <v>2184.1203516720611</v>
      </c>
      <c r="DS140" s="25">
        <f t="shared" si="433"/>
        <v>17.153886407766997</v>
      </c>
      <c r="DT140" s="25">
        <f t="shared" si="434"/>
        <v>0</v>
      </c>
      <c r="DU140" s="25">
        <f t="shared" si="435"/>
        <v>13.483095900755126</v>
      </c>
      <c r="DV140" s="25">
        <f t="shared" si="436"/>
        <v>13.412503775620285</v>
      </c>
      <c r="DW140" s="25">
        <f t="shared" si="437"/>
        <v>0</v>
      </c>
      <c r="DX140" s="25">
        <f t="shared" si="438"/>
        <v>0</v>
      </c>
      <c r="DY140" s="25">
        <f t="shared" si="439"/>
        <v>0</v>
      </c>
      <c r="DZ140" s="25">
        <f t="shared" si="440"/>
        <v>0</v>
      </c>
      <c r="EA140" s="25">
        <f t="shared" si="441"/>
        <v>1.2000661272923414</v>
      </c>
      <c r="EB140" s="25">
        <f t="shared" si="442"/>
        <v>1.1294740021574978</v>
      </c>
      <c r="EC140" s="25">
        <f t="shared" si="443"/>
        <v>0</v>
      </c>
      <c r="ED140" s="25">
        <f t="shared" si="444"/>
        <v>0</v>
      </c>
      <c r="EE140" s="25">
        <f t="shared" si="445"/>
        <v>4.8002645091693656</v>
      </c>
      <c r="EF140" s="25">
        <f t="shared" si="446"/>
        <v>1.7648031283710903</v>
      </c>
      <c r="EG140" s="25">
        <f t="shared" si="447"/>
        <v>1.5530267529665593</v>
      </c>
      <c r="EH140" s="25">
        <f t="shared" si="448"/>
        <v>1.6236188781014032</v>
      </c>
      <c r="EI140" s="25">
        <f t="shared" si="449"/>
        <v>1.1294740021574978</v>
      </c>
      <c r="EJ140" s="25">
        <f t="shared" si="450"/>
        <v>6.988620388349517</v>
      </c>
      <c r="EK140" s="25">
        <f t="shared" si="451"/>
        <v>7.1298046386192038</v>
      </c>
      <c r="EL140" s="25">
        <f t="shared" si="452"/>
        <v>0</v>
      </c>
      <c r="EM140" s="25">
        <f t="shared" si="453"/>
        <v>0</v>
      </c>
      <c r="EN140" s="25">
        <f t="shared" si="454"/>
        <v>7.0592125134843614E-2</v>
      </c>
      <c r="EO140" s="25">
        <f t="shared" si="455"/>
        <v>7.0592125134843614E-2</v>
      </c>
      <c r="EP140" s="25">
        <f t="shared" si="456"/>
        <v>0</v>
      </c>
      <c r="EQ140" s="25">
        <f t="shared" si="457"/>
        <v>0</v>
      </c>
      <c r="ER140" s="25">
        <f t="shared" si="458"/>
        <v>0</v>
      </c>
      <c r="ES140" s="25">
        <f t="shared" si="459"/>
        <v>0</v>
      </c>
      <c r="ET140" s="25">
        <f t="shared" si="460"/>
        <v>0</v>
      </c>
      <c r="EU140" s="27">
        <f t="shared" si="461"/>
        <v>-97.417132686084187</v>
      </c>
      <c r="EV140" s="28">
        <f t="shared" si="462"/>
        <v>2311.8920981661281</v>
      </c>
    </row>
    <row r="141" spans="1:152" x14ac:dyDescent="0.25">
      <c r="A141" s="7" t="s">
        <v>9953</v>
      </c>
      <c r="B141" s="21" t="s">
        <v>10168</v>
      </c>
      <c r="C141" s="22">
        <v>705.92125134843604</v>
      </c>
      <c r="D141" s="8">
        <v>0.2</v>
      </c>
      <c r="E141" s="8">
        <v>2031</v>
      </c>
      <c r="F141" s="8">
        <v>6338</v>
      </c>
      <c r="G141" s="8">
        <v>40.64</v>
      </c>
      <c r="H141" s="8">
        <v>2148</v>
      </c>
      <c r="I141" s="8">
        <v>321.7</v>
      </c>
      <c r="J141" s="8">
        <v>350</v>
      </c>
      <c r="K141" s="8">
        <v>103.4</v>
      </c>
      <c r="L141" s="8">
        <v>10.199999999999999</v>
      </c>
      <c r="M141" s="8">
        <v>7.68</v>
      </c>
      <c r="N141" s="8">
        <v>7.91</v>
      </c>
      <c r="O141" s="8">
        <v>58.75</v>
      </c>
      <c r="P141" s="8">
        <v>12.76</v>
      </c>
      <c r="Q141" s="8">
        <v>1.08</v>
      </c>
      <c r="R141" s="8">
        <v>3.44</v>
      </c>
      <c r="S141" s="8">
        <v>1.35</v>
      </c>
      <c r="T141" s="8">
        <v>8.2200000000000006</v>
      </c>
      <c r="U141" s="8">
        <v>1.36</v>
      </c>
      <c r="V141" s="8">
        <v>8.0299999999999994</v>
      </c>
      <c r="W141" s="8">
        <v>0.12</v>
      </c>
      <c r="X141" s="8">
        <v>318.39999999999998</v>
      </c>
      <c r="Y141" s="8">
        <v>3.29</v>
      </c>
      <c r="Z141" s="8">
        <v>-0.04</v>
      </c>
      <c r="AA141" s="8">
        <v>1.83</v>
      </c>
      <c r="AB141" s="8">
        <v>1.81</v>
      </c>
      <c r="AC141" s="8">
        <v>0</v>
      </c>
      <c r="AD141" s="8">
        <v>-0.01</v>
      </c>
      <c r="AE141" s="8">
        <v>-0.08</v>
      </c>
      <c r="AF141" s="8">
        <v>0</v>
      </c>
      <c r="AG141" s="8">
        <v>0.2</v>
      </c>
      <c r="AH141" s="8">
        <v>0.17</v>
      </c>
      <c r="AI141" s="8">
        <v>-0.06</v>
      </c>
      <c r="AJ141" s="8">
        <v>-0.03</v>
      </c>
      <c r="AK141" s="8">
        <v>0.68</v>
      </c>
      <c r="AL141" s="8">
        <v>0.26</v>
      </c>
      <c r="AM141" s="8">
        <v>0.25</v>
      </c>
      <c r="AN141" s="8">
        <v>0.25</v>
      </c>
      <c r="AO141" s="8">
        <v>0.1</v>
      </c>
      <c r="AP141" s="8">
        <v>0.97</v>
      </c>
      <c r="AQ141" s="8">
        <v>0.97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-0.01</v>
      </c>
      <c r="AY141" s="8">
        <v>-0.02</v>
      </c>
      <c r="AZ141" s="8">
        <v>-0.08</v>
      </c>
      <c r="BA141" s="23">
        <f t="shared" si="463"/>
        <v>2</v>
      </c>
      <c r="BB141" s="24">
        <f t="shared" si="464"/>
        <v>20310</v>
      </c>
      <c r="BC141" s="24">
        <f t="shared" si="465"/>
        <v>63380</v>
      </c>
      <c r="BD141" s="24">
        <f t="shared" si="466"/>
        <v>406.4</v>
      </c>
      <c r="BE141" s="24">
        <f t="shared" si="467"/>
        <v>21480</v>
      </c>
      <c r="BF141" s="24">
        <f t="shared" si="468"/>
        <v>3217</v>
      </c>
      <c r="BG141" s="24">
        <f t="shared" si="469"/>
        <v>3500</v>
      </c>
      <c r="BH141" s="24">
        <f t="shared" si="470"/>
        <v>1034</v>
      </c>
      <c r="BI141" s="24">
        <f t="shared" si="471"/>
        <v>102</v>
      </c>
      <c r="BJ141" s="24">
        <f t="shared" si="472"/>
        <v>76.8</v>
      </c>
      <c r="BK141" s="24">
        <f t="shared" si="473"/>
        <v>79.099999999999994</v>
      </c>
      <c r="BL141" s="24">
        <f t="shared" si="474"/>
        <v>587.5</v>
      </c>
      <c r="BM141" s="24">
        <f t="shared" si="475"/>
        <v>127.6</v>
      </c>
      <c r="BN141" s="23">
        <f t="shared" si="476"/>
        <v>10.8</v>
      </c>
      <c r="BO141" s="23">
        <f t="shared" si="477"/>
        <v>34.4</v>
      </c>
      <c r="BP141" s="23">
        <f t="shared" si="410"/>
        <v>13.5</v>
      </c>
      <c r="BQ141" s="23">
        <f t="shared" si="478"/>
        <v>82.2</v>
      </c>
      <c r="BR141" s="23">
        <f t="shared" si="382"/>
        <v>13.600000000000001</v>
      </c>
      <c r="BS141" s="23">
        <f t="shared" si="386"/>
        <v>80.3</v>
      </c>
      <c r="BT141" s="23">
        <f t="shared" si="479"/>
        <v>1.2</v>
      </c>
      <c r="BU141" s="24">
        <f t="shared" si="387"/>
        <v>3184</v>
      </c>
      <c r="BV141" s="23">
        <f t="shared" si="388"/>
        <v>32.9</v>
      </c>
      <c r="BW141" s="23"/>
      <c r="BX141" s="23">
        <f t="shared" si="403"/>
        <v>18.3</v>
      </c>
      <c r="BY141" s="23">
        <f t="shared" si="404"/>
        <v>18.100000000000001</v>
      </c>
      <c r="BZ141" s="23">
        <f>AC141*10</f>
        <v>0</v>
      </c>
      <c r="CA141" s="23"/>
      <c r="CB141" s="23"/>
      <c r="CC141" s="23">
        <f t="shared" si="480"/>
        <v>0</v>
      </c>
      <c r="CD141" s="23">
        <f>AG141*10</f>
        <v>2</v>
      </c>
      <c r="CE141" s="23">
        <f>AH141*10</f>
        <v>1.7000000000000002</v>
      </c>
      <c r="CF141" s="23"/>
      <c r="CG141" s="23"/>
      <c r="CH141" s="23">
        <f t="shared" si="390"/>
        <v>6.8000000000000007</v>
      </c>
      <c r="CI141" s="23">
        <f t="shared" si="391"/>
        <v>2.6</v>
      </c>
      <c r="CJ141" s="23">
        <f t="shared" si="392"/>
        <v>2.5</v>
      </c>
      <c r="CK141" s="23">
        <f t="shared" si="393"/>
        <v>2.5</v>
      </c>
      <c r="CL141" s="23">
        <f t="shared" si="394"/>
        <v>1</v>
      </c>
      <c r="CM141" s="23">
        <f t="shared" si="395"/>
        <v>9.6999999999999993</v>
      </c>
      <c r="CN141" s="23">
        <f t="shared" si="396"/>
        <v>9.6999999999999993</v>
      </c>
      <c r="CO141" s="23">
        <f t="shared" si="397"/>
        <v>0</v>
      </c>
      <c r="CP141" s="23">
        <f t="shared" si="398"/>
        <v>0</v>
      </c>
      <c r="CQ141" s="23">
        <f t="shared" si="399"/>
        <v>0</v>
      </c>
      <c r="CR141" s="23">
        <f t="shared" si="411"/>
        <v>0</v>
      </c>
      <c r="CS141" s="23">
        <f t="shared" si="401"/>
        <v>0</v>
      </c>
      <c r="CT141" s="23">
        <f t="shared" si="402"/>
        <v>0</v>
      </c>
      <c r="CU141" s="23"/>
      <c r="CV141" s="23"/>
      <c r="CW141" s="23"/>
      <c r="CX141" s="25">
        <f t="shared" si="412"/>
        <v>1.4118425026968722</v>
      </c>
      <c r="CY141" s="25">
        <f t="shared" si="413"/>
        <v>14337.260614886736</v>
      </c>
      <c r="CZ141" s="25">
        <f t="shared" si="414"/>
        <v>44741.288910463874</v>
      </c>
      <c r="DA141" s="25">
        <f t="shared" si="415"/>
        <v>286.88639654800443</v>
      </c>
      <c r="DB141" s="25">
        <f t="shared" si="416"/>
        <v>15163.188478964406</v>
      </c>
      <c r="DC141" s="25">
        <f t="shared" si="417"/>
        <v>2270.9486655879186</v>
      </c>
      <c r="DD141" s="25">
        <f t="shared" si="418"/>
        <v>2470.724379719526</v>
      </c>
      <c r="DE141" s="25">
        <f t="shared" si="419"/>
        <v>729.92257389428289</v>
      </c>
      <c r="DF141" s="25">
        <f t="shared" si="420"/>
        <v>72.003967637540484</v>
      </c>
      <c r="DG141" s="25">
        <f t="shared" si="421"/>
        <v>54.214752103559881</v>
      </c>
      <c r="DH141" s="25">
        <f t="shared" si="422"/>
        <v>55.838370981661292</v>
      </c>
      <c r="DI141" s="25">
        <f t="shared" si="423"/>
        <v>414.72873516720614</v>
      </c>
      <c r="DJ141" s="25">
        <f t="shared" si="424"/>
        <v>90.075551672060442</v>
      </c>
      <c r="DK141" s="25">
        <f t="shared" si="425"/>
        <v>7.62394951456311</v>
      </c>
      <c r="DL141" s="25">
        <f t="shared" si="426"/>
        <v>24.283691046386199</v>
      </c>
      <c r="DM141" s="25">
        <f t="shared" si="427"/>
        <v>9.529936893203887</v>
      </c>
      <c r="DN141" s="25">
        <f t="shared" si="428"/>
        <v>58.026726860841443</v>
      </c>
      <c r="DO141" s="25">
        <f t="shared" si="429"/>
        <v>9.6005290183387313</v>
      </c>
      <c r="DP141" s="25">
        <f t="shared" si="430"/>
        <v>56.685476483279409</v>
      </c>
      <c r="DQ141" s="25">
        <f t="shared" si="431"/>
        <v>0.84710550161812315</v>
      </c>
      <c r="DR141" s="26">
        <f t="shared" si="432"/>
        <v>2247.6532642934208</v>
      </c>
      <c r="DS141" s="25">
        <f t="shared" si="433"/>
        <v>23.224809169363542</v>
      </c>
      <c r="DT141" s="25">
        <f t="shared" si="434"/>
        <v>0</v>
      </c>
      <c r="DU141" s="25">
        <f t="shared" si="435"/>
        <v>12.918358899676379</v>
      </c>
      <c r="DV141" s="25">
        <f t="shared" si="436"/>
        <v>12.777174649406694</v>
      </c>
      <c r="DW141" s="25">
        <f t="shared" si="437"/>
        <v>0</v>
      </c>
      <c r="DX141" s="25">
        <f t="shared" si="438"/>
        <v>0</v>
      </c>
      <c r="DY141" s="25">
        <f t="shared" si="439"/>
        <v>0</v>
      </c>
      <c r="DZ141" s="25">
        <f t="shared" si="440"/>
        <v>0</v>
      </c>
      <c r="EA141" s="25">
        <f t="shared" si="441"/>
        <v>1.4118425026968722</v>
      </c>
      <c r="EB141" s="25">
        <f t="shared" si="442"/>
        <v>1.2000661272923414</v>
      </c>
      <c r="EC141" s="25">
        <f t="shared" si="443"/>
        <v>0</v>
      </c>
      <c r="ED141" s="25">
        <f t="shared" si="444"/>
        <v>0</v>
      </c>
      <c r="EE141" s="25">
        <f t="shared" si="445"/>
        <v>4.8002645091693656</v>
      </c>
      <c r="EF141" s="25">
        <f t="shared" si="446"/>
        <v>1.8353952535059339</v>
      </c>
      <c r="EG141" s="25">
        <f t="shared" si="447"/>
        <v>1.7648031283710903</v>
      </c>
      <c r="EH141" s="25">
        <f t="shared" si="448"/>
        <v>1.7648031283710903</v>
      </c>
      <c r="EI141" s="25">
        <f t="shared" si="449"/>
        <v>0.70592125134843609</v>
      </c>
      <c r="EJ141" s="25">
        <f t="shared" si="450"/>
        <v>6.8474361380798294</v>
      </c>
      <c r="EK141" s="25">
        <f t="shared" si="451"/>
        <v>6.8474361380798294</v>
      </c>
      <c r="EL141" s="25">
        <f t="shared" si="452"/>
        <v>0</v>
      </c>
      <c r="EM141" s="25">
        <f t="shared" si="453"/>
        <v>0</v>
      </c>
      <c r="EN141" s="25">
        <f t="shared" si="454"/>
        <v>0</v>
      </c>
      <c r="EO141" s="25">
        <f t="shared" si="455"/>
        <v>0</v>
      </c>
      <c r="EP141" s="25">
        <f t="shared" si="456"/>
        <v>0</v>
      </c>
      <c r="EQ141" s="25">
        <f t="shared" si="457"/>
        <v>0</v>
      </c>
      <c r="ER141" s="25">
        <f t="shared" si="458"/>
        <v>0</v>
      </c>
      <c r="ES141" s="25">
        <f t="shared" si="459"/>
        <v>0</v>
      </c>
      <c r="ET141" s="25">
        <f t="shared" si="460"/>
        <v>0</v>
      </c>
      <c r="EU141" s="27">
        <f t="shared" si="461"/>
        <v>-199.7757141316074</v>
      </c>
      <c r="EV141" s="28">
        <f t="shared" si="462"/>
        <v>2370.8365226537226</v>
      </c>
    </row>
    <row r="142" spans="1:152" x14ac:dyDescent="0.25">
      <c r="A142" s="7" t="s">
        <v>9953</v>
      </c>
      <c r="B142" s="21" t="s">
        <v>10168</v>
      </c>
      <c r="C142" s="22">
        <v>705.92125134843604</v>
      </c>
      <c r="D142" s="8">
        <v>0.2</v>
      </c>
      <c r="E142" s="8">
        <v>2024</v>
      </c>
      <c r="F142" s="8">
        <v>6214</v>
      </c>
      <c r="G142" s="8">
        <v>71.73</v>
      </c>
      <c r="H142" s="8">
        <v>2129</v>
      </c>
      <c r="I142" s="8">
        <v>322.5</v>
      </c>
      <c r="J142" s="8">
        <v>344</v>
      </c>
      <c r="K142" s="8">
        <v>100.9</v>
      </c>
      <c r="L142" s="8">
        <v>10.43</v>
      </c>
      <c r="M142" s="8">
        <v>7.63</v>
      </c>
      <c r="N142" s="8">
        <v>8.07</v>
      </c>
      <c r="O142" s="8">
        <v>57.07</v>
      </c>
      <c r="P142" s="8">
        <v>12.58</v>
      </c>
      <c r="Q142" s="8">
        <v>1.2</v>
      </c>
      <c r="R142" s="8">
        <v>3.48</v>
      </c>
      <c r="S142" s="8">
        <v>1.47</v>
      </c>
      <c r="T142" s="8">
        <v>8.07</v>
      </c>
      <c r="U142" s="8">
        <v>1.27</v>
      </c>
      <c r="V142" s="8">
        <v>8.4499999999999993</v>
      </c>
      <c r="W142" s="8">
        <v>0.22</v>
      </c>
      <c r="X142" s="8">
        <v>317.89999999999998</v>
      </c>
      <c r="Y142" s="8">
        <v>2.69</v>
      </c>
      <c r="Z142" s="8">
        <v>-0.02</v>
      </c>
      <c r="AA142" s="8">
        <v>1.79</v>
      </c>
      <c r="AB142" s="8">
        <v>1.9</v>
      </c>
      <c r="AC142" s="8">
        <v>-0.01</v>
      </c>
      <c r="AD142" s="8">
        <v>-0.03</v>
      </c>
      <c r="AE142" s="8">
        <v>-0.04</v>
      </c>
      <c r="AF142" s="8">
        <v>0</v>
      </c>
      <c r="AG142" s="8">
        <v>0.18</v>
      </c>
      <c r="AH142" s="8">
        <v>0.17</v>
      </c>
      <c r="AI142" s="8">
        <v>-0.01</v>
      </c>
      <c r="AJ142" s="8">
        <v>-0.03</v>
      </c>
      <c r="AK142" s="8">
        <v>0.71</v>
      </c>
      <c r="AL142" s="8">
        <v>0.24</v>
      </c>
      <c r="AM142" s="8">
        <v>0.26</v>
      </c>
      <c r="AN142" s="8">
        <v>0.25</v>
      </c>
      <c r="AO142" s="8">
        <v>0.13</v>
      </c>
      <c r="AP142" s="8">
        <v>1.04</v>
      </c>
      <c r="AQ142" s="8">
        <v>1.02</v>
      </c>
      <c r="AR142" s="8">
        <v>0</v>
      </c>
      <c r="AS142" s="8">
        <v>0</v>
      </c>
      <c r="AT142" s="8">
        <v>0.01</v>
      </c>
      <c r="AU142" s="8">
        <v>0.01</v>
      </c>
      <c r="AV142" s="8">
        <v>0</v>
      </c>
      <c r="AW142" s="8">
        <v>0</v>
      </c>
      <c r="AX142" s="8">
        <v>0</v>
      </c>
      <c r="AY142" s="8">
        <v>-0.01</v>
      </c>
      <c r="AZ142" s="8">
        <v>-0.08</v>
      </c>
      <c r="BA142" s="23">
        <f t="shared" si="463"/>
        <v>2</v>
      </c>
      <c r="BB142" s="24">
        <f t="shared" si="464"/>
        <v>20240</v>
      </c>
      <c r="BC142" s="24">
        <f t="shared" si="465"/>
        <v>62140</v>
      </c>
      <c r="BD142" s="24">
        <f t="shared" si="466"/>
        <v>717.30000000000007</v>
      </c>
      <c r="BE142" s="24">
        <f t="shared" si="467"/>
        <v>21290</v>
      </c>
      <c r="BF142" s="24">
        <f t="shared" si="468"/>
        <v>3225</v>
      </c>
      <c r="BG142" s="24">
        <f t="shared" si="469"/>
        <v>3440</v>
      </c>
      <c r="BH142" s="24">
        <f t="shared" si="470"/>
        <v>1009</v>
      </c>
      <c r="BI142" s="24">
        <f t="shared" si="471"/>
        <v>104.3</v>
      </c>
      <c r="BJ142" s="24">
        <f t="shared" si="472"/>
        <v>76.3</v>
      </c>
      <c r="BK142" s="24">
        <f t="shared" si="473"/>
        <v>80.7</v>
      </c>
      <c r="BL142" s="24">
        <f t="shared" si="474"/>
        <v>570.70000000000005</v>
      </c>
      <c r="BM142" s="24">
        <f t="shared" si="475"/>
        <v>125.8</v>
      </c>
      <c r="BN142" s="23">
        <f t="shared" si="476"/>
        <v>12</v>
      </c>
      <c r="BO142" s="23">
        <f t="shared" si="477"/>
        <v>34.799999999999997</v>
      </c>
      <c r="BP142" s="23">
        <f t="shared" si="410"/>
        <v>14.7</v>
      </c>
      <c r="BQ142" s="23">
        <f t="shared" si="478"/>
        <v>80.7</v>
      </c>
      <c r="BR142" s="23">
        <f t="shared" si="382"/>
        <v>12.7</v>
      </c>
      <c r="BS142" s="23">
        <f t="shared" si="386"/>
        <v>84.5</v>
      </c>
      <c r="BT142" s="23">
        <f t="shared" si="479"/>
        <v>2.2000000000000002</v>
      </c>
      <c r="BU142" s="24">
        <f t="shared" si="387"/>
        <v>3179</v>
      </c>
      <c r="BV142" s="23">
        <f t="shared" si="388"/>
        <v>26.9</v>
      </c>
      <c r="BW142" s="23"/>
      <c r="BX142" s="23">
        <f t="shared" si="403"/>
        <v>17.899999999999999</v>
      </c>
      <c r="BY142" s="23">
        <f t="shared" si="404"/>
        <v>19</v>
      </c>
      <c r="BZ142" s="23"/>
      <c r="CA142" s="23"/>
      <c r="CB142" s="23"/>
      <c r="CC142" s="23">
        <f t="shared" si="480"/>
        <v>0</v>
      </c>
      <c r="CD142" s="23">
        <f>AG142*10</f>
        <v>1.7999999999999998</v>
      </c>
      <c r="CE142" s="23">
        <f>AH142*10</f>
        <v>1.7000000000000002</v>
      </c>
      <c r="CF142" s="23"/>
      <c r="CG142" s="23"/>
      <c r="CH142" s="23">
        <f t="shared" si="390"/>
        <v>7.1</v>
      </c>
      <c r="CI142" s="23">
        <f t="shared" si="391"/>
        <v>2.4</v>
      </c>
      <c r="CJ142" s="23">
        <f t="shared" si="392"/>
        <v>2.6</v>
      </c>
      <c r="CK142" s="23">
        <f t="shared" si="393"/>
        <v>2.5</v>
      </c>
      <c r="CL142" s="23">
        <f t="shared" si="394"/>
        <v>1.3</v>
      </c>
      <c r="CM142" s="23">
        <f t="shared" si="395"/>
        <v>10.4</v>
      </c>
      <c r="CN142" s="23">
        <f t="shared" si="396"/>
        <v>10.199999999999999</v>
      </c>
      <c r="CO142" s="23">
        <f t="shared" si="397"/>
        <v>0</v>
      </c>
      <c r="CP142" s="23">
        <f t="shared" si="398"/>
        <v>0</v>
      </c>
      <c r="CQ142" s="23">
        <f t="shared" si="399"/>
        <v>0.1</v>
      </c>
      <c r="CR142" s="23">
        <f t="shared" si="411"/>
        <v>0.1</v>
      </c>
      <c r="CS142" s="23">
        <f t="shared" si="401"/>
        <v>0</v>
      </c>
      <c r="CT142" s="23">
        <f t="shared" si="402"/>
        <v>0</v>
      </c>
      <c r="CU142" s="23">
        <f>AX142*10</f>
        <v>0</v>
      </c>
      <c r="CV142" s="23"/>
      <c r="CW142" s="23"/>
      <c r="CX142" s="25">
        <f t="shared" si="412"/>
        <v>1.4118425026968722</v>
      </c>
      <c r="CY142" s="25">
        <f t="shared" si="413"/>
        <v>14287.846127292347</v>
      </c>
      <c r="CZ142" s="25">
        <f t="shared" si="414"/>
        <v>43865.946558791817</v>
      </c>
      <c r="DA142" s="25">
        <f t="shared" si="415"/>
        <v>506.35731359223325</v>
      </c>
      <c r="DB142" s="25">
        <f t="shared" si="416"/>
        <v>15029.063441208204</v>
      </c>
      <c r="DC142" s="25">
        <f t="shared" si="417"/>
        <v>2276.5960355987063</v>
      </c>
      <c r="DD142" s="25">
        <f t="shared" si="418"/>
        <v>2428.3691046386198</v>
      </c>
      <c r="DE142" s="25">
        <f t="shared" si="419"/>
        <v>712.27454261057198</v>
      </c>
      <c r="DF142" s="25">
        <f t="shared" si="420"/>
        <v>73.627586515641866</v>
      </c>
      <c r="DG142" s="25">
        <f t="shared" si="421"/>
        <v>53.861791477885667</v>
      </c>
      <c r="DH142" s="25">
        <f t="shared" si="422"/>
        <v>56.967844983818786</v>
      </c>
      <c r="DI142" s="25">
        <f t="shared" si="423"/>
        <v>402.86925814455248</v>
      </c>
      <c r="DJ142" s="25">
        <f t="shared" si="424"/>
        <v>88.80489341963326</v>
      </c>
      <c r="DK142" s="25">
        <f t="shared" si="425"/>
        <v>8.4710550161812321</v>
      </c>
      <c r="DL142" s="25">
        <f t="shared" si="426"/>
        <v>24.566059546925572</v>
      </c>
      <c r="DM142" s="25">
        <f t="shared" si="427"/>
        <v>10.377042394822009</v>
      </c>
      <c r="DN142" s="25">
        <f t="shared" si="428"/>
        <v>56.967844983818786</v>
      </c>
      <c r="DO142" s="25">
        <f t="shared" si="429"/>
        <v>8.9651998921251383</v>
      </c>
      <c r="DP142" s="25">
        <f t="shared" si="430"/>
        <v>59.650345738942846</v>
      </c>
      <c r="DQ142" s="25">
        <f t="shared" si="431"/>
        <v>1.5530267529665593</v>
      </c>
      <c r="DR142" s="26">
        <f t="shared" si="432"/>
        <v>2244.1236580366781</v>
      </c>
      <c r="DS142" s="25">
        <f t="shared" si="433"/>
        <v>18.98928166127293</v>
      </c>
      <c r="DT142" s="25">
        <f t="shared" si="434"/>
        <v>0</v>
      </c>
      <c r="DU142" s="25">
        <f t="shared" si="435"/>
        <v>12.635990399137004</v>
      </c>
      <c r="DV142" s="25">
        <f t="shared" si="436"/>
        <v>13.412503775620285</v>
      </c>
      <c r="DW142" s="25">
        <f t="shared" si="437"/>
        <v>0</v>
      </c>
      <c r="DX142" s="25">
        <f t="shared" si="438"/>
        <v>0</v>
      </c>
      <c r="DY142" s="25">
        <f t="shared" si="439"/>
        <v>0</v>
      </c>
      <c r="DZ142" s="25">
        <f t="shared" si="440"/>
        <v>0</v>
      </c>
      <c r="EA142" s="25">
        <f t="shared" si="441"/>
        <v>1.2706582524271848</v>
      </c>
      <c r="EB142" s="25">
        <f t="shared" si="442"/>
        <v>1.2000661272923414</v>
      </c>
      <c r="EC142" s="25">
        <f t="shared" si="443"/>
        <v>0</v>
      </c>
      <c r="ED142" s="25">
        <f t="shared" si="444"/>
        <v>0</v>
      </c>
      <c r="EE142" s="25">
        <f t="shared" si="445"/>
        <v>5.0120408845738957</v>
      </c>
      <c r="EF142" s="25">
        <f t="shared" si="446"/>
        <v>1.6942110032362463</v>
      </c>
      <c r="EG142" s="25">
        <f t="shared" si="447"/>
        <v>1.8353952535059339</v>
      </c>
      <c r="EH142" s="25">
        <f t="shared" si="448"/>
        <v>1.7648031283710903</v>
      </c>
      <c r="EI142" s="25">
        <f t="shared" si="449"/>
        <v>0.91769762675296696</v>
      </c>
      <c r="EJ142" s="25">
        <f t="shared" si="450"/>
        <v>7.3415810140237356</v>
      </c>
      <c r="EK142" s="25">
        <f t="shared" si="451"/>
        <v>7.2003967637540471</v>
      </c>
      <c r="EL142" s="25">
        <f t="shared" si="452"/>
        <v>0</v>
      </c>
      <c r="EM142" s="25">
        <f t="shared" si="453"/>
        <v>0</v>
      </c>
      <c r="EN142" s="25">
        <f t="shared" si="454"/>
        <v>7.0592125134843614E-2</v>
      </c>
      <c r="EO142" s="25">
        <f t="shared" si="455"/>
        <v>7.0592125134843614E-2</v>
      </c>
      <c r="EP142" s="25">
        <f t="shared" si="456"/>
        <v>0</v>
      </c>
      <c r="EQ142" s="25">
        <f t="shared" si="457"/>
        <v>0</v>
      </c>
      <c r="ER142" s="25">
        <f t="shared" si="458"/>
        <v>0</v>
      </c>
      <c r="ES142" s="25">
        <f t="shared" si="459"/>
        <v>0</v>
      </c>
      <c r="ET142" s="25">
        <f t="shared" si="460"/>
        <v>0</v>
      </c>
      <c r="EU142" s="27">
        <f t="shared" si="461"/>
        <v>-151.77306903991348</v>
      </c>
      <c r="EV142" s="28">
        <f t="shared" si="462"/>
        <v>2352.4825701186628</v>
      </c>
    </row>
    <row r="143" spans="1:152" x14ac:dyDescent="0.25">
      <c r="D143" s="7" t="s">
        <v>10105</v>
      </c>
      <c r="E143" s="7" t="s">
        <v>10105</v>
      </c>
      <c r="F143" s="7" t="s">
        <v>10105</v>
      </c>
      <c r="G143" s="7" t="s">
        <v>10105</v>
      </c>
      <c r="H143" s="7" t="s">
        <v>10105</v>
      </c>
      <c r="I143" s="7" t="s">
        <v>10105</v>
      </c>
      <c r="J143" s="7" t="s">
        <v>10105</v>
      </c>
      <c r="K143" s="7" t="s">
        <v>10105</v>
      </c>
      <c r="L143" s="7" t="s">
        <v>10105</v>
      </c>
      <c r="M143" s="7" t="s">
        <v>10105</v>
      </c>
      <c r="N143" s="7" t="s">
        <v>10105</v>
      </c>
      <c r="O143" s="7" t="s">
        <v>10105</v>
      </c>
      <c r="P143" s="7" t="s">
        <v>10105</v>
      </c>
      <c r="Q143" s="7" t="s">
        <v>10105</v>
      </c>
      <c r="R143" s="7" t="s">
        <v>10105</v>
      </c>
      <c r="S143" s="7" t="s">
        <v>10105</v>
      </c>
      <c r="T143" s="7" t="s">
        <v>10105</v>
      </c>
      <c r="U143" s="7" t="s">
        <v>10105</v>
      </c>
      <c r="V143" s="7" t="s">
        <v>10105</v>
      </c>
      <c r="W143" s="7" t="s">
        <v>10105</v>
      </c>
      <c r="X143" s="7" t="s">
        <v>10105</v>
      </c>
      <c r="Y143" s="7" t="s">
        <v>10105</v>
      </c>
      <c r="Z143" s="7" t="s">
        <v>10105</v>
      </c>
      <c r="AA143" s="7" t="s">
        <v>10105</v>
      </c>
      <c r="AB143" s="7" t="s">
        <v>10105</v>
      </c>
      <c r="AC143" s="7" t="s">
        <v>10105</v>
      </c>
      <c r="AD143" s="7" t="s">
        <v>10105</v>
      </c>
      <c r="AE143" s="7" t="s">
        <v>10105</v>
      </c>
      <c r="AF143" s="7" t="s">
        <v>10105</v>
      </c>
      <c r="AG143" s="7" t="s">
        <v>10105</v>
      </c>
      <c r="AH143" s="7" t="s">
        <v>10105</v>
      </c>
      <c r="AI143" s="7" t="s">
        <v>10105</v>
      </c>
      <c r="AJ143" s="7" t="s">
        <v>10105</v>
      </c>
      <c r="AK143" s="7" t="s">
        <v>10105</v>
      </c>
      <c r="AL143" s="7" t="s">
        <v>10105</v>
      </c>
      <c r="AM143" s="7" t="s">
        <v>10105</v>
      </c>
      <c r="AN143" s="7" t="s">
        <v>10105</v>
      </c>
      <c r="AO143" s="7" t="s">
        <v>10105</v>
      </c>
      <c r="AP143" s="7" t="s">
        <v>10105</v>
      </c>
      <c r="AQ143" s="7" t="s">
        <v>10105</v>
      </c>
      <c r="AR143" s="7" t="s">
        <v>10105</v>
      </c>
      <c r="AS143" s="7" t="s">
        <v>10105</v>
      </c>
      <c r="AT143" s="7" t="s">
        <v>10105</v>
      </c>
      <c r="AU143" s="7" t="s">
        <v>10105</v>
      </c>
      <c r="AV143" s="7" t="s">
        <v>10105</v>
      </c>
      <c r="AW143" s="7" t="s">
        <v>10105</v>
      </c>
      <c r="AX143" s="7" t="s">
        <v>10105</v>
      </c>
      <c r="AY143" s="7" t="s">
        <v>10105</v>
      </c>
      <c r="AZ143" s="7" t="s">
        <v>10105</v>
      </c>
      <c r="BA143" s="7" t="s">
        <v>10105</v>
      </c>
      <c r="BB143" s="15" t="s">
        <v>10105</v>
      </c>
      <c r="BC143" s="15" t="s">
        <v>10105</v>
      </c>
      <c r="BD143" s="15" t="s">
        <v>10105</v>
      </c>
      <c r="BE143" s="15" t="s">
        <v>10105</v>
      </c>
      <c r="BF143" s="15" t="s">
        <v>10105</v>
      </c>
      <c r="BG143" s="15" t="s">
        <v>10105</v>
      </c>
      <c r="BH143" s="15" t="s">
        <v>10105</v>
      </c>
      <c r="BI143" s="15" t="s">
        <v>10105</v>
      </c>
      <c r="BJ143" s="15" t="s">
        <v>10105</v>
      </c>
      <c r="BK143" s="15" t="s">
        <v>10105</v>
      </c>
      <c r="BL143" s="15" t="s">
        <v>10105</v>
      </c>
      <c r="BM143" s="15" t="s">
        <v>10105</v>
      </c>
      <c r="BN143" s="7" t="s">
        <v>10105</v>
      </c>
      <c r="BO143" s="7" t="s">
        <v>10105</v>
      </c>
      <c r="BP143" s="7" t="s">
        <v>10105</v>
      </c>
      <c r="BQ143" s="7" t="s">
        <v>10105</v>
      </c>
      <c r="BR143" s="7" t="s">
        <v>10105</v>
      </c>
      <c r="BS143" s="7" t="s">
        <v>10105</v>
      </c>
      <c r="BT143" s="7" t="s">
        <v>10105</v>
      </c>
      <c r="BU143" s="15" t="s">
        <v>10105</v>
      </c>
      <c r="BV143" s="7" t="s">
        <v>10105</v>
      </c>
      <c r="BW143" s="7" t="s">
        <v>10105</v>
      </c>
      <c r="BX143" s="7" t="s">
        <v>10105</v>
      </c>
      <c r="BY143" s="7" t="s">
        <v>10105</v>
      </c>
      <c r="BZ143" s="7" t="s">
        <v>10105</v>
      </c>
      <c r="CA143" s="7" t="s">
        <v>10105</v>
      </c>
      <c r="CB143" s="7" t="s">
        <v>10105</v>
      </c>
      <c r="CC143" s="7" t="s">
        <v>10105</v>
      </c>
      <c r="CD143" s="7" t="s">
        <v>10105</v>
      </c>
      <c r="CE143" s="7" t="s">
        <v>10105</v>
      </c>
      <c r="CF143" s="7" t="s">
        <v>10105</v>
      </c>
      <c r="CG143" s="7" t="s">
        <v>10105</v>
      </c>
      <c r="CH143" s="7" t="s">
        <v>10105</v>
      </c>
      <c r="CI143" s="7" t="s">
        <v>10105</v>
      </c>
      <c r="CJ143" s="7" t="s">
        <v>10105</v>
      </c>
      <c r="CK143" s="7" t="s">
        <v>10105</v>
      </c>
      <c r="CL143" s="7" t="s">
        <v>10105</v>
      </c>
      <c r="CM143" s="7" t="s">
        <v>10105</v>
      </c>
      <c r="CN143" s="7" t="s">
        <v>10105</v>
      </c>
      <c r="CO143" s="7" t="s">
        <v>10105</v>
      </c>
      <c r="CP143" s="7" t="s">
        <v>10105</v>
      </c>
      <c r="CQ143" s="7" t="s">
        <v>10105</v>
      </c>
      <c r="CR143" s="7" t="s">
        <v>10105</v>
      </c>
      <c r="CS143" s="7" t="s">
        <v>10105</v>
      </c>
      <c r="CT143" s="7" t="s">
        <v>10105</v>
      </c>
      <c r="CU143" s="7" t="s">
        <v>10105</v>
      </c>
      <c r="CV143" s="7" t="s">
        <v>10105</v>
      </c>
      <c r="CW143" s="7" t="s">
        <v>10105</v>
      </c>
      <c r="CX143" s="25" t="s">
        <v>10169</v>
      </c>
      <c r="CY143" s="25" t="s">
        <v>10169</v>
      </c>
      <c r="CZ143" s="25" t="s">
        <v>10169</v>
      </c>
      <c r="DA143" s="25" t="s">
        <v>10169</v>
      </c>
      <c r="DB143" s="25" t="s">
        <v>10169</v>
      </c>
      <c r="DC143" s="25" t="s">
        <v>10169</v>
      </c>
      <c r="DD143" s="25" t="s">
        <v>10169</v>
      </c>
      <c r="DE143" s="25" t="s">
        <v>10169</v>
      </c>
      <c r="DF143" s="25" t="s">
        <v>10169</v>
      </c>
      <c r="DG143" s="25" t="s">
        <v>10169</v>
      </c>
      <c r="DH143" s="25" t="s">
        <v>10169</v>
      </c>
      <c r="DI143" s="25" t="s">
        <v>10169</v>
      </c>
      <c r="DJ143" s="25" t="s">
        <v>10169</v>
      </c>
      <c r="DK143" s="25" t="s">
        <v>10169</v>
      </c>
      <c r="DL143" s="25" t="s">
        <v>10169</v>
      </c>
      <c r="DM143" s="25" t="s">
        <v>10169</v>
      </c>
      <c r="DN143" s="25" t="s">
        <v>10169</v>
      </c>
      <c r="DO143" s="25" t="s">
        <v>10169</v>
      </c>
      <c r="DP143" s="25" t="s">
        <v>10169</v>
      </c>
      <c r="DQ143" s="25" t="s">
        <v>10169</v>
      </c>
      <c r="DR143" s="26" t="s">
        <v>10169</v>
      </c>
      <c r="DS143" s="25" t="s">
        <v>10169</v>
      </c>
      <c r="DT143" s="25" t="s">
        <v>10169</v>
      </c>
      <c r="DU143" s="25" t="s">
        <v>10169</v>
      </c>
      <c r="DV143" s="25" t="s">
        <v>10169</v>
      </c>
      <c r="DW143" s="25" t="s">
        <v>10169</v>
      </c>
      <c r="DX143" s="25" t="s">
        <v>10169</v>
      </c>
      <c r="DY143" s="25" t="s">
        <v>10169</v>
      </c>
      <c r="DZ143" s="25" t="s">
        <v>10169</v>
      </c>
      <c r="EA143" s="25" t="s">
        <v>10169</v>
      </c>
      <c r="EB143" s="25" t="s">
        <v>10169</v>
      </c>
      <c r="EC143" s="25" t="s">
        <v>10169</v>
      </c>
      <c r="ED143" s="25" t="s">
        <v>10169</v>
      </c>
      <c r="EE143" s="25" t="s">
        <v>10169</v>
      </c>
      <c r="EF143" s="25" t="s">
        <v>10169</v>
      </c>
      <c r="EG143" s="25" t="s">
        <v>10169</v>
      </c>
      <c r="EH143" s="25" t="s">
        <v>10169</v>
      </c>
      <c r="EI143" s="25" t="s">
        <v>10169</v>
      </c>
      <c r="EJ143" s="25" t="s">
        <v>10169</v>
      </c>
      <c r="EK143" s="25" t="s">
        <v>10169</v>
      </c>
      <c r="EL143" s="25" t="s">
        <v>10169</v>
      </c>
      <c r="EM143" s="25" t="s">
        <v>10169</v>
      </c>
      <c r="EN143" s="25" t="s">
        <v>10169</v>
      </c>
      <c r="EO143" s="25" t="s">
        <v>10169</v>
      </c>
      <c r="EP143" s="25" t="s">
        <v>10169</v>
      </c>
      <c r="EQ143" s="25" t="s">
        <v>10169</v>
      </c>
      <c r="ER143" s="25" t="s">
        <v>10169</v>
      </c>
      <c r="ES143" s="25" t="s">
        <v>10169</v>
      </c>
      <c r="ET143" s="25" t="s">
        <v>10169</v>
      </c>
      <c r="EU143" s="27" t="s">
        <v>10169</v>
      </c>
      <c r="EV143" s="28" t="s">
        <v>10169</v>
      </c>
    </row>
    <row r="144" spans="1:152" x14ac:dyDescent="0.25">
      <c r="D144" s="11">
        <v>9.01</v>
      </c>
      <c r="E144" s="7">
        <v>24.31</v>
      </c>
      <c r="F144" s="7">
        <v>26.98</v>
      </c>
      <c r="G144" s="7">
        <v>30.97</v>
      </c>
      <c r="H144" s="7">
        <v>39.1</v>
      </c>
      <c r="I144" s="7">
        <v>47.87</v>
      </c>
      <c r="J144" s="7">
        <v>47.87</v>
      </c>
      <c r="K144" s="7">
        <v>50.94</v>
      </c>
      <c r="L144" s="7">
        <v>50.94</v>
      </c>
      <c r="M144" s="7">
        <v>52</v>
      </c>
      <c r="N144" s="7">
        <v>52</v>
      </c>
      <c r="O144" s="7">
        <v>54.94</v>
      </c>
      <c r="P144" s="7">
        <v>58.69</v>
      </c>
      <c r="Q144" s="7">
        <v>58.93</v>
      </c>
      <c r="R144" s="7">
        <v>58.69</v>
      </c>
      <c r="S144" s="7">
        <v>63.55</v>
      </c>
      <c r="T144" s="7">
        <v>65.39</v>
      </c>
      <c r="U144" s="7">
        <v>63.55</v>
      </c>
      <c r="V144" s="7">
        <v>65.39</v>
      </c>
      <c r="W144" s="7">
        <v>78.959999999999994</v>
      </c>
      <c r="X144" s="7">
        <v>87.62</v>
      </c>
      <c r="Y144" s="7">
        <v>91.22</v>
      </c>
      <c r="Z144" s="7">
        <v>92.91</v>
      </c>
      <c r="AA144" s="7">
        <v>95.94</v>
      </c>
      <c r="AB144" s="7">
        <v>95.94</v>
      </c>
      <c r="AC144" s="7">
        <v>107.9</v>
      </c>
      <c r="AD144" s="7">
        <v>107.9</v>
      </c>
      <c r="AE144" s="7">
        <v>114.8</v>
      </c>
      <c r="AF144" s="7">
        <v>114.8</v>
      </c>
      <c r="AG144" s="7">
        <v>121.8</v>
      </c>
      <c r="AH144" s="7">
        <v>121.8</v>
      </c>
      <c r="AI144" s="7">
        <v>127.6</v>
      </c>
      <c r="AJ144" s="7">
        <v>127.6</v>
      </c>
      <c r="AK144" s="7">
        <v>132.9</v>
      </c>
      <c r="AL144" s="7">
        <v>178.5</v>
      </c>
      <c r="AM144" s="7">
        <v>178.5</v>
      </c>
      <c r="AN144" s="7">
        <v>180.9</v>
      </c>
      <c r="AO144" s="7">
        <v>180.9</v>
      </c>
      <c r="AP144" s="7">
        <v>183.8</v>
      </c>
      <c r="AQ144" s="7">
        <v>183.8</v>
      </c>
      <c r="AR144" s="7">
        <v>186.2</v>
      </c>
      <c r="AS144" s="7">
        <v>186.2</v>
      </c>
      <c r="AT144" s="7">
        <v>190.2</v>
      </c>
      <c r="AU144" s="7">
        <v>190.2</v>
      </c>
      <c r="AV144" s="7">
        <v>192.2</v>
      </c>
      <c r="AW144" s="7">
        <v>192.2</v>
      </c>
      <c r="AX144" s="7">
        <v>204.4</v>
      </c>
      <c r="AY144" s="7">
        <v>204.4</v>
      </c>
      <c r="AZ144" s="7">
        <v>209</v>
      </c>
      <c r="BA144" s="11">
        <v>9.01</v>
      </c>
      <c r="BB144" s="15">
        <v>24.31</v>
      </c>
      <c r="BC144" s="15">
        <v>26.98</v>
      </c>
      <c r="BD144" s="15">
        <v>30.97</v>
      </c>
      <c r="BE144" s="15">
        <v>39.1</v>
      </c>
      <c r="BF144" s="15">
        <v>47.87</v>
      </c>
      <c r="BG144" s="15">
        <v>47.87</v>
      </c>
      <c r="BH144" s="15">
        <v>50.94</v>
      </c>
      <c r="BI144" s="15">
        <v>50.94</v>
      </c>
      <c r="BJ144" s="15">
        <v>52</v>
      </c>
      <c r="BK144" s="15">
        <v>52</v>
      </c>
      <c r="BL144" s="15">
        <v>54.94</v>
      </c>
      <c r="BM144" s="15">
        <v>58.69</v>
      </c>
      <c r="BN144" s="7">
        <v>58.93</v>
      </c>
      <c r="BO144" s="7">
        <v>58.69</v>
      </c>
      <c r="BP144" s="7">
        <v>63.55</v>
      </c>
      <c r="BQ144" s="7">
        <v>65.39</v>
      </c>
      <c r="BR144" s="7">
        <v>63.55</v>
      </c>
      <c r="BS144" s="7">
        <v>65.39</v>
      </c>
      <c r="BT144" s="7">
        <v>78.959999999999994</v>
      </c>
      <c r="BU144" s="15">
        <v>87.62</v>
      </c>
      <c r="BV144" s="7">
        <v>91.22</v>
      </c>
      <c r="BW144" s="7">
        <v>92.91</v>
      </c>
      <c r="BX144" s="7">
        <v>95.94</v>
      </c>
      <c r="BY144" s="7">
        <v>95.94</v>
      </c>
      <c r="BZ144" s="7">
        <v>107.9</v>
      </c>
      <c r="CA144" s="7">
        <v>107.9</v>
      </c>
      <c r="CB144" s="7">
        <v>114.8</v>
      </c>
      <c r="CC144" s="7">
        <v>114.8</v>
      </c>
      <c r="CD144" s="7">
        <v>121.8</v>
      </c>
      <c r="CE144" s="7">
        <v>121.8</v>
      </c>
      <c r="CF144" s="7">
        <v>127.6</v>
      </c>
      <c r="CG144" s="7">
        <v>127.6</v>
      </c>
      <c r="CH144" s="7">
        <v>132.9</v>
      </c>
      <c r="CI144" s="7">
        <v>178.5</v>
      </c>
      <c r="CJ144" s="7">
        <v>178.5</v>
      </c>
      <c r="CK144" s="7">
        <v>180.9</v>
      </c>
      <c r="CL144" s="7">
        <v>180.9</v>
      </c>
      <c r="CM144" s="7">
        <v>183.8</v>
      </c>
      <c r="CN144" s="7">
        <v>183.8</v>
      </c>
      <c r="CO144" s="7">
        <v>186.2</v>
      </c>
      <c r="CP144" s="7">
        <v>186.2</v>
      </c>
      <c r="CQ144" s="7">
        <v>190.2</v>
      </c>
      <c r="CR144" s="7">
        <v>190.2</v>
      </c>
      <c r="CS144" s="7">
        <v>192.2</v>
      </c>
      <c r="CT144" s="7">
        <v>192.2</v>
      </c>
      <c r="CU144" s="7">
        <v>204.4</v>
      </c>
      <c r="CV144" s="7">
        <v>204.4</v>
      </c>
      <c r="CW144" s="7">
        <v>209</v>
      </c>
    </row>
    <row r="145" spans="4:101" x14ac:dyDescent="0.25">
      <c r="D145" s="11">
        <v>0.12</v>
      </c>
      <c r="E145" s="7">
        <v>11.4</v>
      </c>
      <c r="F145" s="7">
        <v>5.47</v>
      </c>
      <c r="G145" s="7">
        <v>35.5</v>
      </c>
      <c r="H145" s="7">
        <v>16.600000000000001</v>
      </c>
      <c r="I145" s="7">
        <v>7.0999999999999994E-2</v>
      </c>
      <c r="J145" s="7">
        <v>0.11</v>
      </c>
      <c r="K145" s="7">
        <v>1.7000000000000001E-2</v>
      </c>
      <c r="L145" s="7">
        <v>1.9E-2</v>
      </c>
      <c r="M145" s="7">
        <v>6.2E-2</v>
      </c>
      <c r="N145" s="7">
        <v>0.31</v>
      </c>
      <c r="O145" s="7">
        <v>2.4</v>
      </c>
      <c r="P145" s="7">
        <v>0.193</v>
      </c>
      <c r="Q145" s="7">
        <v>1.0999999999999999E-2</v>
      </c>
      <c r="R145" s="7">
        <v>0.28999999999999998</v>
      </c>
      <c r="S145" s="7">
        <v>1.22</v>
      </c>
      <c r="T145" s="7">
        <v>0.55000000000000004</v>
      </c>
      <c r="U145" s="7">
        <v>1.06</v>
      </c>
      <c r="V145" s="7">
        <v>1.05</v>
      </c>
      <c r="W145" s="7">
        <v>0.82</v>
      </c>
      <c r="X145" s="7">
        <v>0.1</v>
      </c>
      <c r="Y145" s="7">
        <v>8.6E-3</v>
      </c>
      <c r="Z145" s="7">
        <v>0.05</v>
      </c>
      <c r="AA145" s="7">
        <v>3.2000000000000001E-2</v>
      </c>
      <c r="AB145" s="7">
        <v>0.05</v>
      </c>
      <c r="AC145" s="7">
        <v>1.4E-2</v>
      </c>
      <c r="AD145" s="7">
        <v>4.2999999999999997E-2</v>
      </c>
      <c r="AE145" s="7">
        <v>0.11</v>
      </c>
      <c r="AF145" s="7">
        <v>6.3E-3</v>
      </c>
      <c r="AG145" s="7">
        <v>0.01</v>
      </c>
      <c r="AH145" s="7">
        <v>4.2999999999999997E-2</v>
      </c>
      <c r="AI145" s="7">
        <v>0.155</v>
      </c>
      <c r="AJ145" s="7">
        <v>1.2E-2</v>
      </c>
      <c r="AK145" s="7">
        <v>0.03</v>
      </c>
      <c r="AL145" s="7">
        <v>5.3E-3</v>
      </c>
      <c r="AM145" s="7">
        <v>1.2E-2</v>
      </c>
      <c r="AN145" s="7">
        <v>4.4999999999999997E-3</v>
      </c>
      <c r="AO145" s="7">
        <v>5.1999999999999998E-3</v>
      </c>
      <c r="AP145" s="7">
        <v>0.09</v>
      </c>
      <c r="AQ145" s="7">
        <v>0.11</v>
      </c>
      <c r="AR145" s="7">
        <v>1E-3</v>
      </c>
      <c r="AS145" s="7">
        <v>8.9999999999999998E-4</v>
      </c>
      <c r="AT145" s="7">
        <v>7.4999999999999997E-3</v>
      </c>
      <c r="AU145" s="7">
        <v>2.2000000000000001E-3</v>
      </c>
      <c r="AV145" s="7">
        <v>4.4999999999999997E-3</v>
      </c>
      <c r="AW145" s="7">
        <v>3.0999999999999999E-3</v>
      </c>
      <c r="AX145" s="7">
        <v>1.4999999999999999E-2</v>
      </c>
      <c r="AY145" s="7">
        <v>9.2999999999999992E-3</v>
      </c>
      <c r="AZ145" s="7">
        <v>3.7999999999999999E-2</v>
      </c>
      <c r="BA145" s="23">
        <f t="shared" ref="BA145:BJ147" si="481">D145*10</f>
        <v>1.2</v>
      </c>
      <c r="BB145" s="24">
        <f t="shared" si="481"/>
        <v>114</v>
      </c>
      <c r="BC145" s="24">
        <f t="shared" si="481"/>
        <v>54.699999999999996</v>
      </c>
      <c r="BD145" s="24">
        <f t="shared" si="481"/>
        <v>355</v>
      </c>
      <c r="BE145" s="24">
        <f t="shared" si="481"/>
        <v>166</v>
      </c>
      <c r="BF145" s="23">
        <f t="shared" si="481"/>
        <v>0.71</v>
      </c>
      <c r="BG145" s="23">
        <f t="shared" si="481"/>
        <v>1.1000000000000001</v>
      </c>
      <c r="BH145" s="23">
        <f t="shared" si="481"/>
        <v>0.17</v>
      </c>
      <c r="BI145" s="23">
        <f t="shared" si="481"/>
        <v>0.19</v>
      </c>
      <c r="BJ145" s="23">
        <f t="shared" si="481"/>
        <v>0.62</v>
      </c>
      <c r="BK145" s="23">
        <f t="shared" ref="BK145:BT147" si="482">N145*10</f>
        <v>3.1</v>
      </c>
      <c r="BL145" s="23">
        <f t="shared" si="482"/>
        <v>24</v>
      </c>
      <c r="BM145" s="23">
        <f t="shared" si="482"/>
        <v>1.9300000000000002</v>
      </c>
      <c r="BN145" s="23">
        <f t="shared" si="482"/>
        <v>0.10999999999999999</v>
      </c>
      <c r="BO145" s="23">
        <f t="shared" si="482"/>
        <v>2.9</v>
      </c>
      <c r="BP145" s="23">
        <f t="shared" si="482"/>
        <v>12.2</v>
      </c>
      <c r="BQ145" s="23">
        <f t="shared" si="482"/>
        <v>5.5</v>
      </c>
      <c r="BR145" s="23">
        <f t="shared" si="482"/>
        <v>10.600000000000001</v>
      </c>
      <c r="BS145" s="23">
        <f t="shared" si="482"/>
        <v>10.5</v>
      </c>
      <c r="BT145" s="23">
        <f t="shared" si="482"/>
        <v>8.1999999999999993</v>
      </c>
      <c r="BU145" s="23">
        <f t="shared" ref="BU145:CD147" si="483">X145*10</f>
        <v>1</v>
      </c>
      <c r="BV145" s="23">
        <f t="shared" si="483"/>
        <v>8.5999999999999993E-2</v>
      </c>
      <c r="BW145" s="23">
        <f t="shared" si="483"/>
        <v>0.5</v>
      </c>
      <c r="BX145" s="23">
        <f t="shared" si="483"/>
        <v>0.32</v>
      </c>
      <c r="BY145" s="23">
        <f t="shared" si="483"/>
        <v>0.5</v>
      </c>
      <c r="BZ145" s="23">
        <f t="shared" si="483"/>
        <v>0.14000000000000001</v>
      </c>
      <c r="CA145" s="23">
        <f t="shared" si="483"/>
        <v>0.42999999999999994</v>
      </c>
      <c r="CB145" s="23">
        <f t="shared" si="483"/>
        <v>1.1000000000000001</v>
      </c>
      <c r="CC145" s="23">
        <f t="shared" si="483"/>
        <v>6.3E-2</v>
      </c>
      <c r="CD145" s="23">
        <f t="shared" si="483"/>
        <v>0.1</v>
      </c>
      <c r="CE145" s="23">
        <f t="shared" ref="CE145:CN147" si="484">AH145*10</f>
        <v>0.42999999999999994</v>
      </c>
      <c r="CF145" s="23">
        <f t="shared" si="484"/>
        <v>1.55</v>
      </c>
      <c r="CG145" s="23">
        <f t="shared" si="484"/>
        <v>0.12</v>
      </c>
      <c r="CH145" s="23">
        <f t="shared" si="484"/>
        <v>0.3</v>
      </c>
      <c r="CI145" s="23">
        <f t="shared" si="484"/>
        <v>5.2999999999999999E-2</v>
      </c>
      <c r="CJ145" s="23">
        <f t="shared" si="484"/>
        <v>0.12</v>
      </c>
      <c r="CK145" s="23">
        <f t="shared" si="484"/>
        <v>4.4999999999999998E-2</v>
      </c>
      <c r="CL145" s="23">
        <f t="shared" si="484"/>
        <v>5.1999999999999998E-2</v>
      </c>
      <c r="CM145" s="23">
        <f t="shared" si="484"/>
        <v>0.89999999999999991</v>
      </c>
      <c r="CN145" s="23">
        <f t="shared" si="484"/>
        <v>1.1000000000000001</v>
      </c>
      <c r="CO145" s="23">
        <f t="shared" ref="CO145:CX147" si="485">AR145*10</f>
        <v>0.01</v>
      </c>
      <c r="CP145" s="23">
        <f t="shared" si="485"/>
        <v>8.9999999999999993E-3</v>
      </c>
      <c r="CQ145" s="23">
        <f t="shared" si="485"/>
        <v>7.4999999999999997E-2</v>
      </c>
      <c r="CR145" s="23">
        <f t="shared" si="485"/>
        <v>2.2000000000000002E-2</v>
      </c>
      <c r="CS145" s="23">
        <f t="shared" si="485"/>
        <v>4.4999999999999998E-2</v>
      </c>
      <c r="CT145" s="23">
        <f t="shared" si="485"/>
        <v>3.1E-2</v>
      </c>
      <c r="CU145" s="23">
        <f t="shared" si="485"/>
        <v>0.15</v>
      </c>
      <c r="CV145" s="23">
        <f t="shared" si="485"/>
        <v>9.2999999999999999E-2</v>
      </c>
      <c r="CW145" s="23">
        <f t="shared" si="485"/>
        <v>0.38</v>
      </c>
    </row>
    <row r="146" spans="4:101" x14ac:dyDescent="0.25">
      <c r="D146" s="11">
        <v>0.11</v>
      </c>
      <c r="E146" s="7">
        <v>40.700000000000003</v>
      </c>
      <c r="F146" s="7">
        <v>57.7</v>
      </c>
      <c r="G146" s="7">
        <v>32.619999999999997</v>
      </c>
      <c r="H146" s="7">
        <v>37.799999999999997</v>
      </c>
      <c r="I146" s="7">
        <v>0.17</v>
      </c>
      <c r="J146" s="7">
        <v>0.4</v>
      </c>
      <c r="K146" s="7">
        <v>0.18</v>
      </c>
      <c r="L146" s="7">
        <v>5.1999999999999998E-2</v>
      </c>
      <c r="M146" s="7">
        <v>0.192</v>
      </c>
      <c r="N146" s="7">
        <v>0.16</v>
      </c>
      <c r="O146" s="7">
        <v>6.16</v>
      </c>
      <c r="P146" s="7">
        <v>0.5</v>
      </c>
      <c r="Q146" s="7">
        <v>1.0999999999999999E-2</v>
      </c>
      <c r="R146" s="7">
        <v>0.38</v>
      </c>
      <c r="S146" s="7">
        <v>2.7</v>
      </c>
      <c r="T146" s="7">
        <v>4.26</v>
      </c>
      <c r="U146" s="7">
        <v>2.67</v>
      </c>
      <c r="V146" s="7">
        <v>4.4800000000000004</v>
      </c>
      <c r="W146" s="7">
        <v>0.31</v>
      </c>
      <c r="X146" s="7">
        <v>0.22</v>
      </c>
      <c r="Y146" s="7">
        <v>0.13700000000000001</v>
      </c>
      <c r="Z146" s="7">
        <v>8.5000000000000006E-2</v>
      </c>
      <c r="AA146" s="7">
        <v>6.2E-2</v>
      </c>
      <c r="AB146" s="7">
        <v>7.1999999999999995E-2</v>
      </c>
      <c r="AC146" s="7">
        <v>4.3999999999999997E-2</v>
      </c>
      <c r="AD146" s="7">
        <v>7.1999999999999995E-2</v>
      </c>
      <c r="AE146" s="7">
        <v>0.15</v>
      </c>
      <c r="AF146" s="7">
        <v>1.7000000000000001E-2</v>
      </c>
      <c r="AG146" s="7">
        <v>6.0999999999999999E-2</v>
      </c>
      <c r="AH146" s="7">
        <v>8.4000000000000005E-2</v>
      </c>
      <c r="AI146" s="7">
        <v>5.8000000000000003E-2</v>
      </c>
      <c r="AJ146" s="7">
        <v>4.2000000000000003E-2</v>
      </c>
      <c r="AK146" s="7">
        <v>4.3999999999999997E-2</v>
      </c>
      <c r="AL146" s="7">
        <v>1.9E-2</v>
      </c>
      <c r="AM146" s="7">
        <v>1.7999999999999999E-2</v>
      </c>
      <c r="AN146" s="7">
        <v>1.7999999999999999E-2</v>
      </c>
      <c r="AO146" s="7">
        <v>4.7999999999999996E-3</v>
      </c>
      <c r="AP146" s="7">
        <v>0.16500000000000001</v>
      </c>
      <c r="AQ146" s="7">
        <v>0.16</v>
      </c>
      <c r="AR146" s="7">
        <v>7.5000000000000002E-4</v>
      </c>
      <c r="AS146" s="7">
        <v>1.2999999999999999E-3</v>
      </c>
      <c r="AT146" s="7">
        <v>5.3E-3</v>
      </c>
      <c r="AU146" s="7">
        <v>8.8000000000000005E-3</v>
      </c>
      <c r="AV146" s="7">
        <v>4.4000000000000003E-3</v>
      </c>
      <c r="AW146" s="7">
        <v>4.7000000000000002E-3</v>
      </c>
      <c r="AX146" s="7">
        <v>2.1999999999999999E-2</v>
      </c>
      <c r="AY146" s="7">
        <v>2.5000000000000001E-2</v>
      </c>
      <c r="AZ146" s="7">
        <v>0.11</v>
      </c>
      <c r="BA146" s="23">
        <f t="shared" si="481"/>
        <v>1.1000000000000001</v>
      </c>
      <c r="BB146" s="24">
        <f t="shared" si="481"/>
        <v>407</v>
      </c>
      <c r="BC146" s="24">
        <f t="shared" si="481"/>
        <v>577</v>
      </c>
      <c r="BD146" s="24">
        <f t="shared" si="481"/>
        <v>326.2</v>
      </c>
      <c r="BE146" s="24">
        <f t="shared" si="481"/>
        <v>378</v>
      </c>
      <c r="BF146" s="23">
        <f t="shared" si="481"/>
        <v>1.7000000000000002</v>
      </c>
      <c r="BG146" s="23">
        <f t="shared" si="481"/>
        <v>4</v>
      </c>
      <c r="BH146" s="23">
        <f t="shared" si="481"/>
        <v>1.7999999999999998</v>
      </c>
      <c r="BI146" s="23">
        <f t="shared" si="481"/>
        <v>0.52</v>
      </c>
      <c r="BJ146" s="23">
        <f t="shared" si="481"/>
        <v>1.92</v>
      </c>
      <c r="BK146" s="23">
        <f t="shared" si="482"/>
        <v>1.6</v>
      </c>
      <c r="BL146" s="23">
        <f t="shared" si="482"/>
        <v>61.6</v>
      </c>
      <c r="BM146" s="23">
        <f t="shared" si="482"/>
        <v>5</v>
      </c>
      <c r="BN146" s="23">
        <f t="shared" si="482"/>
        <v>0.10999999999999999</v>
      </c>
      <c r="BO146" s="23">
        <f t="shared" si="482"/>
        <v>3.8</v>
      </c>
      <c r="BP146" s="23">
        <f t="shared" si="482"/>
        <v>27</v>
      </c>
      <c r="BQ146" s="23">
        <f t="shared" si="482"/>
        <v>42.599999999999994</v>
      </c>
      <c r="BR146" s="23">
        <f t="shared" si="482"/>
        <v>26.7</v>
      </c>
      <c r="BS146" s="23">
        <f t="shared" si="482"/>
        <v>44.800000000000004</v>
      </c>
      <c r="BT146" s="23">
        <f t="shared" si="482"/>
        <v>3.1</v>
      </c>
      <c r="BU146" s="23">
        <f t="shared" si="483"/>
        <v>2.2000000000000002</v>
      </c>
      <c r="BV146" s="23">
        <f t="shared" si="483"/>
        <v>1.37</v>
      </c>
      <c r="BW146" s="23">
        <f t="shared" si="483"/>
        <v>0.85000000000000009</v>
      </c>
      <c r="BX146" s="23">
        <f t="shared" si="483"/>
        <v>0.62</v>
      </c>
      <c r="BY146" s="23">
        <f t="shared" si="483"/>
        <v>0.72</v>
      </c>
      <c r="BZ146" s="23">
        <f t="shared" si="483"/>
        <v>0.43999999999999995</v>
      </c>
      <c r="CA146" s="23">
        <f t="shared" si="483"/>
        <v>0.72</v>
      </c>
      <c r="CB146" s="23">
        <f t="shared" si="483"/>
        <v>1.5</v>
      </c>
      <c r="CC146" s="23">
        <f t="shared" si="483"/>
        <v>0.17</v>
      </c>
      <c r="CD146" s="23">
        <f t="shared" si="483"/>
        <v>0.61</v>
      </c>
      <c r="CE146" s="23">
        <f t="shared" si="484"/>
        <v>0.84000000000000008</v>
      </c>
      <c r="CF146" s="23">
        <f t="shared" si="484"/>
        <v>0.58000000000000007</v>
      </c>
      <c r="CG146" s="23">
        <f t="shared" si="484"/>
        <v>0.42000000000000004</v>
      </c>
      <c r="CH146" s="23">
        <f t="shared" si="484"/>
        <v>0.43999999999999995</v>
      </c>
      <c r="CI146" s="23">
        <f t="shared" si="484"/>
        <v>0.19</v>
      </c>
      <c r="CJ146" s="23">
        <f t="shared" si="484"/>
        <v>0.18</v>
      </c>
      <c r="CK146" s="23">
        <f t="shared" si="484"/>
        <v>0.18</v>
      </c>
      <c r="CL146" s="23">
        <f t="shared" si="484"/>
        <v>4.7999999999999994E-2</v>
      </c>
      <c r="CM146" s="23">
        <f t="shared" si="484"/>
        <v>1.6500000000000001</v>
      </c>
      <c r="CN146" s="23">
        <f t="shared" si="484"/>
        <v>1.6</v>
      </c>
      <c r="CO146" s="23">
        <f t="shared" si="485"/>
        <v>7.4999999999999997E-3</v>
      </c>
      <c r="CP146" s="23">
        <f t="shared" si="485"/>
        <v>1.2999999999999999E-2</v>
      </c>
      <c r="CQ146" s="23">
        <f t="shared" si="485"/>
        <v>5.2999999999999999E-2</v>
      </c>
      <c r="CR146" s="23">
        <f t="shared" si="485"/>
        <v>8.8000000000000009E-2</v>
      </c>
      <c r="CS146" s="23">
        <f t="shared" si="485"/>
        <v>4.4000000000000004E-2</v>
      </c>
      <c r="CT146" s="23">
        <f t="shared" si="485"/>
        <v>4.7E-2</v>
      </c>
      <c r="CU146" s="23">
        <f t="shared" si="485"/>
        <v>0.21999999999999997</v>
      </c>
      <c r="CV146" s="23">
        <f t="shared" si="485"/>
        <v>0.25</v>
      </c>
      <c r="CW146" s="23">
        <f t="shared" si="485"/>
        <v>1.1000000000000001</v>
      </c>
    </row>
    <row r="147" spans="4:101" x14ac:dyDescent="0.25">
      <c r="D147" s="11">
        <f t="shared" ref="D147:AI147" si="486">3.33*D145+D146</f>
        <v>0.50960000000000005</v>
      </c>
      <c r="E147" s="11">
        <f t="shared" si="486"/>
        <v>78.662000000000006</v>
      </c>
      <c r="F147" s="11">
        <f t="shared" si="486"/>
        <v>75.915099999999995</v>
      </c>
      <c r="G147" s="11">
        <f t="shared" si="486"/>
        <v>150.83500000000001</v>
      </c>
      <c r="H147" s="11">
        <f t="shared" si="486"/>
        <v>93.078000000000003</v>
      </c>
      <c r="I147" s="11">
        <f t="shared" si="486"/>
        <v>0.40642999999999996</v>
      </c>
      <c r="J147" s="11">
        <f t="shared" si="486"/>
        <v>0.76629999999999998</v>
      </c>
      <c r="K147" s="11">
        <f t="shared" si="486"/>
        <v>0.23660999999999999</v>
      </c>
      <c r="L147" s="11">
        <f t="shared" si="486"/>
        <v>0.11526999999999998</v>
      </c>
      <c r="M147" s="11">
        <f t="shared" si="486"/>
        <v>0.39846000000000004</v>
      </c>
      <c r="N147" s="11">
        <f t="shared" si="486"/>
        <v>1.1922999999999999</v>
      </c>
      <c r="O147" s="11">
        <f t="shared" si="486"/>
        <v>14.152000000000001</v>
      </c>
      <c r="P147" s="11">
        <f t="shared" si="486"/>
        <v>1.14269</v>
      </c>
      <c r="Q147" s="11">
        <f t="shared" si="486"/>
        <v>4.7629999999999992E-2</v>
      </c>
      <c r="R147" s="11">
        <f t="shared" si="486"/>
        <v>1.3456999999999999</v>
      </c>
      <c r="S147" s="11">
        <f t="shared" si="486"/>
        <v>6.7625999999999999</v>
      </c>
      <c r="T147" s="11">
        <f t="shared" si="486"/>
        <v>6.0914999999999999</v>
      </c>
      <c r="U147" s="11">
        <f t="shared" si="486"/>
        <v>6.1997999999999998</v>
      </c>
      <c r="V147" s="11">
        <f t="shared" si="486"/>
        <v>7.9765000000000006</v>
      </c>
      <c r="W147" s="11">
        <f t="shared" si="486"/>
        <v>3.0406</v>
      </c>
      <c r="X147" s="11">
        <f t="shared" si="486"/>
        <v>0.55300000000000005</v>
      </c>
      <c r="Y147" s="11">
        <f t="shared" si="486"/>
        <v>0.16563800000000001</v>
      </c>
      <c r="Z147" s="11">
        <f t="shared" si="486"/>
        <v>0.2515</v>
      </c>
      <c r="AA147" s="11">
        <f t="shared" si="486"/>
        <v>0.16855999999999999</v>
      </c>
      <c r="AB147" s="11">
        <f t="shared" si="486"/>
        <v>0.23849999999999999</v>
      </c>
      <c r="AC147" s="11">
        <f t="shared" si="486"/>
        <v>9.0620000000000006E-2</v>
      </c>
      <c r="AD147" s="11">
        <f t="shared" si="486"/>
        <v>0.21518999999999999</v>
      </c>
      <c r="AE147" s="11">
        <f t="shared" si="486"/>
        <v>0.51629999999999998</v>
      </c>
      <c r="AF147" s="11">
        <f t="shared" si="486"/>
        <v>3.7978999999999999E-2</v>
      </c>
      <c r="AG147" s="11">
        <f t="shared" si="486"/>
        <v>9.4299999999999995E-2</v>
      </c>
      <c r="AH147" s="11">
        <f t="shared" si="486"/>
        <v>0.22719</v>
      </c>
      <c r="AI147" s="11">
        <f t="shared" si="486"/>
        <v>0.57415000000000005</v>
      </c>
      <c r="AJ147" s="11">
        <f t="shared" ref="AJ147:BO147" si="487">3.33*AJ145+AJ146</f>
        <v>8.1960000000000005E-2</v>
      </c>
      <c r="AK147" s="11">
        <f t="shared" si="487"/>
        <v>0.1439</v>
      </c>
      <c r="AL147" s="11">
        <f t="shared" si="487"/>
        <v>3.6649000000000001E-2</v>
      </c>
      <c r="AM147" s="11">
        <f t="shared" si="487"/>
        <v>5.7959999999999998E-2</v>
      </c>
      <c r="AN147" s="11">
        <f t="shared" si="487"/>
        <v>3.2985E-2</v>
      </c>
      <c r="AO147" s="11">
        <f t="shared" si="487"/>
        <v>2.2115999999999997E-2</v>
      </c>
      <c r="AP147" s="11">
        <f t="shared" si="487"/>
        <v>0.4647</v>
      </c>
      <c r="AQ147" s="11">
        <f t="shared" si="487"/>
        <v>0.52629999999999999</v>
      </c>
      <c r="AR147" s="11">
        <f t="shared" si="487"/>
        <v>4.0800000000000003E-3</v>
      </c>
      <c r="AS147" s="11">
        <f t="shared" si="487"/>
        <v>4.2970000000000005E-3</v>
      </c>
      <c r="AT147" s="11">
        <f t="shared" si="487"/>
        <v>3.0275E-2</v>
      </c>
      <c r="AU147" s="11">
        <f t="shared" si="487"/>
        <v>1.6126000000000001E-2</v>
      </c>
      <c r="AV147" s="11">
        <f t="shared" si="487"/>
        <v>1.9384999999999999E-2</v>
      </c>
      <c r="AW147" s="11">
        <f t="shared" si="487"/>
        <v>1.5023000000000002E-2</v>
      </c>
      <c r="AX147" s="11">
        <f t="shared" si="487"/>
        <v>7.195E-2</v>
      </c>
      <c r="AY147" s="11">
        <f t="shared" si="487"/>
        <v>5.5968999999999998E-2</v>
      </c>
      <c r="AZ147" s="11">
        <f t="shared" si="487"/>
        <v>0.23653999999999997</v>
      </c>
      <c r="BA147" s="23">
        <f t="shared" si="481"/>
        <v>5.0960000000000001</v>
      </c>
      <c r="BB147" s="24">
        <f t="shared" si="481"/>
        <v>786.62000000000012</v>
      </c>
      <c r="BC147" s="24">
        <f t="shared" si="481"/>
        <v>759.15099999999995</v>
      </c>
      <c r="BD147" s="24">
        <f t="shared" si="481"/>
        <v>1508.3500000000001</v>
      </c>
      <c r="BE147" s="24">
        <f t="shared" si="481"/>
        <v>930.78</v>
      </c>
      <c r="BF147" s="23">
        <f t="shared" si="481"/>
        <v>4.0642999999999994</v>
      </c>
      <c r="BG147" s="23">
        <f t="shared" si="481"/>
        <v>7.6630000000000003</v>
      </c>
      <c r="BH147" s="23">
        <f t="shared" si="481"/>
        <v>2.3660999999999999</v>
      </c>
      <c r="BI147" s="23">
        <f t="shared" si="481"/>
        <v>1.1526999999999998</v>
      </c>
      <c r="BJ147" s="23">
        <f t="shared" si="481"/>
        <v>3.9846000000000004</v>
      </c>
      <c r="BK147" s="23">
        <f t="shared" si="482"/>
        <v>11.922999999999998</v>
      </c>
      <c r="BL147" s="23">
        <f t="shared" si="482"/>
        <v>141.52000000000001</v>
      </c>
      <c r="BM147" s="23">
        <f t="shared" si="482"/>
        <v>11.4269</v>
      </c>
      <c r="BN147" s="23">
        <f t="shared" si="482"/>
        <v>0.47629999999999995</v>
      </c>
      <c r="BO147" s="23">
        <f t="shared" si="482"/>
        <v>13.456999999999999</v>
      </c>
      <c r="BP147" s="23">
        <f t="shared" si="482"/>
        <v>67.626000000000005</v>
      </c>
      <c r="BQ147" s="23">
        <f t="shared" si="482"/>
        <v>60.914999999999999</v>
      </c>
      <c r="BR147" s="23">
        <f t="shared" si="482"/>
        <v>61.997999999999998</v>
      </c>
      <c r="BS147" s="23">
        <f t="shared" si="482"/>
        <v>79.765000000000001</v>
      </c>
      <c r="BT147" s="23">
        <f t="shared" si="482"/>
        <v>30.405999999999999</v>
      </c>
      <c r="BU147" s="23">
        <f t="shared" si="483"/>
        <v>5.53</v>
      </c>
      <c r="BV147" s="23">
        <f t="shared" si="483"/>
        <v>1.65638</v>
      </c>
      <c r="BW147" s="23">
        <f t="shared" si="483"/>
        <v>2.5150000000000001</v>
      </c>
      <c r="BX147" s="23">
        <f t="shared" si="483"/>
        <v>1.6856</v>
      </c>
      <c r="BY147" s="23">
        <f t="shared" si="483"/>
        <v>2.3849999999999998</v>
      </c>
      <c r="BZ147" s="23">
        <f t="shared" si="483"/>
        <v>0.90620000000000012</v>
      </c>
      <c r="CA147" s="23">
        <f t="shared" si="483"/>
        <v>2.1518999999999999</v>
      </c>
      <c r="CB147" s="23">
        <f t="shared" si="483"/>
        <v>5.1630000000000003</v>
      </c>
      <c r="CC147" s="23">
        <f t="shared" si="483"/>
        <v>0.37978999999999996</v>
      </c>
      <c r="CD147" s="23">
        <f t="shared" si="483"/>
        <v>0.94299999999999995</v>
      </c>
      <c r="CE147" s="23">
        <f t="shared" si="484"/>
        <v>2.2719</v>
      </c>
      <c r="CF147" s="23">
        <f t="shared" si="484"/>
        <v>5.7415000000000003</v>
      </c>
      <c r="CG147" s="23">
        <f t="shared" si="484"/>
        <v>0.81960000000000011</v>
      </c>
      <c r="CH147" s="23">
        <f t="shared" si="484"/>
        <v>1.4390000000000001</v>
      </c>
      <c r="CI147" s="23">
        <f t="shared" si="484"/>
        <v>0.36648999999999998</v>
      </c>
      <c r="CJ147" s="23">
        <f t="shared" si="484"/>
        <v>0.5796</v>
      </c>
      <c r="CK147" s="23">
        <f t="shared" si="484"/>
        <v>0.32984999999999998</v>
      </c>
      <c r="CL147" s="23">
        <f t="shared" si="484"/>
        <v>0.22115999999999997</v>
      </c>
      <c r="CM147" s="23">
        <f t="shared" si="484"/>
        <v>4.6470000000000002</v>
      </c>
      <c r="CN147" s="23">
        <f t="shared" si="484"/>
        <v>5.2629999999999999</v>
      </c>
      <c r="CO147" s="23">
        <f t="shared" si="485"/>
        <v>4.0800000000000003E-2</v>
      </c>
      <c r="CP147" s="23">
        <f t="shared" si="485"/>
        <v>4.2970000000000008E-2</v>
      </c>
      <c r="CQ147" s="23">
        <f t="shared" si="485"/>
        <v>0.30275000000000002</v>
      </c>
      <c r="CR147" s="23">
        <f t="shared" si="485"/>
        <v>0.16126000000000001</v>
      </c>
      <c r="CS147" s="23">
        <f t="shared" si="485"/>
        <v>0.19384999999999999</v>
      </c>
      <c r="CT147" s="23">
        <f t="shared" si="485"/>
        <v>0.15023000000000003</v>
      </c>
      <c r="CU147" s="23">
        <f t="shared" si="485"/>
        <v>0.71950000000000003</v>
      </c>
      <c r="CV147" s="23">
        <f t="shared" si="485"/>
        <v>0.55969000000000002</v>
      </c>
      <c r="CW147" s="23">
        <f t="shared" si="485"/>
        <v>2.3653999999999997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06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16" sqref="K16"/>
    </sheetView>
  </sheetViews>
  <sheetFormatPr defaultColWidth="8.7109375" defaultRowHeight="15" x14ac:dyDescent="0.25"/>
  <cols>
    <col min="1" max="1" width="38" style="7" customWidth="1"/>
    <col min="2" max="2" width="12" style="7" customWidth="1"/>
    <col min="3" max="3" width="22.42578125" style="7" customWidth="1"/>
    <col min="4" max="4" width="9.28515625" style="7" customWidth="1"/>
    <col min="5" max="5" width="7.7109375" style="7" customWidth="1"/>
    <col min="6" max="6" width="14.28515625" style="8" customWidth="1"/>
    <col min="7" max="8" width="13.28515625" style="8" customWidth="1"/>
    <col min="9" max="9" width="14" style="8" customWidth="1"/>
    <col min="10" max="10" width="13.28515625" style="8" customWidth="1"/>
    <col min="11" max="11" width="14" style="8" customWidth="1"/>
    <col min="12" max="12" width="13.7109375" style="8" customWidth="1"/>
    <col min="13" max="13" width="13.28515625" style="8" customWidth="1"/>
    <col min="14" max="14" width="13.42578125" style="8" customWidth="1"/>
    <col min="15" max="16" width="13.28515625" style="8" customWidth="1"/>
    <col min="17" max="17" width="14.28515625" style="8" customWidth="1"/>
    <col min="18" max="18" width="13.28515625" style="8" customWidth="1"/>
    <col min="19" max="19" width="13.7109375" style="8" customWidth="1"/>
    <col min="20" max="21" width="14.28515625" style="8" customWidth="1"/>
    <col min="22" max="22" width="15.7109375" style="8" customWidth="1"/>
    <col min="23" max="23" width="14" style="8" customWidth="1"/>
    <col min="24" max="24" width="14.28515625" style="8" customWidth="1"/>
  </cols>
  <sheetData>
    <row r="1" spans="1:24" s="9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10170</v>
      </c>
      <c r="G1" s="7" t="s">
        <v>10171</v>
      </c>
      <c r="H1" s="7" t="s">
        <v>10172</v>
      </c>
      <c r="I1" s="7" t="s">
        <v>10173</v>
      </c>
      <c r="J1" s="7" t="s">
        <v>10174</v>
      </c>
      <c r="K1" s="7" t="s">
        <v>10175</v>
      </c>
      <c r="L1" s="7" t="s">
        <v>10176</v>
      </c>
      <c r="M1" s="7" t="s">
        <v>10177</v>
      </c>
      <c r="N1" s="7" t="s">
        <v>10178</v>
      </c>
      <c r="O1" s="7" t="s">
        <v>10179</v>
      </c>
      <c r="P1" s="7" t="s">
        <v>10180</v>
      </c>
      <c r="Q1" s="7" t="s">
        <v>10181</v>
      </c>
      <c r="R1" s="7" t="s">
        <v>10182</v>
      </c>
      <c r="S1" s="7" t="s">
        <v>10183</v>
      </c>
      <c r="T1" s="7" t="s">
        <v>10184</v>
      </c>
      <c r="U1" s="7" t="s">
        <v>10185</v>
      </c>
      <c r="V1" s="7" t="s">
        <v>10186</v>
      </c>
      <c r="W1" s="7" t="s">
        <v>10187</v>
      </c>
      <c r="X1" s="7" t="s">
        <v>10188</v>
      </c>
    </row>
    <row r="2" spans="1:24" x14ac:dyDescent="0.25">
      <c r="A2" s="7" t="s">
        <v>10189</v>
      </c>
      <c r="B2" s="7" t="s">
        <v>56</v>
      </c>
      <c r="C2" s="7" t="s">
        <v>10190</v>
      </c>
      <c r="D2" s="7" t="s">
        <v>10191</v>
      </c>
      <c r="E2" s="7">
        <v>3101</v>
      </c>
      <c r="F2" s="8" t="s">
        <v>10192</v>
      </c>
      <c r="G2" s="8" t="s">
        <v>10193</v>
      </c>
      <c r="H2" s="8" t="s">
        <v>10194</v>
      </c>
      <c r="I2" s="8" t="s">
        <v>10195</v>
      </c>
      <c r="J2" s="8" t="s">
        <v>10196</v>
      </c>
      <c r="K2" s="8" t="s">
        <v>10197</v>
      </c>
      <c r="L2" s="8" t="s">
        <v>10198</v>
      </c>
      <c r="M2" s="8" t="s">
        <v>10199</v>
      </c>
      <c r="N2" s="8" t="s">
        <v>10200</v>
      </c>
      <c r="O2" s="8" t="s">
        <v>10201</v>
      </c>
      <c r="P2" s="8" t="s">
        <v>10202</v>
      </c>
      <c r="Q2" s="8" t="s">
        <v>10203</v>
      </c>
      <c r="R2" s="8" t="s">
        <v>10204</v>
      </c>
      <c r="S2" s="8" t="s">
        <v>10205</v>
      </c>
      <c r="T2" s="8" t="s">
        <v>10206</v>
      </c>
      <c r="U2" s="8" t="s">
        <v>10207</v>
      </c>
      <c r="V2" s="8" t="s">
        <v>10208</v>
      </c>
      <c r="W2" s="8" t="s">
        <v>10209</v>
      </c>
      <c r="X2" s="8" t="s">
        <v>10210</v>
      </c>
    </row>
    <row r="3" spans="1:24" x14ac:dyDescent="0.25">
      <c r="A3" s="7" t="s">
        <v>10211</v>
      </c>
      <c r="B3" s="7" t="s">
        <v>110</v>
      </c>
      <c r="C3" s="7" t="s">
        <v>10190</v>
      </c>
      <c r="D3" s="7" t="s">
        <v>10191</v>
      </c>
      <c r="E3" s="7">
        <v>3102</v>
      </c>
      <c r="F3" s="8" t="s">
        <v>10212</v>
      </c>
      <c r="G3" s="8" t="s">
        <v>10213</v>
      </c>
      <c r="H3" s="8" t="s">
        <v>10214</v>
      </c>
      <c r="I3" s="8" t="s">
        <v>10215</v>
      </c>
      <c r="J3" s="8" t="s">
        <v>10216</v>
      </c>
      <c r="K3" s="8" t="s">
        <v>10217</v>
      </c>
      <c r="L3" s="8" t="s">
        <v>10218</v>
      </c>
      <c r="M3" s="8" t="s">
        <v>10219</v>
      </c>
      <c r="N3" s="8" t="s">
        <v>10220</v>
      </c>
      <c r="O3" s="8" t="s">
        <v>10221</v>
      </c>
      <c r="P3" s="8" t="s">
        <v>10222</v>
      </c>
      <c r="Q3" s="8" t="s">
        <v>10223</v>
      </c>
      <c r="R3" s="8" t="s">
        <v>10224</v>
      </c>
      <c r="S3" s="8" t="s">
        <v>10225</v>
      </c>
      <c r="T3" s="8" t="s">
        <v>10226</v>
      </c>
      <c r="U3" s="8" t="s">
        <v>10227</v>
      </c>
      <c r="V3" s="8" t="s">
        <v>10228</v>
      </c>
      <c r="W3" s="8" t="s">
        <v>10229</v>
      </c>
      <c r="X3" s="8" t="s">
        <v>10230</v>
      </c>
    </row>
    <row r="4" spans="1:24" x14ac:dyDescent="0.25">
      <c r="A4" s="7" t="s">
        <v>10231</v>
      </c>
      <c r="B4" s="7" t="s">
        <v>110</v>
      </c>
      <c r="C4" s="7" t="s">
        <v>10190</v>
      </c>
      <c r="D4" s="7" t="s">
        <v>10191</v>
      </c>
      <c r="E4" s="7">
        <v>3103</v>
      </c>
      <c r="F4" s="8" t="s">
        <v>10232</v>
      </c>
      <c r="G4" s="8" t="s">
        <v>10233</v>
      </c>
      <c r="H4" s="8" t="s">
        <v>10234</v>
      </c>
      <c r="I4" s="8" t="s">
        <v>10235</v>
      </c>
      <c r="J4" s="8" t="s">
        <v>10236</v>
      </c>
      <c r="K4" s="8" t="s">
        <v>10237</v>
      </c>
      <c r="L4" s="8" t="s">
        <v>10238</v>
      </c>
      <c r="M4" s="8" t="s">
        <v>10239</v>
      </c>
      <c r="N4" s="8" t="s">
        <v>10240</v>
      </c>
      <c r="O4" s="8" t="s">
        <v>10241</v>
      </c>
      <c r="P4" s="8" t="s">
        <v>10242</v>
      </c>
      <c r="Q4" s="8" t="s">
        <v>10243</v>
      </c>
      <c r="R4" s="8" t="s">
        <v>10244</v>
      </c>
      <c r="S4" s="8" t="s">
        <v>10245</v>
      </c>
      <c r="T4" s="8" t="s">
        <v>10246</v>
      </c>
      <c r="U4" s="8" t="s">
        <v>10247</v>
      </c>
      <c r="V4" s="8" t="s">
        <v>10248</v>
      </c>
      <c r="W4" s="8" t="s">
        <v>10249</v>
      </c>
      <c r="X4" s="8" t="s">
        <v>10250</v>
      </c>
    </row>
    <row r="5" spans="1:24" x14ac:dyDescent="0.25">
      <c r="A5" s="7" t="s">
        <v>10251</v>
      </c>
      <c r="B5" s="7" t="s">
        <v>110</v>
      </c>
      <c r="C5" s="7" t="s">
        <v>10190</v>
      </c>
      <c r="D5" s="7" t="s">
        <v>10191</v>
      </c>
      <c r="E5" s="7">
        <v>3104</v>
      </c>
      <c r="F5" s="8" t="s">
        <v>10252</v>
      </c>
      <c r="G5" s="8" t="s">
        <v>10253</v>
      </c>
      <c r="H5" s="8" t="s">
        <v>10254</v>
      </c>
      <c r="I5" s="8" t="s">
        <v>10255</v>
      </c>
      <c r="J5" s="8" t="s">
        <v>10256</v>
      </c>
      <c r="K5" s="8" t="s">
        <v>10257</v>
      </c>
      <c r="L5" s="8" t="s">
        <v>10258</v>
      </c>
      <c r="M5" s="8" t="s">
        <v>10259</v>
      </c>
      <c r="N5" s="8" t="s">
        <v>10260</v>
      </c>
      <c r="O5" s="8" t="s">
        <v>10261</v>
      </c>
      <c r="P5" s="8" t="s">
        <v>10262</v>
      </c>
      <c r="Q5" s="8" t="s">
        <v>10263</v>
      </c>
      <c r="R5" s="8" t="s">
        <v>10264</v>
      </c>
      <c r="S5" s="8" t="s">
        <v>10265</v>
      </c>
      <c r="T5" s="8" t="s">
        <v>10266</v>
      </c>
      <c r="U5" s="8" t="s">
        <v>10267</v>
      </c>
      <c r="V5" s="8" t="s">
        <v>10268</v>
      </c>
      <c r="W5" s="8" t="s">
        <v>10269</v>
      </c>
      <c r="X5" s="8" t="s">
        <v>10270</v>
      </c>
    </row>
    <row r="6" spans="1:24" x14ac:dyDescent="0.25">
      <c r="A6" s="7" t="s">
        <v>10271</v>
      </c>
      <c r="B6" s="7" t="s">
        <v>56</v>
      </c>
      <c r="C6" s="7" t="s">
        <v>10190</v>
      </c>
      <c r="D6" s="7" t="s">
        <v>10191</v>
      </c>
      <c r="E6" s="7">
        <v>3105</v>
      </c>
      <c r="F6" s="8" t="s">
        <v>10272</v>
      </c>
      <c r="G6" s="8" t="s">
        <v>10273</v>
      </c>
      <c r="H6" s="8" t="s">
        <v>10274</v>
      </c>
      <c r="I6" s="8" t="s">
        <v>10275</v>
      </c>
      <c r="J6" s="8" t="s">
        <v>10276</v>
      </c>
      <c r="K6" s="8" t="s">
        <v>10277</v>
      </c>
      <c r="L6" s="8" t="s">
        <v>10278</v>
      </c>
      <c r="M6" s="8" t="s">
        <v>10279</v>
      </c>
      <c r="N6" s="8" t="s">
        <v>10280</v>
      </c>
      <c r="O6" s="8" t="s">
        <v>10281</v>
      </c>
      <c r="P6" s="8" t="s">
        <v>10282</v>
      </c>
      <c r="Q6" s="8" t="s">
        <v>10283</v>
      </c>
      <c r="R6" s="8" t="s">
        <v>10284</v>
      </c>
      <c r="S6" s="8" t="s">
        <v>10285</v>
      </c>
      <c r="T6" s="8" t="s">
        <v>10286</v>
      </c>
      <c r="U6" s="8" t="s">
        <v>10287</v>
      </c>
      <c r="V6" s="8" t="s">
        <v>10288</v>
      </c>
      <c r="W6" s="8" t="s">
        <v>10289</v>
      </c>
      <c r="X6" s="8" t="s">
        <v>10290</v>
      </c>
    </row>
    <row r="7" spans="1:24" x14ac:dyDescent="0.25">
      <c r="A7" s="7" t="s">
        <v>10291</v>
      </c>
      <c r="B7" s="7" t="s">
        <v>315</v>
      </c>
      <c r="C7" s="7" t="s">
        <v>10190</v>
      </c>
      <c r="D7" s="7" t="s">
        <v>10191</v>
      </c>
      <c r="E7" s="7">
        <v>3106</v>
      </c>
      <c r="F7" s="8" t="s">
        <v>10292</v>
      </c>
      <c r="G7" s="8" t="s">
        <v>10293</v>
      </c>
      <c r="H7" s="8" t="s">
        <v>10294</v>
      </c>
      <c r="I7" s="8" t="s">
        <v>10295</v>
      </c>
      <c r="J7" s="8" t="s">
        <v>10296</v>
      </c>
      <c r="K7" s="8" t="s">
        <v>10297</v>
      </c>
      <c r="L7" s="8" t="s">
        <v>10298</v>
      </c>
      <c r="M7" s="8" t="s">
        <v>10299</v>
      </c>
      <c r="N7" s="8" t="s">
        <v>10300</v>
      </c>
      <c r="O7" s="8" t="s">
        <v>10301</v>
      </c>
      <c r="P7" s="8" t="s">
        <v>10302</v>
      </c>
      <c r="Q7" s="8" t="s">
        <v>10303</v>
      </c>
      <c r="R7" s="8" t="s">
        <v>1674</v>
      </c>
      <c r="S7" s="8" t="s">
        <v>10304</v>
      </c>
      <c r="T7" s="8" t="s">
        <v>10305</v>
      </c>
      <c r="U7" s="8" t="s">
        <v>10306</v>
      </c>
      <c r="V7" s="8" t="s">
        <v>10307</v>
      </c>
      <c r="W7" s="8" t="s">
        <v>10308</v>
      </c>
      <c r="X7" s="8" t="s">
        <v>10309</v>
      </c>
    </row>
    <row r="8" spans="1:24" x14ac:dyDescent="0.25">
      <c r="A8" s="7" t="s">
        <v>10310</v>
      </c>
      <c r="B8" s="7" t="s">
        <v>315</v>
      </c>
      <c r="C8" s="7" t="s">
        <v>10190</v>
      </c>
      <c r="D8" s="7" t="s">
        <v>10191</v>
      </c>
      <c r="E8" s="7">
        <v>3107</v>
      </c>
      <c r="F8" s="8" t="s">
        <v>10311</v>
      </c>
      <c r="G8" s="8" t="s">
        <v>10312</v>
      </c>
      <c r="H8" s="8" t="s">
        <v>10313</v>
      </c>
      <c r="I8" s="8" t="s">
        <v>10314</v>
      </c>
      <c r="J8" s="8" t="s">
        <v>10315</v>
      </c>
      <c r="K8" s="8" t="s">
        <v>10316</v>
      </c>
      <c r="L8" s="8" t="s">
        <v>10317</v>
      </c>
      <c r="M8" s="8" t="s">
        <v>10318</v>
      </c>
      <c r="N8" s="8" t="s">
        <v>10319</v>
      </c>
      <c r="O8" s="8" t="s">
        <v>10320</v>
      </c>
      <c r="P8" s="8" t="s">
        <v>10321</v>
      </c>
      <c r="Q8" s="8" t="s">
        <v>10322</v>
      </c>
      <c r="R8" s="8" t="s">
        <v>10323</v>
      </c>
      <c r="S8" s="8" t="s">
        <v>10324</v>
      </c>
      <c r="T8" s="8" t="s">
        <v>10325</v>
      </c>
      <c r="U8" s="8" t="s">
        <v>10326</v>
      </c>
      <c r="V8" s="8" t="s">
        <v>10327</v>
      </c>
      <c r="W8" s="8" t="s">
        <v>10328</v>
      </c>
      <c r="X8" s="8" t="s">
        <v>10329</v>
      </c>
    </row>
    <row r="9" spans="1:24" x14ac:dyDescent="0.25">
      <c r="A9" s="7" t="s">
        <v>10330</v>
      </c>
      <c r="B9" s="7" t="s">
        <v>315</v>
      </c>
      <c r="C9" s="7" t="s">
        <v>10190</v>
      </c>
      <c r="D9" s="7" t="s">
        <v>10191</v>
      </c>
      <c r="E9" s="7">
        <v>3108</v>
      </c>
      <c r="F9" s="8" t="s">
        <v>10331</v>
      </c>
      <c r="G9" s="8" t="s">
        <v>10332</v>
      </c>
      <c r="H9" s="8" t="s">
        <v>10333</v>
      </c>
      <c r="I9" s="8" t="s">
        <v>10334</v>
      </c>
      <c r="J9" s="8" t="s">
        <v>10335</v>
      </c>
      <c r="K9" s="8" t="s">
        <v>10336</v>
      </c>
      <c r="L9" s="8" t="s">
        <v>10337</v>
      </c>
      <c r="M9" s="8" t="s">
        <v>10338</v>
      </c>
      <c r="N9" s="8" t="s">
        <v>10339</v>
      </c>
      <c r="O9" s="8" t="s">
        <v>10340</v>
      </c>
      <c r="P9" s="8" t="s">
        <v>10341</v>
      </c>
      <c r="Q9" s="8" t="s">
        <v>10342</v>
      </c>
      <c r="R9" s="8" t="s">
        <v>10343</v>
      </c>
      <c r="S9" s="8" t="s">
        <v>10344</v>
      </c>
      <c r="T9" s="8" t="s">
        <v>10345</v>
      </c>
      <c r="U9" s="8" t="s">
        <v>10346</v>
      </c>
      <c r="V9" s="8" t="s">
        <v>10347</v>
      </c>
      <c r="W9" s="8" t="s">
        <v>10348</v>
      </c>
      <c r="X9" s="8" t="s">
        <v>10349</v>
      </c>
    </row>
    <row r="10" spans="1:24" x14ac:dyDescent="0.25">
      <c r="A10" s="7" t="s">
        <v>10350</v>
      </c>
      <c r="B10" s="7" t="s">
        <v>56</v>
      </c>
      <c r="C10" s="7" t="s">
        <v>10190</v>
      </c>
      <c r="D10" s="7" t="s">
        <v>10191</v>
      </c>
      <c r="E10" s="7">
        <v>3109</v>
      </c>
      <c r="F10" s="8" t="s">
        <v>10351</v>
      </c>
      <c r="G10" s="8" t="s">
        <v>10352</v>
      </c>
      <c r="H10" s="8" t="s">
        <v>10353</v>
      </c>
      <c r="I10" s="8" t="s">
        <v>10354</v>
      </c>
      <c r="J10" s="8" t="s">
        <v>10355</v>
      </c>
      <c r="K10" s="8" t="s">
        <v>10356</v>
      </c>
      <c r="L10" s="8" t="s">
        <v>10357</v>
      </c>
      <c r="M10" s="8" t="s">
        <v>10358</v>
      </c>
      <c r="N10" s="8" t="s">
        <v>10359</v>
      </c>
      <c r="O10" s="8" t="s">
        <v>10360</v>
      </c>
      <c r="P10" s="8" t="s">
        <v>10361</v>
      </c>
      <c r="Q10" s="8" t="s">
        <v>10362</v>
      </c>
      <c r="R10" s="8" t="s">
        <v>10363</v>
      </c>
      <c r="S10" s="8" t="s">
        <v>10364</v>
      </c>
      <c r="T10" s="8" t="s">
        <v>10365</v>
      </c>
      <c r="U10" s="8" t="s">
        <v>10366</v>
      </c>
      <c r="V10" s="8" t="s">
        <v>10367</v>
      </c>
      <c r="W10" s="8" t="s">
        <v>10368</v>
      </c>
      <c r="X10" s="8" t="s">
        <v>10369</v>
      </c>
    </row>
    <row r="11" spans="1:24" x14ac:dyDescent="0.25">
      <c r="A11" s="7" t="s">
        <v>10370</v>
      </c>
      <c r="B11" s="7" t="s">
        <v>520</v>
      </c>
      <c r="C11" s="7" t="s">
        <v>10190</v>
      </c>
      <c r="D11" s="7" t="s">
        <v>10191</v>
      </c>
      <c r="E11" s="7">
        <v>3110</v>
      </c>
      <c r="F11" s="8" t="s">
        <v>10371</v>
      </c>
      <c r="G11" s="8" t="s">
        <v>10372</v>
      </c>
      <c r="H11" s="8" t="s">
        <v>10373</v>
      </c>
      <c r="I11" s="8" t="s">
        <v>10374</v>
      </c>
      <c r="J11" s="8" t="s">
        <v>10375</v>
      </c>
      <c r="K11" s="8" t="s">
        <v>10376</v>
      </c>
      <c r="L11" s="8" t="s">
        <v>10377</v>
      </c>
      <c r="M11" s="8" t="s">
        <v>10378</v>
      </c>
      <c r="N11" s="8" t="s">
        <v>10379</v>
      </c>
      <c r="O11" s="8" t="s">
        <v>10380</v>
      </c>
      <c r="P11" s="8" t="s">
        <v>10381</v>
      </c>
      <c r="Q11" s="8" t="s">
        <v>10382</v>
      </c>
      <c r="R11" s="8" t="s">
        <v>10383</v>
      </c>
      <c r="S11" s="8" t="s">
        <v>10384</v>
      </c>
      <c r="T11" s="8" t="s">
        <v>10385</v>
      </c>
      <c r="U11" s="8" t="s">
        <v>10386</v>
      </c>
      <c r="V11" s="8" t="s">
        <v>10387</v>
      </c>
      <c r="W11" s="8" t="s">
        <v>10388</v>
      </c>
      <c r="X11" s="8" t="s">
        <v>10389</v>
      </c>
    </row>
    <row r="12" spans="1:24" x14ac:dyDescent="0.25">
      <c r="A12" s="7" t="s">
        <v>10390</v>
      </c>
      <c r="B12" s="7" t="s">
        <v>520</v>
      </c>
      <c r="C12" s="7" t="s">
        <v>10190</v>
      </c>
      <c r="D12" s="7" t="s">
        <v>10191</v>
      </c>
      <c r="E12" s="7">
        <v>3111</v>
      </c>
      <c r="F12" s="8" t="s">
        <v>10391</v>
      </c>
      <c r="G12" s="8" t="s">
        <v>10392</v>
      </c>
      <c r="H12" s="8" t="s">
        <v>10393</v>
      </c>
      <c r="I12" s="8" t="s">
        <v>10394</v>
      </c>
      <c r="J12" s="8" t="s">
        <v>10395</v>
      </c>
      <c r="K12" s="8" t="s">
        <v>10396</v>
      </c>
      <c r="L12" s="8" t="s">
        <v>10397</v>
      </c>
      <c r="M12" s="8" t="s">
        <v>10398</v>
      </c>
      <c r="N12" s="8" t="s">
        <v>10399</v>
      </c>
      <c r="O12" s="8" t="s">
        <v>10400</v>
      </c>
      <c r="P12" s="8" t="s">
        <v>10401</v>
      </c>
      <c r="Q12" s="8" t="s">
        <v>10402</v>
      </c>
      <c r="R12" s="8" t="s">
        <v>10403</v>
      </c>
      <c r="S12" s="8" t="s">
        <v>10404</v>
      </c>
      <c r="T12" s="8" t="s">
        <v>10405</v>
      </c>
      <c r="U12" s="8" t="s">
        <v>10406</v>
      </c>
      <c r="V12" s="8" t="s">
        <v>10407</v>
      </c>
      <c r="W12" s="8" t="s">
        <v>10408</v>
      </c>
      <c r="X12" s="8" t="s">
        <v>10409</v>
      </c>
    </row>
    <row r="13" spans="1:24" x14ac:dyDescent="0.25">
      <c r="A13" s="7" t="s">
        <v>10410</v>
      </c>
      <c r="B13" s="7" t="s">
        <v>520</v>
      </c>
      <c r="C13" s="7" t="s">
        <v>10190</v>
      </c>
      <c r="D13" s="7" t="s">
        <v>10191</v>
      </c>
      <c r="E13" s="7">
        <v>3112</v>
      </c>
      <c r="F13" s="8" t="s">
        <v>10411</v>
      </c>
      <c r="G13" s="8" t="s">
        <v>10412</v>
      </c>
      <c r="H13" s="8" t="s">
        <v>10413</v>
      </c>
      <c r="I13" s="8" t="s">
        <v>10414</v>
      </c>
      <c r="J13" s="8" t="s">
        <v>10415</v>
      </c>
      <c r="K13" s="8" t="s">
        <v>10416</v>
      </c>
      <c r="L13" s="8" t="s">
        <v>10417</v>
      </c>
      <c r="M13" s="8" t="s">
        <v>10418</v>
      </c>
      <c r="N13" s="8" t="s">
        <v>10419</v>
      </c>
      <c r="O13" s="8" t="s">
        <v>10420</v>
      </c>
      <c r="P13" s="8" t="s">
        <v>10421</v>
      </c>
      <c r="Q13" s="8" t="s">
        <v>10422</v>
      </c>
      <c r="R13" s="8" t="s">
        <v>10423</v>
      </c>
      <c r="S13" s="8" t="s">
        <v>10424</v>
      </c>
      <c r="T13" s="8" t="s">
        <v>10425</v>
      </c>
      <c r="U13" s="8" t="s">
        <v>10426</v>
      </c>
      <c r="V13" s="8" t="s">
        <v>10427</v>
      </c>
      <c r="W13" s="8" t="s">
        <v>10428</v>
      </c>
      <c r="X13" s="8" t="s">
        <v>10429</v>
      </c>
    </row>
    <row r="14" spans="1:24" x14ac:dyDescent="0.25">
      <c r="A14" s="7" t="s">
        <v>10430</v>
      </c>
      <c r="B14" s="7" t="s">
        <v>56</v>
      </c>
      <c r="C14" s="7" t="s">
        <v>10190</v>
      </c>
      <c r="D14" s="7" t="s">
        <v>10191</v>
      </c>
      <c r="E14" s="7">
        <v>3113</v>
      </c>
      <c r="F14" s="8" t="s">
        <v>10431</v>
      </c>
      <c r="G14" s="8" t="s">
        <v>10432</v>
      </c>
      <c r="H14" s="8" t="s">
        <v>10433</v>
      </c>
      <c r="I14" s="8" t="s">
        <v>10434</v>
      </c>
      <c r="J14" s="8" t="s">
        <v>10435</v>
      </c>
      <c r="K14" s="8" t="s">
        <v>10436</v>
      </c>
      <c r="L14" s="8" t="s">
        <v>10437</v>
      </c>
      <c r="M14" s="8" t="s">
        <v>10438</v>
      </c>
      <c r="N14" s="8" t="s">
        <v>10439</v>
      </c>
      <c r="O14" s="8" t="s">
        <v>10440</v>
      </c>
      <c r="P14" s="8" t="s">
        <v>10441</v>
      </c>
      <c r="Q14" s="8" t="s">
        <v>10442</v>
      </c>
      <c r="R14" s="8" t="s">
        <v>10443</v>
      </c>
      <c r="S14" s="8" t="s">
        <v>10444</v>
      </c>
      <c r="T14" s="8" t="s">
        <v>10445</v>
      </c>
      <c r="U14" s="8" t="s">
        <v>10446</v>
      </c>
      <c r="V14" s="8" t="s">
        <v>10447</v>
      </c>
      <c r="W14" s="8" t="s">
        <v>10448</v>
      </c>
      <c r="X14" s="8" t="s">
        <v>10449</v>
      </c>
    </row>
    <row r="15" spans="1:24" x14ac:dyDescent="0.25">
      <c r="A15" s="7" t="s">
        <v>10450</v>
      </c>
      <c r="B15" s="7" t="s">
        <v>725</v>
      </c>
      <c r="C15" s="7" t="s">
        <v>10190</v>
      </c>
      <c r="D15" s="7" t="s">
        <v>10191</v>
      </c>
      <c r="E15" s="7">
        <v>3114</v>
      </c>
      <c r="F15" s="8" t="s">
        <v>10451</v>
      </c>
      <c r="G15" s="8" t="s">
        <v>10452</v>
      </c>
      <c r="H15" s="8" t="s">
        <v>10453</v>
      </c>
      <c r="I15" s="8" t="s">
        <v>10454</v>
      </c>
      <c r="J15" s="8" t="s">
        <v>10455</v>
      </c>
      <c r="K15" s="8" t="s">
        <v>10456</v>
      </c>
      <c r="L15" s="8" t="s">
        <v>10457</v>
      </c>
      <c r="M15" s="8" t="s">
        <v>10458</v>
      </c>
      <c r="N15" s="8" t="s">
        <v>10459</v>
      </c>
      <c r="O15" s="8" t="s">
        <v>10460</v>
      </c>
      <c r="P15" s="8" t="s">
        <v>10461</v>
      </c>
      <c r="Q15" s="8" t="s">
        <v>10462</v>
      </c>
      <c r="R15" s="8" t="s">
        <v>10463</v>
      </c>
      <c r="S15" s="8" t="s">
        <v>10464</v>
      </c>
      <c r="T15" s="8" t="s">
        <v>10465</v>
      </c>
      <c r="U15" s="8" t="s">
        <v>10466</v>
      </c>
      <c r="V15" s="8" t="s">
        <v>10467</v>
      </c>
      <c r="W15" s="8" t="s">
        <v>10468</v>
      </c>
      <c r="X15" s="8" t="s">
        <v>10469</v>
      </c>
    </row>
    <row r="16" spans="1:24" x14ac:dyDescent="0.25">
      <c r="A16" s="7" t="s">
        <v>10470</v>
      </c>
      <c r="B16" s="7" t="s">
        <v>725</v>
      </c>
      <c r="C16" s="7" t="s">
        <v>10190</v>
      </c>
      <c r="D16" s="7" t="s">
        <v>10191</v>
      </c>
      <c r="E16" s="7">
        <v>3115</v>
      </c>
      <c r="F16" s="8" t="s">
        <v>10471</v>
      </c>
      <c r="G16" s="8" t="s">
        <v>10472</v>
      </c>
      <c r="H16" s="8" t="s">
        <v>10473</v>
      </c>
      <c r="I16" s="8" t="s">
        <v>10474</v>
      </c>
      <c r="J16" s="8" t="s">
        <v>10475</v>
      </c>
      <c r="K16" s="8" t="s">
        <v>10476</v>
      </c>
      <c r="L16" s="8" t="s">
        <v>10477</v>
      </c>
      <c r="M16" s="8" t="s">
        <v>10478</v>
      </c>
      <c r="N16" s="8" t="s">
        <v>10479</v>
      </c>
      <c r="O16" s="8" t="s">
        <v>10480</v>
      </c>
      <c r="P16" s="8" t="s">
        <v>10481</v>
      </c>
      <c r="Q16" s="8" t="s">
        <v>10482</v>
      </c>
      <c r="R16" s="8" t="s">
        <v>10483</v>
      </c>
      <c r="S16" s="8" t="s">
        <v>10484</v>
      </c>
      <c r="T16" s="8" t="s">
        <v>10485</v>
      </c>
      <c r="U16" s="8" t="s">
        <v>10486</v>
      </c>
      <c r="V16" s="8" t="s">
        <v>10487</v>
      </c>
      <c r="W16" s="8" t="s">
        <v>10488</v>
      </c>
      <c r="X16" s="8" t="s">
        <v>10489</v>
      </c>
    </row>
    <row r="17" spans="1:24" x14ac:dyDescent="0.25">
      <c r="A17" s="7" t="s">
        <v>10490</v>
      </c>
      <c r="B17" s="7" t="s">
        <v>725</v>
      </c>
      <c r="C17" s="7" t="s">
        <v>10190</v>
      </c>
      <c r="D17" s="7" t="s">
        <v>10191</v>
      </c>
      <c r="E17" s="7">
        <v>3201</v>
      </c>
      <c r="F17" s="8" t="s">
        <v>10491</v>
      </c>
      <c r="G17" s="8" t="s">
        <v>10492</v>
      </c>
      <c r="H17" s="8" t="s">
        <v>10493</v>
      </c>
      <c r="I17" s="8" t="s">
        <v>10494</v>
      </c>
      <c r="J17" s="8" t="s">
        <v>10495</v>
      </c>
      <c r="K17" s="8" t="s">
        <v>10496</v>
      </c>
      <c r="L17" s="8" t="s">
        <v>10497</v>
      </c>
      <c r="M17" s="8" t="s">
        <v>10498</v>
      </c>
      <c r="N17" s="8" t="s">
        <v>10499</v>
      </c>
      <c r="O17" s="8" t="s">
        <v>10500</v>
      </c>
      <c r="P17" s="8" t="s">
        <v>10501</v>
      </c>
      <c r="Q17" s="8" t="s">
        <v>10502</v>
      </c>
      <c r="R17" s="8" t="s">
        <v>10503</v>
      </c>
      <c r="S17" s="8" t="s">
        <v>10504</v>
      </c>
      <c r="T17" s="8" t="s">
        <v>10505</v>
      </c>
      <c r="U17" s="8" t="s">
        <v>10506</v>
      </c>
      <c r="V17" s="8" t="s">
        <v>10507</v>
      </c>
      <c r="W17" s="8" t="s">
        <v>10508</v>
      </c>
      <c r="X17" s="8" t="s">
        <v>10509</v>
      </c>
    </row>
    <row r="18" spans="1:24" x14ac:dyDescent="0.25">
      <c r="A18" s="7" t="s">
        <v>10510</v>
      </c>
      <c r="B18" s="7" t="s">
        <v>56</v>
      </c>
      <c r="C18" s="7" t="s">
        <v>10190</v>
      </c>
      <c r="D18" s="7" t="s">
        <v>10191</v>
      </c>
      <c r="E18" s="7">
        <v>3202</v>
      </c>
      <c r="F18" s="8" t="s">
        <v>10511</v>
      </c>
      <c r="G18" s="8" t="s">
        <v>10512</v>
      </c>
      <c r="H18" s="8" t="s">
        <v>10513</v>
      </c>
      <c r="I18" s="8" t="s">
        <v>10514</v>
      </c>
      <c r="J18" s="8" t="s">
        <v>10515</v>
      </c>
      <c r="K18" s="8" t="s">
        <v>10516</v>
      </c>
      <c r="L18" s="8" t="s">
        <v>10517</v>
      </c>
      <c r="M18" s="8" t="s">
        <v>10518</v>
      </c>
      <c r="N18" s="8" t="s">
        <v>10519</v>
      </c>
      <c r="O18" s="8" t="s">
        <v>10520</v>
      </c>
      <c r="P18" s="8" t="s">
        <v>10521</v>
      </c>
      <c r="Q18" s="8" t="s">
        <v>10522</v>
      </c>
      <c r="R18" s="8" t="s">
        <v>10523</v>
      </c>
      <c r="S18" s="8" t="s">
        <v>10524</v>
      </c>
      <c r="T18" s="8" t="s">
        <v>10525</v>
      </c>
      <c r="U18" s="8" t="s">
        <v>10526</v>
      </c>
      <c r="V18" s="8" t="s">
        <v>10527</v>
      </c>
      <c r="W18" s="8" t="s">
        <v>10528</v>
      </c>
      <c r="X18" s="8" t="s">
        <v>10529</v>
      </c>
    </row>
    <row r="19" spans="1:24" x14ac:dyDescent="0.25">
      <c r="A19" s="7" t="s">
        <v>10530</v>
      </c>
      <c r="B19" s="7" t="s">
        <v>929</v>
      </c>
      <c r="C19" s="7" t="s">
        <v>10190</v>
      </c>
      <c r="D19" s="7" t="s">
        <v>10191</v>
      </c>
      <c r="E19" s="7">
        <v>3203</v>
      </c>
      <c r="F19" s="8" t="s">
        <v>10531</v>
      </c>
      <c r="G19" s="8" t="s">
        <v>10532</v>
      </c>
      <c r="H19" s="8" t="s">
        <v>10533</v>
      </c>
      <c r="I19" s="8" t="s">
        <v>10534</v>
      </c>
      <c r="J19" s="8" t="s">
        <v>10535</v>
      </c>
      <c r="K19" s="8" t="s">
        <v>10536</v>
      </c>
      <c r="L19" s="8" t="s">
        <v>10537</v>
      </c>
      <c r="M19" s="8" t="s">
        <v>10538</v>
      </c>
      <c r="N19" s="8" t="s">
        <v>10539</v>
      </c>
      <c r="O19" s="8" t="s">
        <v>10540</v>
      </c>
      <c r="P19" s="8" t="s">
        <v>10541</v>
      </c>
      <c r="Q19" s="8" t="s">
        <v>10542</v>
      </c>
      <c r="R19" s="8" t="s">
        <v>10543</v>
      </c>
      <c r="S19" s="8" t="s">
        <v>10544</v>
      </c>
      <c r="T19" s="8" t="s">
        <v>10545</v>
      </c>
      <c r="U19" s="8" t="s">
        <v>10546</v>
      </c>
      <c r="V19" s="8" t="s">
        <v>10547</v>
      </c>
      <c r="W19" s="8" t="s">
        <v>10548</v>
      </c>
      <c r="X19" s="8" t="s">
        <v>10549</v>
      </c>
    </row>
    <row r="20" spans="1:24" x14ac:dyDescent="0.25">
      <c r="A20" s="7" t="s">
        <v>10550</v>
      </c>
      <c r="B20" s="7" t="s">
        <v>929</v>
      </c>
      <c r="C20" s="7" t="s">
        <v>10190</v>
      </c>
      <c r="D20" s="7" t="s">
        <v>10191</v>
      </c>
      <c r="E20" s="7">
        <v>3204</v>
      </c>
      <c r="F20" s="8" t="s">
        <v>10551</v>
      </c>
      <c r="G20" s="8" t="s">
        <v>10552</v>
      </c>
      <c r="H20" s="8" t="s">
        <v>10553</v>
      </c>
      <c r="I20" s="8" t="s">
        <v>10554</v>
      </c>
      <c r="J20" s="8" t="s">
        <v>10555</v>
      </c>
      <c r="K20" s="8" t="s">
        <v>10556</v>
      </c>
      <c r="L20" s="8" t="s">
        <v>10557</v>
      </c>
      <c r="M20" s="8" t="s">
        <v>10558</v>
      </c>
      <c r="N20" s="8" t="s">
        <v>10559</v>
      </c>
      <c r="O20" s="8" t="s">
        <v>10560</v>
      </c>
      <c r="P20" s="8" t="s">
        <v>10561</v>
      </c>
      <c r="Q20" s="8" t="s">
        <v>10562</v>
      </c>
      <c r="R20" s="8" t="s">
        <v>10563</v>
      </c>
      <c r="S20" s="8" t="s">
        <v>10564</v>
      </c>
      <c r="T20" s="8" t="s">
        <v>10565</v>
      </c>
      <c r="U20" s="8" t="s">
        <v>10566</v>
      </c>
      <c r="V20" s="8" t="s">
        <v>10567</v>
      </c>
      <c r="W20" s="8" t="s">
        <v>10568</v>
      </c>
      <c r="X20" s="8" t="s">
        <v>10569</v>
      </c>
    </row>
    <row r="21" spans="1:24" x14ac:dyDescent="0.25">
      <c r="A21" s="7" t="s">
        <v>10570</v>
      </c>
      <c r="B21" s="7" t="s">
        <v>929</v>
      </c>
      <c r="C21" s="7" t="s">
        <v>10190</v>
      </c>
      <c r="D21" s="7" t="s">
        <v>10191</v>
      </c>
      <c r="E21" s="7">
        <v>3205</v>
      </c>
      <c r="F21" s="8" t="s">
        <v>10571</v>
      </c>
      <c r="G21" s="8" t="s">
        <v>10572</v>
      </c>
      <c r="H21" s="8" t="s">
        <v>10573</v>
      </c>
      <c r="I21" s="8" t="s">
        <v>10574</v>
      </c>
      <c r="J21" s="8" t="s">
        <v>10575</v>
      </c>
      <c r="K21" s="8" t="s">
        <v>10576</v>
      </c>
      <c r="L21" s="8" t="s">
        <v>10577</v>
      </c>
      <c r="M21" s="8" t="s">
        <v>10578</v>
      </c>
      <c r="N21" s="8" t="s">
        <v>10579</v>
      </c>
      <c r="O21" s="8" t="s">
        <v>10580</v>
      </c>
      <c r="P21" s="8" t="s">
        <v>10581</v>
      </c>
      <c r="Q21" s="8" t="s">
        <v>10582</v>
      </c>
      <c r="R21" s="8" t="s">
        <v>10583</v>
      </c>
      <c r="S21" s="8" t="s">
        <v>10584</v>
      </c>
      <c r="T21" s="8" t="s">
        <v>10585</v>
      </c>
      <c r="U21" s="8" t="s">
        <v>10586</v>
      </c>
      <c r="V21" s="8" t="s">
        <v>10587</v>
      </c>
      <c r="W21" s="8" t="s">
        <v>10588</v>
      </c>
      <c r="X21" s="8" t="s">
        <v>10589</v>
      </c>
    </row>
    <row r="22" spans="1:24" x14ac:dyDescent="0.25">
      <c r="A22" s="7" t="s">
        <v>10590</v>
      </c>
      <c r="B22" s="7" t="s">
        <v>56</v>
      </c>
      <c r="C22" s="7" t="s">
        <v>10190</v>
      </c>
      <c r="D22" s="7" t="s">
        <v>10191</v>
      </c>
      <c r="E22" s="7">
        <v>3206</v>
      </c>
      <c r="F22" s="8" t="s">
        <v>10591</v>
      </c>
      <c r="G22" s="8" t="s">
        <v>10592</v>
      </c>
      <c r="H22" s="8" t="s">
        <v>10593</v>
      </c>
      <c r="I22" s="8" t="s">
        <v>10594</v>
      </c>
      <c r="J22" s="8" t="s">
        <v>10595</v>
      </c>
      <c r="K22" s="8" t="s">
        <v>10596</v>
      </c>
      <c r="L22" s="8" t="s">
        <v>10597</v>
      </c>
      <c r="M22" s="8" t="s">
        <v>10598</v>
      </c>
      <c r="N22" s="8" t="s">
        <v>10599</v>
      </c>
      <c r="O22" s="8" t="s">
        <v>10600</v>
      </c>
      <c r="P22" s="8" t="s">
        <v>10601</v>
      </c>
      <c r="Q22" s="8" t="s">
        <v>10602</v>
      </c>
      <c r="R22" s="8" t="s">
        <v>10603</v>
      </c>
      <c r="S22" s="8" t="s">
        <v>10604</v>
      </c>
      <c r="T22" s="8" t="s">
        <v>10605</v>
      </c>
      <c r="U22" s="8" t="s">
        <v>10606</v>
      </c>
      <c r="V22" s="8" t="s">
        <v>10607</v>
      </c>
      <c r="W22" s="8" t="s">
        <v>10608</v>
      </c>
      <c r="X22" s="8" t="s">
        <v>10609</v>
      </c>
    </row>
    <row r="23" spans="1:24" x14ac:dyDescent="0.25">
      <c r="A23" s="7" t="s">
        <v>10610</v>
      </c>
      <c r="B23" s="7" t="s">
        <v>1133</v>
      </c>
      <c r="C23" s="7" t="s">
        <v>10190</v>
      </c>
      <c r="D23" s="7" t="s">
        <v>10191</v>
      </c>
      <c r="E23" s="7">
        <v>3207</v>
      </c>
      <c r="F23" s="8" t="s">
        <v>10611</v>
      </c>
      <c r="G23" s="8" t="s">
        <v>10612</v>
      </c>
      <c r="H23" s="8" t="s">
        <v>10613</v>
      </c>
      <c r="I23" s="8" t="s">
        <v>10614</v>
      </c>
      <c r="J23" s="8" t="s">
        <v>10615</v>
      </c>
      <c r="K23" s="8" t="s">
        <v>10616</v>
      </c>
      <c r="L23" s="8" t="s">
        <v>10617</v>
      </c>
      <c r="M23" s="8" t="s">
        <v>10618</v>
      </c>
      <c r="N23" s="8" t="s">
        <v>10619</v>
      </c>
      <c r="O23" s="8" t="s">
        <v>10620</v>
      </c>
      <c r="P23" s="8" t="s">
        <v>10621</v>
      </c>
      <c r="Q23" s="8" t="s">
        <v>10622</v>
      </c>
      <c r="R23" s="8" t="s">
        <v>10623</v>
      </c>
      <c r="S23" s="8" t="s">
        <v>10624</v>
      </c>
      <c r="T23" s="8" t="s">
        <v>10625</v>
      </c>
      <c r="U23" s="8" t="s">
        <v>10626</v>
      </c>
      <c r="V23" s="8" t="s">
        <v>10627</v>
      </c>
      <c r="W23" s="8" t="s">
        <v>10628</v>
      </c>
      <c r="X23" s="8" t="s">
        <v>10629</v>
      </c>
    </row>
    <row r="24" spans="1:24" x14ac:dyDescent="0.25">
      <c r="A24" s="7" t="s">
        <v>10630</v>
      </c>
      <c r="B24" s="7" t="s">
        <v>1133</v>
      </c>
      <c r="C24" s="7" t="s">
        <v>10190</v>
      </c>
      <c r="D24" s="7" t="s">
        <v>10191</v>
      </c>
      <c r="E24" s="7">
        <v>3208</v>
      </c>
      <c r="F24" s="8" t="s">
        <v>10631</v>
      </c>
      <c r="G24" s="8" t="s">
        <v>10632</v>
      </c>
      <c r="H24" s="8" t="s">
        <v>10633</v>
      </c>
      <c r="I24" s="8" t="s">
        <v>10634</v>
      </c>
      <c r="J24" s="8" t="s">
        <v>10635</v>
      </c>
      <c r="K24" s="8" t="s">
        <v>10636</v>
      </c>
      <c r="L24" s="8" t="s">
        <v>10637</v>
      </c>
      <c r="M24" s="8" t="s">
        <v>10638</v>
      </c>
      <c r="N24" s="8" t="s">
        <v>10639</v>
      </c>
      <c r="O24" s="8" t="s">
        <v>10640</v>
      </c>
      <c r="P24" s="8" t="s">
        <v>10641</v>
      </c>
      <c r="Q24" s="8" t="s">
        <v>10642</v>
      </c>
      <c r="R24" s="8" t="s">
        <v>10643</v>
      </c>
      <c r="S24" s="8" t="s">
        <v>10644</v>
      </c>
      <c r="T24" s="8" t="s">
        <v>10645</v>
      </c>
      <c r="U24" s="8" t="s">
        <v>10646</v>
      </c>
      <c r="V24" s="8" t="s">
        <v>10647</v>
      </c>
      <c r="W24" s="8" t="s">
        <v>10648</v>
      </c>
      <c r="X24" s="8" t="s">
        <v>10649</v>
      </c>
    </row>
    <row r="25" spans="1:24" x14ac:dyDescent="0.25">
      <c r="A25" s="7" t="s">
        <v>10650</v>
      </c>
      <c r="B25" s="7" t="s">
        <v>1133</v>
      </c>
      <c r="C25" s="7" t="s">
        <v>10190</v>
      </c>
      <c r="D25" s="7" t="s">
        <v>10191</v>
      </c>
      <c r="E25" s="7">
        <v>3209</v>
      </c>
      <c r="F25" s="8" t="s">
        <v>10651</v>
      </c>
      <c r="G25" s="8" t="s">
        <v>10652</v>
      </c>
      <c r="H25" s="8" t="s">
        <v>10653</v>
      </c>
      <c r="I25" s="8" t="s">
        <v>10654</v>
      </c>
      <c r="J25" s="8" t="s">
        <v>10655</v>
      </c>
      <c r="K25" s="8" t="s">
        <v>10656</v>
      </c>
      <c r="L25" s="8" t="s">
        <v>10657</v>
      </c>
      <c r="M25" s="8" t="s">
        <v>10658</v>
      </c>
      <c r="N25" s="8" t="s">
        <v>10659</v>
      </c>
      <c r="O25" s="8" t="s">
        <v>10660</v>
      </c>
      <c r="P25" s="8" t="s">
        <v>10661</v>
      </c>
      <c r="Q25" s="8" t="s">
        <v>10662</v>
      </c>
      <c r="R25" s="8" t="s">
        <v>10663</v>
      </c>
      <c r="S25" s="8" t="s">
        <v>10664</v>
      </c>
      <c r="T25" s="8" t="s">
        <v>10665</v>
      </c>
      <c r="U25" s="8" t="s">
        <v>10666</v>
      </c>
      <c r="V25" s="8" t="s">
        <v>10667</v>
      </c>
      <c r="W25" s="8" t="s">
        <v>10668</v>
      </c>
      <c r="X25" s="8" t="s">
        <v>10669</v>
      </c>
    </row>
    <row r="26" spans="1:24" x14ac:dyDescent="0.25">
      <c r="A26" s="7" t="s">
        <v>10670</v>
      </c>
      <c r="B26" s="7" t="s">
        <v>56</v>
      </c>
      <c r="C26" s="7" t="s">
        <v>10190</v>
      </c>
      <c r="D26" s="7" t="s">
        <v>10191</v>
      </c>
      <c r="E26" s="7">
        <v>3210</v>
      </c>
      <c r="F26" s="8" t="s">
        <v>10671</v>
      </c>
      <c r="G26" s="8" t="s">
        <v>10672</v>
      </c>
      <c r="H26" s="8" t="s">
        <v>10673</v>
      </c>
      <c r="I26" s="8" t="s">
        <v>10674</v>
      </c>
      <c r="J26" s="8" t="s">
        <v>10675</v>
      </c>
      <c r="K26" s="8" t="s">
        <v>10676</v>
      </c>
      <c r="L26" s="8" t="s">
        <v>10677</v>
      </c>
      <c r="M26" s="8" t="s">
        <v>10678</v>
      </c>
      <c r="N26" s="8" t="s">
        <v>10679</v>
      </c>
      <c r="O26" s="8" t="s">
        <v>10680</v>
      </c>
      <c r="P26" s="8" t="s">
        <v>10681</v>
      </c>
      <c r="Q26" s="8" t="s">
        <v>10682</v>
      </c>
      <c r="R26" s="8" t="s">
        <v>10683</v>
      </c>
      <c r="S26" s="8" t="s">
        <v>10684</v>
      </c>
      <c r="T26" s="8" t="s">
        <v>10685</v>
      </c>
      <c r="U26" s="8" t="s">
        <v>10686</v>
      </c>
      <c r="V26" s="8" t="s">
        <v>10687</v>
      </c>
      <c r="W26" s="8" t="s">
        <v>10688</v>
      </c>
      <c r="X26" s="8" t="s">
        <v>10689</v>
      </c>
    </row>
    <row r="27" spans="1:24" x14ac:dyDescent="0.25">
      <c r="A27" s="7" t="s">
        <v>10690</v>
      </c>
      <c r="B27" s="7" t="s">
        <v>1334</v>
      </c>
      <c r="C27" s="7" t="s">
        <v>10190</v>
      </c>
      <c r="D27" s="7" t="s">
        <v>10191</v>
      </c>
      <c r="E27" s="7">
        <v>3211</v>
      </c>
      <c r="F27" s="8" t="s">
        <v>10691</v>
      </c>
      <c r="G27" s="8" t="s">
        <v>10692</v>
      </c>
      <c r="H27" s="8" t="s">
        <v>10693</v>
      </c>
      <c r="I27" s="8" t="s">
        <v>10694</v>
      </c>
      <c r="J27" s="8" t="s">
        <v>10695</v>
      </c>
      <c r="K27" s="8" t="s">
        <v>10696</v>
      </c>
      <c r="L27" s="8" t="s">
        <v>10697</v>
      </c>
      <c r="M27" s="8" t="s">
        <v>10698</v>
      </c>
      <c r="N27" s="8" t="s">
        <v>10699</v>
      </c>
      <c r="O27" s="8" t="s">
        <v>10700</v>
      </c>
      <c r="P27" s="8" t="s">
        <v>10701</v>
      </c>
      <c r="Q27" s="8" t="s">
        <v>10702</v>
      </c>
      <c r="R27" s="8" t="s">
        <v>10703</v>
      </c>
      <c r="S27" s="8" t="s">
        <v>10704</v>
      </c>
      <c r="T27" s="8" t="s">
        <v>10705</v>
      </c>
      <c r="U27" s="8" t="s">
        <v>10706</v>
      </c>
      <c r="V27" s="8" t="s">
        <v>10707</v>
      </c>
      <c r="W27" s="8" t="s">
        <v>10708</v>
      </c>
      <c r="X27" s="8" t="s">
        <v>10709</v>
      </c>
    </row>
    <row r="28" spans="1:24" x14ac:dyDescent="0.25">
      <c r="A28" s="7" t="s">
        <v>10710</v>
      </c>
      <c r="B28" s="7" t="s">
        <v>1334</v>
      </c>
      <c r="C28" s="7" t="s">
        <v>10190</v>
      </c>
      <c r="D28" s="7" t="s">
        <v>10191</v>
      </c>
      <c r="E28" s="7">
        <v>3212</v>
      </c>
      <c r="F28" s="8" t="s">
        <v>10711</v>
      </c>
      <c r="G28" s="8" t="s">
        <v>10712</v>
      </c>
      <c r="H28" s="8" t="s">
        <v>10713</v>
      </c>
      <c r="I28" s="8" t="s">
        <v>10714</v>
      </c>
      <c r="J28" s="8" t="s">
        <v>10715</v>
      </c>
      <c r="K28" s="8" t="s">
        <v>10716</v>
      </c>
      <c r="L28" s="8" t="s">
        <v>10717</v>
      </c>
      <c r="M28" s="8" t="s">
        <v>10718</v>
      </c>
      <c r="N28" s="8" t="s">
        <v>10719</v>
      </c>
      <c r="O28" s="8" t="s">
        <v>10720</v>
      </c>
      <c r="P28" s="8" t="s">
        <v>10721</v>
      </c>
      <c r="Q28" s="8" t="s">
        <v>10722</v>
      </c>
      <c r="R28" s="8" t="s">
        <v>10723</v>
      </c>
      <c r="S28" s="8" t="s">
        <v>10724</v>
      </c>
      <c r="T28" s="8" t="s">
        <v>10725</v>
      </c>
      <c r="U28" s="8" t="s">
        <v>10726</v>
      </c>
      <c r="V28" s="8" t="s">
        <v>10727</v>
      </c>
      <c r="W28" s="8" t="s">
        <v>10728</v>
      </c>
      <c r="X28" s="8" t="s">
        <v>10729</v>
      </c>
    </row>
    <row r="29" spans="1:24" x14ac:dyDescent="0.25">
      <c r="A29" s="7" t="s">
        <v>10730</v>
      </c>
      <c r="B29" s="7" t="s">
        <v>1334</v>
      </c>
      <c r="C29" s="7" t="s">
        <v>10190</v>
      </c>
      <c r="D29" s="7" t="s">
        <v>10191</v>
      </c>
      <c r="E29" s="7">
        <v>3213</v>
      </c>
      <c r="F29" s="8" t="s">
        <v>10731</v>
      </c>
      <c r="G29" s="8" t="s">
        <v>10732</v>
      </c>
      <c r="H29" s="8" t="s">
        <v>10733</v>
      </c>
      <c r="I29" s="8" t="s">
        <v>10734</v>
      </c>
      <c r="J29" s="8" t="s">
        <v>10735</v>
      </c>
      <c r="K29" s="8" t="s">
        <v>10736</v>
      </c>
      <c r="L29" s="8" t="s">
        <v>10737</v>
      </c>
      <c r="M29" s="8" t="s">
        <v>10738</v>
      </c>
      <c r="N29" s="8" t="s">
        <v>10739</v>
      </c>
      <c r="O29" s="8" t="s">
        <v>10740</v>
      </c>
      <c r="P29" s="8" t="s">
        <v>10741</v>
      </c>
      <c r="Q29" s="8" t="s">
        <v>10742</v>
      </c>
      <c r="R29" s="8" t="s">
        <v>10743</v>
      </c>
      <c r="S29" s="8" t="s">
        <v>10744</v>
      </c>
      <c r="T29" s="8" t="s">
        <v>10745</v>
      </c>
      <c r="U29" s="8" t="s">
        <v>10746</v>
      </c>
      <c r="V29" s="8" t="s">
        <v>10747</v>
      </c>
      <c r="W29" s="8" t="s">
        <v>10748</v>
      </c>
      <c r="X29" s="8" t="s">
        <v>10749</v>
      </c>
    </row>
    <row r="30" spans="1:24" x14ac:dyDescent="0.25">
      <c r="A30" s="7" t="s">
        <v>10750</v>
      </c>
      <c r="B30" s="7" t="s">
        <v>56</v>
      </c>
      <c r="C30" s="7" t="s">
        <v>10190</v>
      </c>
      <c r="D30" s="7" t="s">
        <v>10191</v>
      </c>
      <c r="E30" s="7">
        <v>3214</v>
      </c>
      <c r="F30" s="8" t="s">
        <v>10751</v>
      </c>
      <c r="G30" s="8" t="s">
        <v>10752</v>
      </c>
      <c r="H30" s="8" t="s">
        <v>10753</v>
      </c>
      <c r="I30" s="8" t="s">
        <v>10754</v>
      </c>
      <c r="J30" s="8" t="s">
        <v>10755</v>
      </c>
      <c r="K30" s="8" t="s">
        <v>10756</v>
      </c>
      <c r="L30" s="8" t="s">
        <v>10757</v>
      </c>
      <c r="M30" s="8" t="s">
        <v>10758</v>
      </c>
      <c r="N30" s="8" t="s">
        <v>10759</v>
      </c>
      <c r="O30" s="8" t="s">
        <v>10760</v>
      </c>
      <c r="P30" s="8" t="s">
        <v>10761</v>
      </c>
      <c r="Q30" s="8" t="s">
        <v>10762</v>
      </c>
      <c r="R30" s="8" t="s">
        <v>10763</v>
      </c>
      <c r="S30" s="8" t="s">
        <v>10764</v>
      </c>
      <c r="T30" s="8" t="s">
        <v>10765</v>
      </c>
      <c r="U30" s="8" t="s">
        <v>10766</v>
      </c>
      <c r="V30" s="8" t="s">
        <v>10767</v>
      </c>
      <c r="W30" s="8" t="s">
        <v>10768</v>
      </c>
      <c r="X30" s="8" t="s">
        <v>10769</v>
      </c>
    </row>
    <row r="31" spans="1:24" x14ac:dyDescent="0.25">
      <c r="A31" s="7" t="s">
        <v>10770</v>
      </c>
      <c r="B31" s="7" t="s">
        <v>1536</v>
      </c>
      <c r="C31" s="7" t="s">
        <v>10190</v>
      </c>
      <c r="D31" s="7" t="s">
        <v>10191</v>
      </c>
      <c r="E31" s="7">
        <v>3215</v>
      </c>
      <c r="F31" s="8" t="s">
        <v>10771</v>
      </c>
      <c r="G31" s="8" t="s">
        <v>10772</v>
      </c>
      <c r="H31" s="8" t="s">
        <v>10773</v>
      </c>
      <c r="I31" s="8" t="s">
        <v>10774</v>
      </c>
      <c r="J31" s="8" t="s">
        <v>10775</v>
      </c>
      <c r="K31" s="8" t="s">
        <v>10776</v>
      </c>
      <c r="L31" s="8" t="s">
        <v>10777</v>
      </c>
      <c r="M31" s="8" t="s">
        <v>10778</v>
      </c>
      <c r="N31" s="8" t="s">
        <v>10779</v>
      </c>
      <c r="O31" s="8" t="s">
        <v>10780</v>
      </c>
      <c r="P31" s="8" t="s">
        <v>10781</v>
      </c>
      <c r="Q31" s="8" t="s">
        <v>10782</v>
      </c>
      <c r="R31" s="8" t="s">
        <v>10783</v>
      </c>
      <c r="S31" s="8" t="s">
        <v>10784</v>
      </c>
      <c r="T31" s="8" t="s">
        <v>10785</v>
      </c>
      <c r="U31" s="8" t="s">
        <v>10786</v>
      </c>
      <c r="V31" s="8" t="s">
        <v>10787</v>
      </c>
      <c r="W31" s="8" t="s">
        <v>10788</v>
      </c>
      <c r="X31" s="8" t="s">
        <v>10789</v>
      </c>
    </row>
    <row r="32" spans="1:24" x14ac:dyDescent="0.25">
      <c r="A32" s="7" t="s">
        <v>10790</v>
      </c>
      <c r="B32" s="7" t="s">
        <v>1536</v>
      </c>
      <c r="C32" s="7" t="s">
        <v>10190</v>
      </c>
      <c r="D32" s="7" t="s">
        <v>10191</v>
      </c>
      <c r="E32" s="7">
        <v>3301</v>
      </c>
      <c r="F32" s="8" t="s">
        <v>10791</v>
      </c>
      <c r="G32" s="8" t="s">
        <v>10792</v>
      </c>
      <c r="H32" s="8" t="s">
        <v>10793</v>
      </c>
      <c r="I32" s="8" t="s">
        <v>10794</v>
      </c>
      <c r="J32" s="8" t="s">
        <v>10795</v>
      </c>
      <c r="K32" s="8" t="s">
        <v>10796</v>
      </c>
      <c r="L32" s="8" t="s">
        <v>10797</v>
      </c>
      <c r="M32" s="8" t="s">
        <v>10798</v>
      </c>
      <c r="N32" s="8" t="s">
        <v>10799</v>
      </c>
      <c r="O32" s="8" t="s">
        <v>10800</v>
      </c>
      <c r="P32" s="8" t="s">
        <v>10801</v>
      </c>
      <c r="Q32" s="8" t="s">
        <v>10802</v>
      </c>
      <c r="R32" s="8" t="s">
        <v>10803</v>
      </c>
      <c r="S32" s="8" t="s">
        <v>10804</v>
      </c>
      <c r="T32" s="8" t="s">
        <v>10805</v>
      </c>
      <c r="U32" s="8" t="s">
        <v>10806</v>
      </c>
      <c r="V32" s="8" t="s">
        <v>10807</v>
      </c>
      <c r="W32" s="8" t="s">
        <v>10808</v>
      </c>
      <c r="X32" s="8" t="s">
        <v>10809</v>
      </c>
    </row>
    <row r="33" spans="1:24" x14ac:dyDescent="0.25">
      <c r="A33" s="7" t="s">
        <v>10810</v>
      </c>
      <c r="B33" s="7" t="s">
        <v>1536</v>
      </c>
      <c r="C33" s="7" t="s">
        <v>10190</v>
      </c>
      <c r="D33" s="7" t="s">
        <v>10191</v>
      </c>
      <c r="E33" s="7">
        <v>3302</v>
      </c>
      <c r="F33" s="8" t="s">
        <v>10811</v>
      </c>
      <c r="G33" s="8" t="s">
        <v>10812</v>
      </c>
      <c r="H33" s="8" t="s">
        <v>10813</v>
      </c>
      <c r="I33" s="8" t="s">
        <v>10814</v>
      </c>
      <c r="J33" s="8" t="s">
        <v>10815</v>
      </c>
      <c r="K33" s="8" t="s">
        <v>10816</v>
      </c>
      <c r="L33" s="8" t="s">
        <v>10817</v>
      </c>
      <c r="M33" s="8" t="s">
        <v>10818</v>
      </c>
      <c r="N33" s="8" t="s">
        <v>10819</v>
      </c>
      <c r="O33" s="8" t="s">
        <v>10820</v>
      </c>
      <c r="P33" s="8" t="s">
        <v>10821</v>
      </c>
      <c r="Q33" s="8" t="s">
        <v>10822</v>
      </c>
      <c r="R33" s="8" t="s">
        <v>10823</v>
      </c>
      <c r="S33" s="8" t="s">
        <v>10824</v>
      </c>
      <c r="T33" s="8" t="s">
        <v>10825</v>
      </c>
      <c r="U33" s="8" t="s">
        <v>10826</v>
      </c>
      <c r="V33" s="8" t="s">
        <v>10827</v>
      </c>
      <c r="W33" s="8" t="s">
        <v>10828</v>
      </c>
      <c r="X33" s="8" t="s">
        <v>10829</v>
      </c>
    </row>
    <row r="34" spans="1:24" x14ac:dyDescent="0.25">
      <c r="A34" s="7" t="s">
        <v>10830</v>
      </c>
      <c r="B34" s="7" t="s">
        <v>56</v>
      </c>
      <c r="C34" s="7" t="s">
        <v>10190</v>
      </c>
      <c r="D34" s="7" t="s">
        <v>10191</v>
      </c>
      <c r="E34" s="7">
        <v>3303</v>
      </c>
      <c r="F34" s="8" t="s">
        <v>10831</v>
      </c>
      <c r="G34" s="8" t="s">
        <v>10832</v>
      </c>
      <c r="H34" s="8" t="s">
        <v>10833</v>
      </c>
      <c r="I34" s="8" t="s">
        <v>10834</v>
      </c>
      <c r="J34" s="8" t="s">
        <v>10835</v>
      </c>
      <c r="K34" s="8" t="s">
        <v>10836</v>
      </c>
      <c r="L34" s="8" t="s">
        <v>10837</v>
      </c>
      <c r="M34" s="8" t="s">
        <v>10838</v>
      </c>
      <c r="N34" s="8" t="s">
        <v>10839</v>
      </c>
      <c r="O34" s="8" t="s">
        <v>10840</v>
      </c>
      <c r="P34" s="8" t="s">
        <v>10841</v>
      </c>
      <c r="Q34" s="8" t="s">
        <v>10842</v>
      </c>
      <c r="R34" s="8" t="s">
        <v>10843</v>
      </c>
      <c r="S34" s="8" t="s">
        <v>10844</v>
      </c>
      <c r="T34" s="8" t="s">
        <v>10845</v>
      </c>
      <c r="U34" s="8" t="s">
        <v>10846</v>
      </c>
      <c r="V34" s="8" t="s">
        <v>10847</v>
      </c>
      <c r="W34" s="8" t="s">
        <v>10848</v>
      </c>
      <c r="X34" s="8" t="s">
        <v>10849</v>
      </c>
    </row>
    <row r="35" spans="1:24" x14ac:dyDescent="0.25">
      <c r="A35" s="7" t="s">
        <v>10850</v>
      </c>
      <c r="B35" s="7" t="s">
        <v>1736</v>
      </c>
      <c r="C35" s="7" t="s">
        <v>10190</v>
      </c>
      <c r="D35" s="7" t="s">
        <v>10191</v>
      </c>
      <c r="E35" s="7">
        <v>3304</v>
      </c>
      <c r="F35" s="8" t="s">
        <v>10851</v>
      </c>
      <c r="G35" s="8" t="s">
        <v>10852</v>
      </c>
      <c r="H35" s="8" t="s">
        <v>10853</v>
      </c>
      <c r="I35" s="8" t="s">
        <v>10854</v>
      </c>
      <c r="J35" s="8" t="s">
        <v>10855</v>
      </c>
      <c r="K35" s="8" t="s">
        <v>10856</v>
      </c>
      <c r="L35" s="8" t="s">
        <v>10857</v>
      </c>
      <c r="M35" s="8" t="s">
        <v>10858</v>
      </c>
      <c r="N35" s="8" t="s">
        <v>10859</v>
      </c>
      <c r="O35" s="8" t="s">
        <v>10860</v>
      </c>
      <c r="P35" s="8" t="s">
        <v>10861</v>
      </c>
      <c r="Q35" s="8" t="s">
        <v>10862</v>
      </c>
      <c r="R35" s="8" t="s">
        <v>10863</v>
      </c>
      <c r="S35" s="8" t="s">
        <v>10864</v>
      </c>
      <c r="T35" s="8" t="s">
        <v>10865</v>
      </c>
      <c r="U35" s="8" t="s">
        <v>10866</v>
      </c>
      <c r="V35" s="8" t="s">
        <v>10867</v>
      </c>
      <c r="W35" s="8" t="s">
        <v>10868</v>
      </c>
      <c r="X35" s="8" t="s">
        <v>10869</v>
      </c>
    </row>
    <row r="36" spans="1:24" x14ac:dyDescent="0.25">
      <c r="A36" s="7" t="s">
        <v>10870</v>
      </c>
      <c r="B36" s="7" t="s">
        <v>1736</v>
      </c>
      <c r="C36" s="7" t="s">
        <v>10190</v>
      </c>
      <c r="D36" s="7" t="s">
        <v>10191</v>
      </c>
      <c r="E36" s="7">
        <v>3305</v>
      </c>
      <c r="F36" s="8" t="s">
        <v>10871</v>
      </c>
      <c r="G36" s="8" t="s">
        <v>10872</v>
      </c>
      <c r="H36" s="8" t="s">
        <v>10873</v>
      </c>
      <c r="I36" s="8" t="s">
        <v>10874</v>
      </c>
      <c r="J36" s="8" t="s">
        <v>10875</v>
      </c>
      <c r="K36" s="8" t="s">
        <v>10876</v>
      </c>
      <c r="L36" s="8" t="s">
        <v>10877</v>
      </c>
      <c r="M36" s="8" t="s">
        <v>10878</v>
      </c>
      <c r="N36" s="8" t="s">
        <v>10879</v>
      </c>
      <c r="O36" s="8" t="s">
        <v>10880</v>
      </c>
      <c r="P36" s="8" t="s">
        <v>10881</v>
      </c>
      <c r="Q36" s="8" t="s">
        <v>10882</v>
      </c>
      <c r="R36" s="8" t="s">
        <v>10883</v>
      </c>
      <c r="S36" s="8" t="s">
        <v>10884</v>
      </c>
      <c r="T36" s="8" t="s">
        <v>10885</v>
      </c>
      <c r="U36" s="8" t="s">
        <v>10886</v>
      </c>
      <c r="V36" s="8" t="s">
        <v>10887</v>
      </c>
      <c r="W36" s="8" t="s">
        <v>10888</v>
      </c>
      <c r="X36" s="8" t="s">
        <v>10889</v>
      </c>
    </row>
    <row r="37" spans="1:24" x14ac:dyDescent="0.25">
      <c r="A37" s="7" t="s">
        <v>10890</v>
      </c>
      <c r="B37" s="7" t="s">
        <v>1736</v>
      </c>
      <c r="C37" s="7" t="s">
        <v>10190</v>
      </c>
      <c r="D37" s="7" t="s">
        <v>10191</v>
      </c>
      <c r="E37" s="7">
        <v>3306</v>
      </c>
      <c r="F37" s="8" t="s">
        <v>10891</v>
      </c>
      <c r="G37" s="8" t="s">
        <v>10892</v>
      </c>
      <c r="H37" s="8" t="s">
        <v>10893</v>
      </c>
      <c r="I37" s="8" t="s">
        <v>10894</v>
      </c>
      <c r="J37" s="8" t="s">
        <v>10895</v>
      </c>
      <c r="K37" s="8" t="s">
        <v>10896</v>
      </c>
      <c r="L37" s="8" t="s">
        <v>10897</v>
      </c>
      <c r="M37" s="8" t="s">
        <v>10898</v>
      </c>
      <c r="N37" s="8" t="s">
        <v>10899</v>
      </c>
      <c r="O37" s="8" t="s">
        <v>10900</v>
      </c>
      <c r="P37" s="8" t="s">
        <v>10901</v>
      </c>
      <c r="Q37" s="8" t="s">
        <v>10902</v>
      </c>
      <c r="R37" s="8" t="s">
        <v>10903</v>
      </c>
      <c r="S37" s="8" t="s">
        <v>10904</v>
      </c>
      <c r="T37" s="8" t="s">
        <v>10905</v>
      </c>
      <c r="U37" s="8" t="s">
        <v>10906</v>
      </c>
      <c r="V37" s="8" t="s">
        <v>10907</v>
      </c>
      <c r="W37" s="8" t="s">
        <v>10908</v>
      </c>
      <c r="X37" s="8" t="s">
        <v>10909</v>
      </c>
    </row>
    <row r="38" spans="1:24" x14ac:dyDescent="0.25">
      <c r="A38" s="7" t="s">
        <v>10910</v>
      </c>
      <c r="B38" s="7" t="s">
        <v>56</v>
      </c>
      <c r="C38" s="7" t="s">
        <v>10190</v>
      </c>
      <c r="D38" s="7" t="s">
        <v>10191</v>
      </c>
      <c r="E38" s="7">
        <v>3307</v>
      </c>
      <c r="F38" s="8" t="s">
        <v>10911</v>
      </c>
      <c r="G38" s="8" t="s">
        <v>10912</v>
      </c>
      <c r="H38" s="8" t="s">
        <v>10913</v>
      </c>
      <c r="I38" s="8" t="s">
        <v>10914</v>
      </c>
      <c r="J38" s="8" t="s">
        <v>10915</v>
      </c>
      <c r="K38" s="8" t="s">
        <v>10916</v>
      </c>
      <c r="L38" s="8" t="s">
        <v>10917</v>
      </c>
      <c r="M38" s="8" t="s">
        <v>10918</v>
      </c>
      <c r="N38" s="8" t="s">
        <v>10919</v>
      </c>
      <c r="O38" s="8" t="s">
        <v>10920</v>
      </c>
      <c r="P38" s="8" t="s">
        <v>10921</v>
      </c>
      <c r="Q38" s="8" t="s">
        <v>3993</v>
      </c>
      <c r="R38" s="8" t="s">
        <v>10922</v>
      </c>
      <c r="S38" s="8" t="s">
        <v>10923</v>
      </c>
      <c r="T38" s="8" t="s">
        <v>10924</v>
      </c>
      <c r="U38" s="8" t="s">
        <v>10925</v>
      </c>
      <c r="V38" s="8" t="s">
        <v>10926</v>
      </c>
      <c r="W38" s="8" t="s">
        <v>10927</v>
      </c>
      <c r="X38" s="8" t="s">
        <v>10928</v>
      </c>
    </row>
    <row r="39" spans="1:24" x14ac:dyDescent="0.25">
      <c r="A39" s="7" t="s">
        <v>10929</v>
      </c>
      <c r="B39" s="7" t="s">
        <v>1939</v>
      </c>
      <c r="C39" s="7" t="s">
        <v>10190</v>
      </c>
      <c r="D39" s="7" t="s">
        <v>10191</v>
      </c>
      <c r="E39" s="7">
        <v>3308</v>
      </c>
      <c r="F39" s="8" t="s">
        <v>10930</v>
      </c>
      <c r="G39" s="8" t="s">
        <v>10931</v>
      </c>
      <c r="H39" s="8" t="s">
        <v>10932</v>
      </c>
      <c r="I39" s="8" t="s">
        <v>10933</v>
      </c>
      <c r="J39" s="8" t="s">
        <v>10934</v>
      </c>
      <c r="K39" s="8" t="s">
        <v>10935</v>
      </c>
      <c r="L39" s="8" t="s">
        <v>10936</v>
      </c>
      <c r="M39" s="8" t="s">
        <v>10937</v>
      </c>
      <c r="N39" s="8" t="s">
        <v>10938</v>
      </c>
      <c r="O39" s="8" t="s">
        <v>10939</v>
      </c>
      <c r="P39" s="8" t="s">
        <v>10940</v>
      </c>
      <c r="Q39" s="8" t="s">
        <v>10941</v>
      </c>
      <c r="R39" s="8" t="s">
        <v>10942</v>
      </c>
      <c r="S39" s="8" t="s">
        <v>10943</v>
      </c>
      <c r="T39" s="8" t="s">
        <v>3686</v>
      </c>
      <c r="U39" s="8" t="s">
        <v>10944</v>
      </c>
      <c r="V39" s="8" t="s">
        <v>10945</v>
      </c>
      <c r="W39" s="8" t="s">
        <v>10946</v>
      </c>
      <c r="X39" s="8" t="s">
        <v>10947</v>
      </c>
    </row>
    <row r="40" spans="1:24" x14ac:dyDescent="0.25">
      <c r="A40" s="7" t="s">
        <v>10948</v>
      </c>
      <c r="B40" s="7" t="s">
        <v>1939</v>
      </c>
      <c r="C40" s="7" t="s">
        <v>10190</v>
      </c>
      <c r="D40" s="7" t="s">
        <v>10191</v>
      </c>
      <c r="E40" s="7">
        <v>3309</v>
      </c>
      <c r="F40" s="8" t="s">
        <v>10949</v>
      </c>
      <c r="G40" s="8" t="s">
        <v>10950</v>
      </c>
      <c r="H40" s="8" t="s">
        <v>10951</v>
      </c>
      <c r="I40" s="8" t="s">
        <v>10952</v>
      </c>
      <c r="J40" s="8" t="s">
        <v>10953</v>
      </c>
      <c r="K40" s="8" t="s">
        <v>10954</v>
      </c>
      <c r="L40" s="8" t="s">
        <v>10955</v>
      </c>
      <c r="M40" s="8" t="s">
        <v>10956</v>
      </c>
      <c r="N40" s="8" t="s">
        <v>10957</v>
      </c>
      <c r="O40" s="8" t="s">
        <v>10958</v>
      </c>
      <c r="P40" s="8" t="s">
        <v>10959</v>
      </c>
      <c r="Q40" s="8" t="s">
        <v>10960</v>
      </c>
      <c r="R40" s="8" t="s">
        <v>10961</v>
      </c>
      <c r="S40" s="8" t="s">
        <v>10962</v>
      </c>
      <c r="T40" s="8" t="s">
        <v>10963</v>
      </c>
      <c r="U40" s="8" t="s">
        <v>10964</v>
      </c>
      <c r="V40" s="8" t="s">
        <v>10965</v>
      </c>
      <c r="W40" s="8" t="s">
        <v>10966</v>
      </c>
      <c r="X40" s="8" t="s">
        <v>10967</v>
      </c>
    </row>
    <row r="41" spans="1:24" x14ac:dyDescent="0.25">
      <c r="A41" s="7" t="s">
        <v>10968</v>
      </c>
      <c r="B41" s="7" t="s">
        <v>1939</v>
      </c>
      <c r="C41" s="7" t="s">
        <v>10190</v>
      </c>
      <c r="D41" s="7" t="s">
        <v>10191</v>
      </c>
      <c r="E41" s="7">
        <v>3310</v>
      </c>
      <c r="F41" s="8" t="s">
        <v>10969</v>
      </c>
      <c r="G41" s="8" t="s">
        <v>10970</v>
      </c>
      <c r="H41" s="8" t="s">
        <v>10971</v>
      </c>
      <c r="I41" s="8" t="s">
        <v>10972</v>
      </c>
      <c r="J41" s="8" t="s">
        <v>10973</v>
      </c>
      <c r="K41" s="8" t="s">
        <v>10974</v>
      </c>
      <c r="L41" s="8" t="s">
        <v>10975</v>
      </c>
      <c r="M41" s="8" t="s">
        <v>3831</v>
      </c>
      <c r="N41" s="8" t="s">
        <v>10976</v>
      </c>
      <c r="O41" s="8" t="s">
        <v>10977</v>
      </c>
      <c r="P41" s="8" t="s">
        <v>10978</v>
      </c>
      <c r="Q41" s="8" t="s">
        <v>10979</v>
      </c>
      <c r="R41" s="8" t="s">
        <v>763</v>
      </c>
      <c r="S41" s="8" t="s">
        <v>10980</v>
      </c>
      <c r="T41" s="8" t="s">
        <v>10981</v>
      </c>
      <c r="U41" s="8" t="s">
        <v>10982</v>
      </c>
      <c r="V41" s="8" t="s">
        <v>10983</v>
      </c>
      <c r="W41" s="8" t="s">
        <v>10984</v>
      </c>
      <c r="X41" s="8" t="s">
        <v>10985</v>
      </c>
    </row>
    <row r="42" spans="1:24" x14ac:dyDescent="0.25">
      <c r="A42" s="7" t="s">
        <v>10986</v>
      </c>
      <c r="B42" s="7" t="s">
        <v>56</v>
      </c>
      <c r="C42" s="7" t="s">
        <v>10190</v>
      </c>
      <c r="D42" s="7" t="s">
        <v>10191</v>
      </c>
      <c r="E42" s="7">
        <v>3311</v>
      </c>
      <c r="F42" s="8" t="s">
        <v>10987</v>
      </c>
      <c r="G42" s="8" t="s">
        <v>10988</v>
      </c>
      <c r="H42" s="8" t="s">
        <v>10989</v>
      </c>
      <c r="I42" s="8" t="s">
        <v>10990</v>
      </c>
      <c r="J42" s="8" t="s">
        <v>10991</v>
      </c>
      <c r="K42" s="8" t="s">
        <v>10992</v>
      </c>
      <c r="L42" s="8" t="s">
        <v>10993</v>
      </c>
      <c r="M42" s="8" t="s">
        <v>10994</v>
      </c>
      <c r="N42" s="8" t="s">
        <v>10995</v>
      </c>
      <c r="O42" s="8" t="s">
        <v>10996</v>
      </c>
      <c r="P42" s="8" t="s">
        <v>10997</v>
      </c>
      <c r="Q42" s="8" t="s">
        <v>10998</v>
      </c>
      <c r="R42" s="8" t="s">
        <v>10999</v>
      </c>
      <c r="S42" s="8" t="s">
        <v>11000</v>
      </c>
      <c r="T42" s="8" t="s">
        <v>11001</v>
      </c>
      <c r="U42" s="8" t="s">
        <v>11002</v>
      </c>
      <c r="V42" s="8" t="s">
        <v>11003</v>
      </c>
      <c r="W42" s="8" t="s">
        <v>11004</v>
      </c>
      <c r="X42" s="8" t="s">
        <v>11005</v>
      </c>
    </row>
    <row r="43" spans="1:24" x14ac:dyDescent="0.25">
      <c r="A43" s="7" t="s">
        <v>11006</v>
      </c>
      <c r="B43" s="7" t="s">
        <v>2140</v>
      </c>
      <c r="C43" s="7" t="s">
        <v>10190</v>
      </c>
      <c r="D43" s="7" t="s">
        <v>10191</v>
      </c>
      <c r="E43" s="7">
        <v>3312</v>
      </c>
      <c r="F43" s="8" t="s">
        <v>11007</v>
      </c>
      <c r="G43" s="8" t="s">
        <v>11008</v>
      </c>
      <c r="H43" s="8" t="s">
        <v>11009</v>
      </c>
      <c r="I43" s="8" t="s">
        <v>11010</v>
      </c>
      <c r="J43" s="8" t="s">
        <v>11011</v>
      </c>
      <c r="K43" s="8" t="s">
        <v>11012</v>
      </c>
      <c r="L43" s="8" t="s">
        <v>11013</v>
      </c>
      <c r="M43" s="8" t="s">
        <v>11014</v>
      </c>
      <c r="N43" s="8" t="s">
        <v>11015</v>
      </c>
      <c r="O43" s="8" t="s">
        <v>11016</v>
      </c>
      <c r="P43" s="8" t="s">
        <v>11017</v>
      </c>
      <c r="Q43" s="8" t="s">
        <v>11018</v>
      </c>
      <c r="R43" s="8" t="s">
        <v>11019</v>
      </c>
      <c r="S43" s="8" t="s">
        <v>11020</v>
      </c>
      <c r="T43" s="8" t="s">
        <v>11021</v>
      </c>
      <c r="U43" s="8" t="s">
        <v>11022</v>
      </c>
      <c r="V43" s="8" t="s">
        <v>11023</v>
      </c>
      <c r="W43" s="8" t="s">
        <v>11024</v>
      </c>
      <c r="X43" s="8" t="s">
        <v>11025</v>
      </c>
    </row>
    <row r="44" spans="1:24" x14ac:dyDescent="0.25">
      <c r="A44" s="7" t="s">
        <v>11026</v>
      </c>
      <c r="B44" s="7" t="s">
        <v>2140</v>
      </c>
      <c r="C44" s="7" t="s">
        <v>10190</v>
      </c>
      <c r="D44" s="7" t="s">
        <v>10191</v>
      </c>
      <c r="E44" s="7">
        <v>3313</v>
      </c>
      <c r="F44" s="8" t="s">
        <v>11027</v>
      </c>
      <c r="G44" s="8" t="s">
        <v>11028</v>
      </c>
      <c r="H44" s="8" t="s">
        <v>11029</v>
      </c>
      <c r="I44" s="8" t="s">
        <v>11030</v>
      </c>
      <c r="J44" s="8" t="s">
        <v>11031</v>
      </c>
      <c r="K44" s="8" t="s">
        <v>11032</v>
      </c>
      <c r="L44" s="8" t="s">
        <v>11033</v>
      </c>
      <c r="M44" s="8" t="s">
        <v>11034</v>
      </c>
      <c r="N44" s="8" t="s">
        <v>11035</v>
      </c>
      <c r="O44" s="8" t="s">
        <v>11036</v>
      </c>
      <c r="P44" s="8" t="s">
        <v>11037</v>
      </c>
      <c r="Q44" s="8" t="s">
        <v>11038</v>
      </c>
      <c r="R44" s="8" t="s">
        <v>659</v>
      </c>
      <c r="S44" s="8" t="s">
        <v>11039</v>
      </c>
      <c r="T44" s="8" t="s">
        <v>11040</v>
      </c>
      <c r="U44" s="8" t="s">
        <v>11041</v>
      </c>
      <c r="V44" s="8" t="s">
        <v>11042</v>
      </c>
      <c r="W44" s="8" t="s">
        <v>11043</v>
      </c>
      <c r="X44" s="8" t="s">
        <v>11044</v>
      </c>
    </row>
    <row r="45" spans="1:24" x14ac:dyDescent="0.25">
      <c r="A45" s="7" t="s">
        <v>11045</v>
      </c>
      <c r="B45" s="7" t="s">
        <v>2140</v>
      </c>
      <c r="C45" s="7" t="s">
        <v>10190</v>
      </c>
      <c r="D45" s="7" t="s">
        <v>10191</v>
      </c>
      <c r="E45" s="7">
        <v>3314</v>
      </c>
      <c r="F45" s="8" t="s">
        <v>11046</v>
      </c>
      <c r="G45" s="8" t="s">
        <v>11047</v>
      </c>
      <c r="H45" s="8" t="s">
        <v>11048</v>
      </c>
      <c r="I45" s="8" t="s">
        <v>11049</v>
      </c>
      <c r="J45" s="8" t="s">
        <v>11050</v>
      </c>
      <c r="K45" s="8" t="s">
        <v>11051</v>
      </c>
      <c r="L45" s="8" t="s">
        <v>11052</v>
      </c>
      <c r="M45" s="8" t="s">
        <v>11053</v>
      </c>
      <c r="N45" s="8" t="s">
        <v>11054</v>
      </c>
      <c r="O45" s="8" t="s">
        <v>11055</v>
      </c>
      <c r="P45" s="8" t="s">
        <v>11056</v>
      </c>
      <c r="Q45" s="8" t="s">
        <v>11057</v>
      </c>
      <c r="R45" s="8" t="s">
        <v>11058</v>
      </c>
      <c r="S45" s="8" t="s">
        <v>11059</v>
      </c>
      <c r="T45" s="8" t="s">
        <v>11060</v>
      </c>
      <c r="U45" s="8" t="s">
        <v>11061</v>
      </c>
      <c r="V45" s="8" t="s">
        <v>11062</v>
      </c>
      <c r="W45" s="8" t="s">
        <v>11063</v>
      </c>
      <c r="X45" s="8" t="s">
        <v>11064</v>
      </c>
    </row>
    <row r="46" spans="1:24" x14ac:dyDescent="0.25">
      <c r="A46" s="7" t="s">
        <v>11065</v>
      </c>
      <c r="B46" s="7" t="s">
        <v>56</v>
      </c>
      <c r="C46" s="7" t="s">
        <v>10190</v>
      </c>
      <c r="D46" s="7" t="s">
        <v>10191</v>
      </c>
      <c r="E46" s="7">
        <v>3315</v>
      </c>
      <c r="F46" s="8" t="s">
        <v>11066</v>
      </c>
      <c r="G46" s="8" t="s">
        <v>11067</v>
      </c>
      <c r="H46" s="8" t="s">
        <v>11068</v>
      </c>
      <c r="I46" s="8" t="s">
        <v>11069</v>
      </c>
      <c r="J46" s="8" t="s">
        <v>11070</v>
      </c>
      <c r="K46" s="8" t="s">
        <v>11071</v>
      </c>
      <c r="L46" s="8" t="s">
        <v>11072</v>
      </c>
      <c r="M46" s="8" t="s">
        <v>11073</v>
      </c>
      <c r="N46" s="8" t="s">
        <v>11074</v>
      </c>
      <c r="O46" s="8" t="s">
        <v>11075</v>
      </c>
      <c r="P46" s="8" t="s">
        <v>11076</v>
      </c>
      <c r="Q46" s="8" t="s">
        <v>11077</v>
      </c>
      <c r="R46" s="8" t="s">
        <v>11078</v>
      </c>
      <c r="S46" s="8" t="s">
        <v>11079</v>
      </c>
      <c r="T46" s="8" t="s">
        <v>11080</v>
      </c>
      <c r="U46" s="8" t="s">
        <v>11081</v>
      </c>
      <c r="V46" s="8" t="s">
        <v>11082</v>
      </c>
      <c r="W46" s="8" t="s">
        <v>11083</v>
      </c>
      <c r="X46" s="8" t="s">
        <v>11084</v>
      </c>
    </row>
    <row r="47" spans="1:24" x14ac:dyDescent="0.25">
      <c r="A47" s="7" t="s">
        <v>11085</v>
      </c>
      <c r="B47" s="7" t="s">
        <v>2342</v>
      </c>
      <c r="C47" s="7" t="s">
        <v>10190</v>
      </c>
      <c r="D47" s="7" t="s">
        <v>10191</v>
      </c>
      <c r="E47" s="7">
        <v>3401</v>
      </c>
      <c r="F47" s="8" t="s">
        <v>11086</v>
      </c>
      <c r="G47" s="8" t="s">
        <v>11087</v>
      </c>
      <c r="H47" s="8" t="s">
        <v>11088</v>
      </c>
      <c r="I47" s="8" t="s">
        <v>11089</v>
      </c>
      <c r="J47" s="8" t="s">
        <v>11090</v>
      </c>
      <c r="K47" s="8" t="s">
        <v>11091</v>
      </c>
      <c r="L47" s="8" t="s">
        <v>11092</v>
      </c>
      <c r="M47" s="8" t="s">
        <v>11093</v>
      </c>
      <c r="N47" s="8" t="s">
        <v>11094</v>
      </c>
      <c r="O47" s="8" t="s">
        <v>11095</v>
      </c>
      <c r="P47" s="8" t="s">
        <v>11096</v>
      </c>
      <c r="Q47" s="8" t="s">
        <v>11097</v>
      </c>
      <c r="R47" s="8" t="s">
        <v>11098</v>
      </c>
      <c r="S47" s="8" t="s">
        <v>11099</v>
      </c>
      <c r="T47" s="8" t="s">
        <v>11100</v>
      </c>
      <c r="U47" s="8" t="s">
        <v>11101</v>
      </c>
      <c r="V47" s="8" t="s">
        <v>11102</v>
      </c>
      <c r="W47" s="8" t="s">
        <v>3026</v>
      </c>
      <c r="X47" s="8" t="s">
        <v>11103</v>
      </c>
    </row>
    <row r="48" spans="1:24" x14ac:dyDescent="0.25">
      <c r="A48" s="7" t="s">
        <v>11104</v>
      </c>
      <c r="B48" s="7" t="s">
        <v>2342</v>
      </c>
      <c r="C48" s="7" t="s">
        <v>10190</v>
      </c>
      <c r="D48" s="7" t="s">
        <v>10191</v>
      </c>
      <c r="E48" s="7">
        <v>3402</v>
      </c>
      <c r="F48" s="8" t="s">
        <v>11105</v>
      </c>
      <c r="G48" s="8" t="s">
        <v>11106</v>
      </c>
      <c r="H48" s="8" t="s">
        <v>11107</v>
      </c>
      <c r="I48" s="8" t="s">
        <v>11108</v>
      </c>
      <c r="J48" s="8" t="s">
        <v>11109</v>
      </c>
      <c r="K48" s="8" t="s">
        <v>11110</v>
      </c>
      <c r="L48" s="8" t="s">
        <v>11111</v>
      </c>
      <c r="M48" s="8" t="s">
        <v>10261</v>
      </c>
      <c r="N48" s="8" t="s">
        <v>11112</v>
      </c>
      <c r="O48" s="8" t="s">
        <v>11113</v>
      </c>
      <c r="P48" s="8" t="s">
        <v>11114</v>
      </c>
      <c r="Q48" s="8" t="s">
        <v>11115</v>
      </c>
      <c r="R48" s="8" t="s">
        <v>11116</v>
      </c>
      <c r="S48" s="8" t="s">
        <v>11117</v>
      </c>
      <c r="T48" s="8" t="s">
        <v>11118</v>
      </c>
      <c r="U48" s="8" t="s">
        <v>11119</v>
      </c>
      <c r="V48" s="8" t="s">
        <v>11120</v>
      </c>
      <c r="W48" s="8" t="s">
        <v>11121</v>
      </c>
      <c r="X48" s="8" t="s">
        <v>11122</v>
      </c>
    </row>
    <row r="49" spans="1:24" x14ac:dyDescent="0.25">
      <c r="A49" s="7" t="s">
        <v>11123</v>
      </c>
      <c r="B49" s="7" t="s">
        <v>2342</v>
      </c>
      <c r="C49" s="7" t="s">
        <v>10190</v>
      </c>
      <c r="D49" s="7" t="s">
        <v>10191</v>
      </c>
      <c r="E49" s="7">
        <v>3403</v>
      </c>
      <c r="F49" s="8" t="s">
        <v>11124</v>
      </c>
      <c r="G49" s="8" t="s">
        <v>11125</v>
      </c>
      <c r="H49" s="8" t="s">
        <v>11126</v>
      </c>
      <c r="I49" s="8" t="s">
        <v>11127</v>
      </c>
      <c r="J49" s="8" t="s">
        <v>11128</v>
      </c>
      <c r="K49" s="8" t="s">
        <v>11129</v>
      </c>
      <c r="L49" s="8" t="s">
        <v>11130</v>
      </c>
      <c r="M49" s="8" t="s">
        <v>11131</v>
      </c>
      <c r="N49" s="8" t="s">
        <v>11132</v>
      </c>
      <c r="O49" s="8" t="s">
        <v>11133</v>
      </c>
      <c r="P49" s="8" t="s">
        <v>11134</v>
      </c>
      <c r="Q49" s="8" t="s">
        <v>11135</v>
      </c>
      <c r="R49" s="8" t="s">
        <v>11136</v>
      </c>
      <c r="S49" s="8" t="s">
        <v>11137</v>
      </c>
      <c r="T49" s="8" t="s">
        <v>11138</v>
      </c>
      <c r="U49" s="8" t="s">
        <v>11139</v>
      </c>
      <c r="V49" s="8" t="s">
        <v>11140</v>
      </c>
      <c r="W49" s="8" t="s">
        <v>3775</v>
      </c>
      <c r="X49" s="8" t="s">
        <v>11141</v>
      </c>
    </row>
    <row r="50" spans="1:24" x14ac:dyDescent="0.25">
      <c r="A50" s="7" t="s">
        <v>11142</v>
      </c>
      <c r="B50" s="7" t="s">
        <v>56</v>
      </c>
      <c r="C50" s="7" t="s">
        <v>10190</v>
      </c>
      <c r="D50" s="7" t="s">
        <v>10191</v>
      </c>
      <c r="E50" s="7">
        <v>3404</v>
      </c>
      <c r="F50" s="8" t="s">
        <v>11143</v>
      </c>
      <c r="G50" s="8" t="s">
        <v>11144</v>
      </c>
      <c r="H50" s="8" t="s">
        <v>11145</v>
      </c>
      <c r="I50" s="8" t="s">
        <v>11146</v>
      </c>
      <c r="J50" s="8" t="s">
        <v>11147</v>
      </c>
      <c r="K50" s="8" t="s">
        <v>11148</v>
      </c>
      <c r="L50" s="8" t="s">
        <v>11149</v>
      </c>
      <c r="M50" s="8" t="s">
        <v>11150</v>
      </c>
      <c r="N50" s="8" t="s">
        <v>11151</v>
      </c>
      <c r="O50" s="8" t="s">
        <v>11152</v>
      </c>
      <c r="P50" s="8" t="s">
        <v>11153</v>
      </c>
      <c r="Q50" s="8" t="s">
        <v>11154</v>
      </c>
      <c r="R50" s="8" t="s">
        <v>11155</v>
      </c>
      <c r="S50" s="8" t="s">
        <v>11156</v>
      </c>
      <c r="T50" s="8" t="s">
        <v>11157</v>
      </c>
      <c r="U50" s="8" t="s">
        <v>11158</v>
      </c>
      <c r="V50" s="8" t="s">
        <v>11159</v>
      </c>
      <c r="W50" s="8" t="s">
        <v>11160</v>
      </c>
      <c r="X50" s="8" t="s">
        <v>11161</v>
      </c>
    </row>
    <row r="51" spans="1:24" x14ac:dyDescent="0.25">
      <c r="A51" s="7" t="s">
        <v>11162</v>
      </c>
      <c r="B51" s="7" t="s">
        <v>2544</v>
      </c>
      <c r="C51" s="7" t="s">
        <v>10190</v>
      </c>
      <c r="D51" s="7" t="s">
        <v>10191</v>
      </c>
      <c r="E51" s="7">
        <v>3405</v>
      </c>
      <c r="F51" s="8" t="s">
        <v>11163</v>
      </c>
      <c r="G51" s="8" t="s">
        <v>11164</v>
      </c>
      <c r="H51" s="8" t="s">
        <v>11165</v>
      </c>
      <c r="I51" s="8" t="s">
        <v>11166</v>
      </c>
      <c r="J51" s="8" t="s">
        <v>11167</v>
      </c>
      <c r="K51" s="8" t="s">
        <v>11168</v>
      </c>
      <c r="L51" s="8" t="s">
        <v>11169</v>
      </c>
      <c r="M51" s="8" t="s">
        <v>11170</v>
      </c>
      <c r="N51" s="8" t="s">
        <v>11171</v>
      </c>
      <c r="O51" s="8" t="s">
        <v>11172</v>
      </c>
      <c r="P51" s="8" t="s">
        <v>11173</v>
      </c>
      <c r="Q51" s="8" t="s">
        <v>11174</v>
      </c>
      <c r="R51" s="8" t="s">
        <v>11175</v>
      </c>
      <c r="S51" s="8" t="s">
        <v>11176</v>
      </c>
      <c r="T51" s="8" t="s">
        <v>11177</v>
      </c>
      <c r="U51" s="8" t="s">
        <v>11178</v>
      </c>
      <c r="V51" s="8" t="s">
        <v>11179</v>
      </c>
      <c r="W51" s="8" t="s">
        <v>11180</v>
      </c>
      <c r="X51" s="8" t="s">
        <v>11181</v>
      </c>
    </row>
    <row r="52" spans="1:24" x14ac:dyDescent="0.25">
      <c r="A52" s="7" t="s">
        <v>11182</v>
      </c>
      <c r="B52" s="7" t="s">
        <v>2544</v>
      </c>
      <c r="C52" s="7" t="s">
        <v>10190</v>
      </c>
      <c r="D52" s="7" t="s">
        <v>10191</v>
      </c>
      <c r="E52" s="7">
        <v>3406</v>
      </c>
      <c r="F52" s="8" t="s">
        <v>11183</v>
      </c>
      <c r="G52" s="8" t="s">
        <v>11184</v>
      </c>
      <c r="H52" s="8" t="s">
        <v>11185</v>
      </c>
      <c r="I52" s="8" t="s">
        <v>11186</v>
      </c>
      <c r="J52" s="8" t="s">
        <v>11187</v>
      </c>
      <c r="K52" s="8" t="s">
        <v>11188</v>
      </c>
      <c r="L52" s="8" t="s">
        <v>11189</v>
      </c>
      <c r="M52" s="8" t="s">
        <v>11190</v>
      </c>
      <c r="N52" s="8" t="s">
        <v>11191</v>
      </c>
      <c r="O52" s="8" t="s">
        <v>11192</v>
      </c>
      <c r="P52" s="8" t="s">
        <v>11193</v>
      </c>
      <c r="Q52" s="8" t="s">
        <v>11194</v>
      </c>
      <c r="R52" s="8" t="s">
        <v>11195</v>
      </c>
      <c r="S52" s="8" t="s">
        <v>11196</v>
      </c>
      <c r="T52" s="8" t="s">
        <v>11197</v>
      </c>
      <c r="U52" s="8" t="s">
        <v>11198</v>
      </c>
      <c r="V52" s="8" t="s">
        <v>11199</v>
      </c>
      <c r="W52" s="8" t="s">
        <v>11200</v>
      </c>
      <c r="X52" s="8" t="s">
        <v>11201</v>
      </c>
    </row>
    <row r="53" spans="1:24" x14ac:dyDescent="0.25">
      <c r="A53" s="7" t="s">
        <v>11202</v>
      </c>
      <c r="B53" s="7" t="s">
        <v>2544</v>
      </c>
      <c r="C53" s="7" t="s">
        <v>10190</v>
      </c>
      <c r="D53" s="7" t="s">
        <v>10191</v>
      </c>
      <c r="E53" s="7">
        <v>3407</v>
      </c>
      <c r="F53" s="8" t="s">
        <v>11203</v>
      </c>
      <c r="G53" s="8" t="s">
        <v>11204</v>
      </c>
      <c r="H53" s="8" t="s">
        <v>11205</v>
      </c>
      <c r="I53" s="8" t="s">
        <v>11206</v>
      </c>
      <c r="J53" s="8" t="s">
        <v>11207</v>
      </c>
      <c r="K53" s="8" t="s">
        <v>11208</v>
      </c>
      <c r="L53" s="8" t="s">
        <v>11209</v>
      </c>
      <c r="M53" s="8" t="s">
        <v>11210</v>
      </c>
      <c r="N53" s="8" t="s">
        <v>11211</v>
      </c>
      <c r="O53" s="8" t="s">
        <v>11212</v>
      </c>
      <c r="P53" s="8" t="s">
        <v>11213</v>
      </c>
      <c r="Q53" s="8" t="s">
        <v>11214</v>
      </c>
      <c r="R53" s="8" t="s">
        <v>11215</v>
      </c>
      <c r="S53" s="8" t="s">
        <v>11216</v>
      </c>
      <c r="T53" s="8" t="s">
        <v>11217</v>
      </c>
      <c r="U53" s="8" t="s">
        <v>11218</v>
      </c>
      <c r="V53" s="8" t="s">
        <v>11219</v>
      </c>
      <c r="W53" s="8" t="s">
        <v>11220</v>
      </c>
      <c r="X53" s="8" t="s">
        <v>11221</v>
      </c>
    </row>
    <row r="54" spans="1:24" x14ac:dyDescent="0.25">
      <c r="A54" s="7" t="s">
        <v>11222</v>
      </c>
      <c r="B54" s="7" t="s">
        <v>56</v>
      </c>
      <c r="C54" s="7" t="s">
        <v>10190</v>
      </c>
      <c r="D54" s="7" t="s">
        <v>10191</v>
      </c>
      <c r="E54" s="7">
        <v>3408</v>
      </c>
      <c r="F54" s="8" t="s">
        <v>11223</v>
      </c>
      <c r="G54" s="8" t="s">
        <v>11224</v>
      </c>
      <c r="H54" s="8" t="s">
        <v>11225</v>
      </c>
      <c r="I54" s="8" t="s">
        <v>11226</v>
      </c>
      <c r="J54" s="8" t="s">
        <v>11227</v>
      </c>
      <c r="K54" s="8" t="s">
        <v>11228</v>
      </c>
      <c r="L54" s="8" t="s">
        <v>6827</v>
      </c>
      <c r="M54" s="8" t="s">
        <v>11229</v>
      </c>
      <c r="N54" s="8" t="s">
        <v>11230</v>
      </c>
      <c r="O54" s="8" t="s">
        <v>11231</v>
      </c>
      <c r="P54" s="8" t="s">
        <v>11232</v>
      </c>
      <c r="Q54" s="8" t="s">
        <v>11233</v>
      </c>
      <c r="R54" s="8" t="s">
        <v>11234</v>
      </c>
      <c r="S54" s="8" t="s">
        <v>11235</v>
      </c>
      <c r="T54" s="8" t="s">
        <v>11236</v>
      </c>
      <c r="U54" s="8" t="s">
        <v>11237</v>
      </c>
      <c r="V54" s="8" t="s">
        <v>11238</v>
      </c>
      <c r="W54" s="8" t="s">
        <v>11239</v>
      </c>
      <c r="X54" s="8" t="s">
        <v>11240</v>
      </c>
    </row>
    <row r="55" spans="1:24" x14ac:dyDescent="0.25">
      <c r="A55" s="7" t="s">
        <v>11241</v>
      </c>
      <c r="B55" s="7" t="s">
        <v>2747</v>
      </c>
      <c r="C55" s="7" t="s">
        <v>10190</v>
      </c>
      <c r="D55" s="7" t="s">
        <v>10191</v>
      </c>
      <c r="E55" s="7">
        <v>3409</v>
      </c>
      <c r="F55" s="8" t="s">
        <v>11242</v>
      </c>
      <c r="G55" s="8" t="s">
        <v>11243</v>
      </c>
      <c r="H55" s="8" t="s">
        <v>11244</v>
      </c>
      <c r="I55" s="8" t="s">
        <v>11245</v>
      </c>
      <c r="J55" s="8" t="s">
        <v>11246</v>
      </c>
      <c r="K55" s="8" t="s">
        <v>11247</v>
      </c>
      <c r="L55" s="8" t="s">
        <v>11248</v>
      </c>
      <c r="M55" s="8" t="s">
        <v>11249</v>
      </c>
      <c r="N55" s="8" t="s">
        <v>11250</v>
      </c>
      <c r="O55" s="8" t="s">
        <v>11251</v>
      </c>
      <c r="P55" s="8" t="s">
        <v>11252</v>
      </c>
      <c r="Q55" s="8" t="s">
        <v>11253</v>
      </c>
      <c r="R55" s="8" t="s">
        <v>11254</v>
      </c>
      <c r="S55" s="8" t="s">
        <v>11255</v>
      </c>
      <c r="T55" s="8" t="s">
        <v>11256</v>
      </c>
      <c r="U55" s="8" t="s">
        <v>11257</v>
      </c>
      <c r="V55" s="8" t="s">
        <v>11258</v>
      </c>
      <c r="W55" s="8" t="s">
        <v>11259</v>
      </c>
      <c r="X55" s="8" t="s">
        <v>11260</v>
      </c>
    </row>
    <row r="56" spans="1:24" x14ac:dyDescent="0.25">
      <c r="A56" s="7" t="s">
        <v>11261</v>
      </c>
      <c r="B56" s="7" t="s">
        <v>2747</v>
      </c>
      <c r="C56" s="7" t="s">
        <v>10190</v>
      </c>
      <c r="D56" s="7" t="s">
        <v>10191</v>
      </c>
      <c r="E56" s="7">
        <v>3410</v>
      </c>
      <c r="F56" s="8" t="s">
        <v>11262</v>
      </c>
      <c r="G56" s="8" t="s">
        <v>11263</v>
      </c>
      <c r="H56" s="8" t="s">
        <v>11264</v>
      </c>
      <c r="I56" s="8" t="s">
        <v>11265</v>
      </c>
      <c r="J56" s="8" t="s">
        <v>11266</v>
      </c>
      <c r="K56" s="8" t="s">
        <v>11267</v>
      </c>
      <c r="L56" s="8" t="s">
        <v>11268</v>
      </c>
      <c r="M56" s="8" t="s">
        <v>11269</v>
      </c>
      <c r="N56" s="8" t="s">
        <v>11270</v>
      </c>
      <c r="O56" s="8" t="s">
        <v>11271</v>
      </c>
      <c r="P56" s="8" t="s">
        <v>11272</v>
      </c>
      <c r="Q56" s="8" t="s">
        <v>11273</v>
      </c>
      <c r="R56" s="8" t="s">
        <v>11274</v>
      </c>
      <c r="S56" s="8" t="s">
        <v>11275</v>
      </c>
      <c r="T56" s="8" t="s">
        <v>11276</v>
      </c>
      <c r="U56" s="8" t="s">
        <v>11277</v>
      </c>
      <c r="V56" s="8" t="s">
        <v>11278</v>
      </c>
      <c r="W56" s="8" t="s">
        <v>11279</v>
      </c>
      <c r="X56" s="8" t="s">
        <v>11280</v>
      </c>
    </row>
    <row r="57" spans="1:24" x14ac:dyDescent="0.25">
      <c r="A57" s="7" t="s">
        <v>11281</v>
      </c>
      <c r="B57" s="7" t="s">
        <v>2747</v>
      </c>
      <c r="C57" s="7" t="s">
        <v>10190</v>
      </c>
      <c r="D57" s="7" t="s">
        <v>10191</v>
      </c>
      <c r="E57" s="7">
        <v>3411</v>
      </c>
      <c r="F57" s="8" t="s">
        <v>11282</v>
      </c>
      <c r="G57" s="8" t="s">
        <v>11283</v>
      </c>
      <c r="H57" s="8" t="s">
        <v>11284</v>
      </c>
      <c r="I57" s="8" t="s">
        <v>11285</v>
      </c>
      <c r="J57" s="8" t="s">
        <v>11286</v>
      </c>
      <c r="K57" s="8" t="s">
        <v>11287</v>
      </c>
      <c r="L57" s="8" t="s">
        <v>11288</v>
      </c>
      <c r="M57" s="8" t="s">
        <v>11289</v>
      </c>
      <c r="N57" s="8" t="s">
        <v>11290</v>
      </c>
      <c r="O57" s="8" t="s">
        <v>6351</v>
      </c>
      <c r="P57" s="8" t="s">
        <v>11291</v>
      </c>
      <c r="Q57" s="8" t="s">
        <v>11292</v>
      </c>
      <c r="R57" s="8" t="s">
        <v>11293</v>
      </c>
      <c r="S57" s="8" t="s">
        <v>11294</v>
      </c>
      <c r="T57" s="8" t="s">
        <v>11295</v>
      </c>
      <c r="U57" s="8" t="s">
        <v>11296</v>
      </c>
      <c r="V57" s="8" t="s">
        <v>11297</v>
      </c>
      <c r="W57" s="8" t="s">
        <v>11298</v>
      </c>
      <c r="X57" s="8" t="s">
        <v>11299</v>
      </c>
    </row>
    <row r="58" spans="1:24" x14ac:dyDescent="0.25">
      <c r="A58" s="7" t="s">
        <v>11300</v>
      </c>
      <c r="B58" s="7" t="s">
        <v>56</v>
      </c>
      <c r="C58" s="7" t="s">
        <v>10190</v>
      </c>
      <c r="D58" s="7" t="s">
        <v>10191</v>
      </c>
      <c r="E58" s="7">
        <v>3412</v>
      </c>
      <c r="F58" s="8" t="s">
        <v>11301</v>
      </c>
      <c r="G58" s="8" t="s">
        <v>11302</v>
      </c>
      <c r="H58" s="8" t="s">
        <v>11303</v>
      </c>
      <c r="I58" s="8" t="s">
        <v>11304</v>
      </c>
      <c r="J58" s="8" t="s">
        <v>11305</v>
      </c>
      <c r="K58" s="8" t="s">
        <v>11306</v>
      </c>
      <c r="L58" s="8" t="s">
        <v>11307</v>
      </c>
      <c r="M58" s="8" t="s">
        <v>11308</v>
      </c>
      <c r="N58" s="8" t="s">
        <v>11309</v>
      </c>
      <c r="O58" s="8" t="s">
        <v>8252</v>
      </c>
      <c r="P58" s="8" t="s">
        <v>11310</v>
      </c>
      <c r="Q58" s="8" t="s">
        <v>11311</v>
      </c>
      <c r="R58" s="8" t="s">
        <v>11312</v>
      </c>
      <c r="S58" s="8" t="s">
        <v>11313</v>
      </c>
      <c r="T58" s="8" t="s">
        <v>11314</v>
      </c>
      <c r="U58" s="8" t="s">
        <v>11315</v>
      </c>
      <c r="V58" s="8" t="s">
        <v>11316</v>
      </c>
      <c r="W58" s="8" t="s">
        <v>11317</v>
      </c>
      <c r="X58" s="8" t="s">
        <v>11318</v>
      </c>
    </row>
    <row r="59" spans="1:24" x14ac:dyDescent="0.25">
      <c r="A59" s="7" t="s">
        <v>11319</v>
      </c>
      <c r="B59" s="7" t="s">
        <v>2949</v>
      </c>
      <c r="C59" s="7" t="s">
        <v>10190</v>
      </c>
      <c r="D59" s="7" t="s">
        <v>10191</v>
      </c>
      <c r="E59" s="7">
        <v>3413</v>
      </c>
      <c r="F59" s="8" t="s">
        <v>11320</v>
      </c>
      <c r="G59" s="8" t="s">
        <v>11321</v>
      </c>
      <c r="H59" s="8" t="s">
        <v>11322</v>
      </c>
      <c r="I59" s="8" t="s">
        <v>11323</v>
      </c>
      <c r="J59" s="8" t="s">
        <v>11324</v>
      </c>
      <c r="K59" s="8" t="s">
        <v>11325</v>
      </c>
      <c r="L59" s="8" t="s">
        <v>11326</v>
      </c>
      <c r="M59" s="8" t="s">
        <v>11327</v>
      </c>
      <c r="N59" s="8" t="s">
        <v>11328</v>
      </c>
      <c r="O59" s="8" t="s">
        <v>11329</v>
      </c>
      <c r="P59" s="8" t="s">
        <v>11330</v>
      </c>
      <c r="Q59" s="8" t="s">
        <v>10904</v>
      </c>
      <c r="R59" s="8" t="s">
        <v>11331</v>
      </c>
      <c r="S59" s="8" t="s">
        <v>11332</v>
      </c>
      <c r="T59" s="8" t="s">
        <v>11333</v>
      </c>
      <c r="U59" s="8" t="s">
        <v>11334</v>
      </c>
      <c r="V59" s="8" t="s">
        <v>11335</v>
      </c>
      <c r="W59" s="8" t="s">
        <v>11336</v>
      </c>
      <c r="X59" s="8" t="s">
        <v>11337</v>
      </c>
    </row>
    <row r="60" spans="1:24" x14ac:dyDescent="0.25">
      <c r="A60" s="7" t="s">
        <v>11338</v>
      </c>
      <c r="B60" s="7" t="s">
        <v>2949</v>
      </c>
      <c r="C60" s="7" t="s">
        <v>10190</v>
      </c>
      <c r="D60" s="7" t="s">
        <v>10191</v>
      </c>
      <c r="E60" s="7">
        <v>3414</v>
      </c>
      <c r="F60" s="8" t="s">
        <v>11339</v>
      </c>
      <c r="G60" s="8" t="s">
        <v>11340</v>
      </c>
      <c r="H60" s="8" t="s">
        <v>11341</v>
      </c>
      <c r="I60" s="8" t="s">
        <v>11342</v>
      </c>
      <c r="J60" s="8" t="s">
        <v>11343</v>
      </c>
      <c r="K60" s="8" t="s">
        <v>11344</v>
      </c>
      <c r="L60" s="8" t="s">
        <v>11345</v>
      </c>
      <c r="M60" s="8" t="s">
        <v>11346</v>
      </c>
      <c r="N60" s="8" t="s">
        <v>11347</v>
      </c>
      <c r="O60" s="8" t="s">
        <v>11348</v>
      </c>
      <c r="P60" s="8" t="s">
        <v>11349</v>
      </c>
      <c r="Q60" s="8" t="s">
        <v>11350</v>
      </c>
      <c r="R60" s="8" t="s">
        <v>11351</v>
      </c>
      <c r="S60" s="8" t="s">
        <v>11352</v>
      </c>
      <c r="T60" s="8" t="s">
        <v>11353</v>
      </c>
      <c r="U60" s="8" t="s">
        <v>11354</v>
      </c>
      <c r="V60" s="8" t="s">
        <v>11355</v>
      </c>
      <c r="W60" s="8" t="s">
        <v>11356</v>
      </c>
      <c r="X60" s="8" t="s">
        <v>11357</v>
      </c>
    </row>
    <row r="61" spans="1:24" x14ac:dyDescent="0.25">
      <c r="A61" s="7" t="s">
        <v>11358</v>
      </c>
      <c r="B61" s="7" t="s">
        <v>2949</v>
      </c>
      <c r="C61" s="7" t="s">
        <v>10190</v>
      </c>
      <c r="D61" s="7" t="s">
        <v>10191</v>
      </c>
      <c r="E61" s="7">
        <v>3415</v>
      </c>
      <c r="F61" s="8" t="s">
        <v>11359</v>
      </c>
      <c r="G61" s="8" t="s">
        <v>11360</v>
      </c>
      <c r="H61" s="8" t="s">
        <v>11361</v>
      </c>
      <c r="I61" s="8" t="s">
        <v>11362</v>
      </c>
      <c r="J61" s="8" t="s">
        <v>11363</v>
      </c>
      <c r="K61" s="8" t="s">
        <v>11364</v>
      </c>
      <c r="L61" s="8" t="s">
        <v>3826</v>
      </c>
      <c r="M61" s="8" t="s">
        <v>11365</v>
      </c>
      <c r="N61" s="8" t="s">
        <v>11366</v>
      </c>
      <c r="O61" s="8" t="s">
        <v>11367</v>
      </c>
      <c r="P61" s="8" t="s">
        <v>11368</v>
      </c>
      <c r="Q61" s="8" t="s">
        <v>11369</v>
      </c>
      <c r="R61" s="8" t="s">
        <v>11370</v>
      </c>
      <c r="S61" s="8" t="s">
        <v>11371</v>
      </c>
      <c r="T61" s="8" t="s">
        <v>11372</v>
      </c>
      <c r="U61" s="8" t="s">
        <v>11373</v>
      </c>
      <c r="V61" s="8" t="s">
        <v>11374</v>
      </c>
      <c r="W61" s="8" t="s">
        <v>11375</v>
      </c>
      <c r="X61" s="8" t="s">
        <v>11376</v>
      </c>
    </row>
    <row r="62" spans="1:24" x14ac:dyDescent="0.25">
      <c r="A62" s="7" t="s">
        <v>11377</v>
      </c>
      <c r="B62" s="7" t="s">
        <v>56</v>
      </c>
      <c r="C62" s="7" t="s">
        <v>10190</v>
      </c>
      <c r="D62" s="7" t="s">
        <v>10191</v>
      </c>
      <c r="E62" s="7">
        <v>3501</v>
      </c>
      <c r="F62" s="8" t="s">
        <v>11378</v>
      </c>
      <c r="G62" s="8" t="s">
        <v>11379</v>
      </c>
      <c r="H62" s="8" t="s">
        <v>11380</v>
      </c>
      <c r="I62" s="8" t="s">
        <v>11381</v>
      </c>
      <c r="J62" s="8" t="s">
        <v>11382</v>
      </c>
      <c r="K62" s="8" t="s">
        <v>11383</v>
      </c>
      <c r="L62" s="8" t="s">
        <v>11384</v>
      </c>
      <c r="M62" s="8" t="s">
        <v>11385</v>
      </c>
      <c r="N62" s="8" t="s">
        <v>11386</v>
      </c>
      <c r="O62" s="8" t="s">
        <v>11387</v>
      </c>
      <c r="P62" s="8" t="s">
        <v>11388</v>
      </c>
      <c r="Q62" s="8" t="s">
        <v>11389</v>
      </c>
      <c r="R62" s="8" t="s">
        <v>11390</v>
      </c>
      <c r="S62" s="8" t="s">
        <v>11391</v>
      </c>
      <c r="T62" s="8" t="s">
        <v>11392</v>
      </c>
      <c r="U62" s="8" t="s">
        <v>11393</v>
      </c>
      <c r="V62" s="8" t="s">
        <v>11394</v>
      </c>
      <c r="W62" s="8" t="s">
        <v>11395</v>
      </c>
      <c r="X62" s="8" t="s">
        <v>7114</v>
      </c>
    </row>
    <row r="63" spans="1:24" x14ac:dyDescent="0.25">
      <c r="A63" s="7" t="s">
        <v>11396</v>
      </c>
      <c r="B63" s="7" t="s">
        <v>3151</v>
      </c>
      <c r="C63" s="7" t="s">
        <v>10190</v>
      </c>
      <c r="D63" s="7" t="s">
        <v>10191</v>
      </c>
      <c r="E63" s="7">
        <v>3502</v>
      </c>
      <c r="F63" s="8" t="s">
        <v>11397</v>
      </c>
      <c r="G63" s="8" t="s">
        <v>11398</v>
      </c>
      <c r="H63" s="8" t="s">
        <v>11399</v>
      </c>
      <c r="I63" s="8" t="s">
        <v>11400</v>
      </c>
      <c r="J63" s="8" t="s">
        <v>11401</v>
      </c>
      <c r="K63" s="8" t="s">
        <v>11402</v>
      </c>
      <c r="L63" s="8" t="s">
        <v>11403</v>
      </c>
      <c r="M63" s="8" t="s">
        <v>11404</v>
      </c>
      <c r="N63" s="8" t="s">
        <v>11405</v>
      </c>
      <c r="O63" s="8" t="s">
        <v>11406</v>
      </c>
      <c r="P63" s="8" t="s">
        <v>11407</v>
      </c>
      <c r="Q63" s="8" t="s">
        <v>11408</v>
      </c>
      <c r="R63" s="8" t="s">
        <v>11409</v>
      </c>
      <c r="S63" s="8" t="s">
        <v>11410</v>
      </c>
      <c r="T63" s="8" t="s">
        <v>11411</v>
      </c>
      <c r="U63" s="8" t="s">
        <v>11412</v>
      </c>
      <c r="V63" s="8" t="s">
        <v>11413</v>
      </c>
      <c r="W63" s="8" t="s">
        <v>11414</v>
      </c>
      <c r="X63" s="8" t="s">
        <v>11415</v>
      </c>
    </row>
    <row r="64" spans="1:24" x14ac:dyDescent="0.25">
      <c r="A64" s="7" t="s">
        <v>11416</v>
      </c>
      <c r="B64" s="7" t="s">
        <v>3151</v>
      </c>
      <c r="C64" s="7" t="s">
        <v>10190</v>
      </c>
      <c r="D64" s="7" t="s">
        <v>10191</v>
      </c>
      <c r="E64" s="7">
        <v>3503</v>
      </c>
      <c r="F64" s="8" t="s">
        <v>11417</v>
      </c>
      <c r="G64" s="8" t="s">
        <v>11418</v>
      </c>
      <c r="H64" s="8" t="s">
        <v>11419</v>
      </c>
      <c r="I64" s="8" t="s">
        <v>11420</v>
      </c>
      <c r="J64" s="8" t="s">
        <v>11421</v>
      </c>
      <c r="K64" s="8" t="s">
        <v>11422</v>
      </c>
      <c r="L64" s="8" t="s">
        <v>11423</v>
      </c>
      <c r="M64" s="8" t="s">
        <v>11424</v>
      </c>
      <c r="N64" s="8" t="s">
        <v>11425</v>
      </c>
      <c r="O64" s="8" t="s">
        <v>11426</v>
      </c>
      <c r="P64" s="8" t="s">
        <v>11427</v>
      </c>
      <c r="Q64" s="8" t="s">
        <v>11428</v>
      </c>
      <c r="R64" s="8" t="s">
        <v>4896</v>
      </c>
      <c r="S64" s="8" t="s">
        <v>11429</v>
      </c>
      <c r="T64" s="8" t="s">
        <v>11430</v>
      </c>
      <c r="U64" s="8" t="s">
        <v>11431</v>
      </c>
      <c r="V64" s="8" t="s">
        <v>11432</v>
      </c>
      <c r="W64" s="8" t="s">
        <v>11433</v>
      </c>
      <c r="X64" s="8" t="s">
        <v>11434</v>
      </c>
    </row>
    <row r="65" spans="1:24" x14ac:dyDescent="0.25">
      <c r="A65" s="7" t="s">
        <v>11435</v>
      </c>
      <c r="B65" s="7" t="s">
        <v>3151</v>
      </c>
      <c r="C65" s="7" t="s">
        <v>10190</v>
      </c>
      <c r="D65" s="7" t="s">
        <v>10191</v>
      </c>
      <c r="E65" s="7">
        <v>3504</v>
      </c>
      <c r="F65" s="8" t="s">
        <v>11436</v>
      </c>
      <c r="G65" s="8" t="s">
        <v>11437</v>
      </c>
      <c r="H65" s="8" t="s">
        <v>11438</v>
      </c>
      <c r="I65" s="8" t="s">
        <v>11439</v>
      </c>
      <c r="J65" s="8" t="s">
        <v>11440</v>
      </c>
      <c r="K65" s="8" t="s">
        <v>11441</v>
      </c>
      <c r="L65" s="8" t="s">
        <v>11442</v>
      </c>
      <c r="M65" s="8" t="s">
        <v>11443</v>
      </c>
      <c r="N65" s="8" t="s">
        <v>11444</v>
      </c>
      <c r="O65" s="8" t="s">
        <v>11445</v>
      </c>
      <c r="P65" s="8" t="s">
        <v>11446</v>
      </c>
      <c r="Q65" s="8" t="s">
        <v>11447</v>
      </c>
      <c r="R65" s="8" t="s">
        <v>11448</v>
      </c>
      <c r="S65" s="8" t="s">
        <v>11449</v>
      </c>
      <c r="T65" s="8" t="s">
        <v>11450</v>
      </c>
      <c r="U65" s="8" t="s">
        <v>11451</v>
      </c>
      <c r="V65" s="8" t="s">
        <v>11452</v>
      </c>
      <c r="W65" s="8" t="s">
        <v>11453</v>
      </c>
      <c r="X65" s="8" t="s">
        <v>11454</v>
      </c>
    </row>
    <row r="66" spans="1:24" x14ac:dyDescent="0.25">
      <c r="A66" s="7" t="s">
        <v>11455</v>
      </c>
      <c r="B66" s="7" t="s">
        <v>56</v>
      </c>
      <c r="C66" s="7" t="s">
        <v>10190</v>
      </c>
      <c r="D66" s="7" t="s">
        <v>10191</v>
      </c>
      <c r="E66" s="7">
        <v>3505</v>
      </c>
      <c r="F66" s="8" t="s">
        <v>11456</v>
      </c>
      <c r="G66" s="8" t="s">
        <v>11457</v>
      </c>
      <c r="H66" s="8" t="s">
        <v>11458</v>
      </c>
      <c r="I66" s="8" t="s">
        <v>11459</v>
      </c>
      <c r="J66" s="8" t="s">
        <v>11460</v>
      </c>
      <c r="K66" s="8" t="s">
        <v>11461</v>
      </c>
      <c r="L66" s="8" t="s">
        <v>11462</v>
      </c>
      <c r="M66" s="8" t="s">
        <v>11463</v>
      </c>
      <c r="N66" s="8" t="s">
        <v>11464</v>
      </c>
      <c r="O66" s="8" t="s">
        <v>11465</v>
      </c>
      <c r="P66" s="8" t="s">
        <v>11466</v>
      </c>
      <c r="Q66" s="8" t="s">
        <v>2540</v>
      </c>
      <c r="R66" s="8" t="s">
        <v>11467</v>
      </c>
      <c r="S66" s="8" t="s">
        <v>11468</v>
      </c>
      <c r="T66" s="8" t="s">
        <v>11469</v>
      </c>
      <c r="U66" s="8" t="s">
        <v>1579</v>
      </c>
      <c r="V66" s="8" t="s">
        <v>11470</v>
      </c>
      <c r="W66" s="8" t="s">
        <v>11471</v>
      </c>
      <c r="X66" s="8" t="s">
        <v>11472</v>
      </c>
    </row>
    <row r="67" spans="1:24" x14ac:dyDescent="0.25">
      <c r="A67" s="7" t="s">
        <v>11473</v>
      </c>
      <c r="B67" s="7" t="s">
        <v>3350</v>
      </c>
      <c r="C67" s="7" t="s">
        <v>10190</v>
      </c>
      <c r="D67" s="7" t="s">
        <v>10191</v>
      </c>
      <c r="E67" s="7">
        <v>3506</v>
      </c>
      <c r="F67" s="8" t="s">
        <v>11474</v>
      </c>
      <c r="G67" s="8" t="s">
        <v>11475</v>
      </c>
      <c r="H67" s="8" t="s">
        <v>11476</v>
      </c>
      <c r="I67" s="8" t="s">
        <v>11477</v>
      </c>
      <c r="J67" s="8" t="s">
        <v>11478</v>
      </c>
      <c r="K67" s="8" t="s">
        <v>11479</v>
      </c>
      <c r="L67" s="8" t="s">
        <v>11480</v>
      </c>
      <c r="M67" s="8" t="s">
        <v>11481</v>
      </c>
      <c r="N67" s="8" t="s">
        <v>11482</v>
      </c>
      <c r="O67" s="8" t="s">
        <v>11483</v>
      </c>
      <c r="P67" s="8" t="s">
        <v>11484</v>
      </c>
      <c r="Q67" s="8" t="s">
        <v>11485</v>
      </c>
      <c r="R67" s="8" t="s">
        <v>11486</v>
      </c>
      <c r="S67" s="8" t="s">
        <v>11487</v>
      </c>
      <c r="T67" s="8" t="s">
        <v>11488</v>
      </c>
      <c r="U67" s="8" t="s">
        <v>11489</v>
      </c>
      <c r="V67" s="8" t="s">
        <v>11490</v>
      </c>
      <c r="W67" s="8" t="s">
        <v>11491</v>
      </c>
      <c r="X67" s="8" t="s">
        <v>11492</v>
      </c>
    </row>
    <row r="68" spans="1:24" x14ac:dyDescent="0.25">
      <c r="A68" s="7" t="s">
        <v>11493</v>
      </c>
      <c r="B68" s="7" t="s">
        <v>3350</v>
      </c>
      <c r="C68" s="7" t="s">
        <v>10190</v>
      </c>
      <c r="D68" s="7" t="s">
        <v>10191</v>
      </c>
      <c r="E68" s="7">
        <v>3507</v>
      </c>
      <c r="F68" s="8" t="s">
        <v>11494</v>
      </c>
      <c r="G68" s="8" t="s">
        <v>11495</v>
      </c>
      <c r="H68" s="8" t="s">
        <v>11496</v>
      </c>
      <c r="I68" s="8" t="s">
        <v>11497</v>
      </c>
      <c r="J68" s="8" t="s">
        <v>11498</v>
      </c>
      <c r="K68" s="8" t="s">
        <v>11499</v>
      </c>
      <c r="L68" s="8" t="s">
        <v>11500</v>
      </c>
      <c r="M68" s="8" t="s">
        <v>11501</v>
      </c>
      <c r="N68" s="8" t="s">
        <v>11502</v>
      </c>
      <c r="O68" s="8" t="s">
        <v>11503</v>
      </c>
      <c r="P68" s="8" t="s">
        <v>11504</v>
      </c>
      <c r="Q68" s="8" t="s">
        <v>11505</v>
      </c>
      <c r="R68" s="8" t="s">
        <v>11506</v>
      </c>
      <c r="S68" s="8" t="s">
        <v>11507</v>
      </c>
      <c r="T68" s="8" t="s">
        <v>11508</v>
      </c>
      <c r="U68" s="8" t="s">
        <v>11509</v>
      </c>
      <c r="V68" s="8" t="s">
        <v>11510</v>
      </c>
      <c r="W68" s="8" t="s">
        <v>11511</v>
      </c>
      <c r="X68" s="8" t="s">
        <v>11512</v>
      </c>
    </row>
    <row r="69" spans="1:24" x14ac:dyDescent="0.25">
      <c r="A69" s="7" t="s">
        <v>11513</v>
      </c>
      <c r="B69" s="7" t="s">
        <v>3350</v>
      </c>
      <c r="C69" s="7" t="s">
        <v>10190</v>
      </c>
      <c r="D69" s="7" t="s">
        <v>10191</v>
      </c>
      <c r="E69" s="7">
        <v>3508</v>
      </c>
      <c r="F69" s="8" t="s">
        <v>11514</v>
      </c>
      <c r="G69" s="8" t="s">
        <v>11515</v>
      </c>
      <c r="H69" s="8" t="s">
        <v>11516</v>
      </c>
      <c r="I69" s="8" t="s">
        <v>11517</v>
      </c>
      <c r="J69" s="8" t="s">
        <v>11518</v>
      </c>
      <c r="K69" s="8" t="s">
        <v>11519</v>
      </c>
      <c r="L69" s="8" t="s">
        <v>11520</v>
      </c>
      <c r="M69" s="8" t="s">
        <v>11521</v>
      </c>
      <c r="N69" s="8" t="s">
        <v>11522</v>
      </c>
      <c r="O69" s="8" t="s">
        <v>11523</v>
      </c>
      <c r="P69" s="8" t="s">
        <v>11524</v>
      </c>
      <c r="Q69" s="8" t="s">
        <v>11525</v>
      </c>
      <c r="R69" s="8" t="s">
        <v>11526</v>
      </c>
      <c r="S69" s="8" t="s">
        <v>11527</v>
      </c>
      <c r="T69" s="8" t="s">
        <v>11528</v>
      </c>
      <c r="U69" s="8" t="s">
        <v>11529</v>
      </c>
      <c r="V69" s="8" t="s">
        <v>11530</v>
      </c>
      <c r="W69" s="8" t="s">
        <v>11531</v>
      </c>
      <c r="X69" s="8" t="s">
        <v>11532</v>
      </c>
    </row>
    <row r="70" spans="1:24" x14ac:dyDescent="0.25">
      <c r="A70" s="7" t="s">
        <v>11533</v>
      </c>
      <c r="B70" s="7" t="s">
        <v>56</v>
      </c>
      <c r="C70" s="7" t="s">
        <v>10190</v>
      </c>
      <c r="D70" s="7" t="s">
        <v>10191</v>
      </c>
      <c r="E70" s="7">
        <v>3509</v>
      </c>
      <c r="F70" s="8" t="s">
        <v>11534</v>
      </c>
      <c r="G70" s="8" t="s">
        <v>11535</v>
      </c>
      <c r="H70" s="8" t="s">
        <v>11536</v>
      </c>
      <c r="I70" s="8" t="s">
        <v>11537</v>
      </c>
      <c r="J70" s="8" t="s">
        <v>11538</v>
      </c>
      <c r="K70" s="8" t="s">
        <v>11539</v>
      </c>
      <c r="L70" s="8" t="s">
        <v>11540</v>
      </c>
      <c r="M70" s="8" t="s">
        <v>11541</v>
      </c>
      <c r="N70" s="8" t="s">
        <v>11542</v>
      </c>
      <c r="O70" s="8" t="s">
        <v>11543</v>
      </c>
      <c r="P70" s="8" t="s">
        <v>11544</v>
      </c>
      <c r="Q70" s="8" t="s">
        <v>11545</v>
      </c>
      <c r="R70" s="8" t="s">
        <v>11546</v>
      </c>
      <c r="S70" s="8" t="s">
        <v>11547</v>
      </c>
      <c r="T70" s="8" t="s">
        <v>11548</v>
      </c>
      <c r="U70" s="8" t="s">
        <v>11549</v>
      </c>
      <c r="V70" s="8" t="s">
        <v>11550</v>
      </c>
      <c r="W70" s="8" t="s">
        <v>11551</v>
      </c>
      <c r="X70" s="8" t="s">
        <v>11552</v>
      </c>
    </row>
    <row r="71" spans="1:24" x14ac:dyDescent="0.25">
      <c r="A71" s="7" t="s">
        <v>11553</v>
      </c>
      <c r="B71" s="7" t="s">
        <v>3549</v>
      </c>
      <c r="C71" s="7" t="s">
        <v>10190</v>
      </c>
      <c r="D71" s="7" t="s">
        <v>10191</v>
      </c>
      <c r="E71" s="7">
        <v>3510</v>
      </c>
      <c r="F71" s="8" t="s">
        <v>11554</v>
      </c>
      <c r="G71" s="8" t="s">
        <v>11555</v>
      </c>
      <c r="H71" s="8" t="s">
        <v>11556</v>
      </c>
      <c r="I71" s="8" t="s">
        <v>11557</v>
      </c>
      <c r="J71" s="8" t="s">
        <v>11558</v>
      </c>
      <c r="K71" s="8" t="s">
        <v>11559</v>
      </c>
      <c r="L71" s="8" t="s">
        <v>11560</v>
      </c>
      <c r="M71" s="8" t="s">
        <v>11561</v>
      </c>
      <c r="N71" s="8" t="s">
        <v>11562</v>
      </c>
      <c r="O71" s="8" t="s">
        <v>11563</v>
      </c>
      <c r="P71" s="8" t="s">
        <v>11564</v>
      </c>
      <c r="Q71" s="8" t="s">
        <v>11565</v>
      </c>
      <c r="R71" s="8" t="s">
        <v>11566</v>
      </c>
      <c r="S71" s="8" t="s">
        <v>11567</v>
      </c>
      <c r="T71" s="8" t="s">
        <v>11568</v>
      </c>
      <c r="U71" s="8" t="s">
        <v>11569</v>
      </c>
      <c r="V71" s="8" t="s">
        <v>11570</v>
      </c>
      <c r="W71" s="8" t="s">
        <v>11571</v>
      </c>
      <c r="X71" s="8" t="s">
        <v>11572</v>
      </c>
    </row>
    <row r="72" spans="1:24" x14ac:dyDescent="0.25">
      <c r="A72" s="7" t="s">
        <v>11573</v>
      </c>
      <c r="B72" s="7" t="s">
        <v>3549</v>
      </c>
      <c r="C72" s="7" t="s">
        <v>10190</v>
      </c>
      <c r="D72" s="7" t="s">
        <v>10191</v>
      </c>
      <c r="E72" s="7">
        <v>3511</v>
      </c>
      <c r="F72" s="8" t="s">
        <v>11574</v>
      </c>
      <c r="G72" s="8" t="s">
        <v>11575</v>
      </c>
      <c r="H72" s="8" t="s">
        <v>11576</v>
      </c>
      <c r="I72" s="8" t="s">
        <v>11577</v>
      </c>
      <c r="J72" s="8" t="s">
        <v>11578</v>
      </c>
      <c r="K72" s="8" t="s">
        <v>11579</v>
      </c>
      <c r="L72" s="8" t="s">
        <v>11580</v>
      </c>
      <c r="M72" s="8" t="s">
        <v>11581</v>
      </c>
      <c r="N72" s="8" t="s">
        <v>11582</v>
      </c>
      <c r="O72" s="8" t="s">
        <v>11583</v>
      </c>
      <c r="P72" s="8" t="s">
        <v>11584</v>
      </c>
      <c r="Q72" s="8" t="s">
        <v>11585</v>
      </c>
      <c r="R72" s="8" t="s">
        <v>11586</v>
      </c>
      <c r="S72" s="8" t="s">
        <v>11587</v>
      </c>
      <c r="T72" s="8" t="s">
        <v>11588</v>
      </c>
      <c r="U72" s="8" t="s">
        <v>11589</v>
      </c>
      <c r="V72" s="8" t="s">
        <v>11590</v>
      </c>
      <c r="W72" s="8" t="s">
        <v>11591</v>
      </c>
      <c r="X72" s="8" t="s">
        <v>11592</v>
      </c>
    </row>
    <row r="73" spans="1:24" x14ac:dyDescent="0.25">
      <c r="A73" s="7" t="s">
        <v>11593</v>
      </c>
      <c r="B73" s="7" t="s">
        <v>3549</v>
      </c>
      <c r="C73" s="7" t="s">
        <v>10190</v>
      </c>
      <c r="D73" s="7" t="s">
        <v>10191</v>
      </c>
      <c r="E73" s="7">
        <v>3512</v>
      </c>
      <c r="F73" s="8" t="s">
        <v>11594</v>
      </c>
      <c r="G73" s="8" t="s">
        <v>11595</v>
      </c>
      <c r="H73" s="8" t="s">
        <v>11596</v>
      </c>
      <c r="I73" s="8" t="s">
        <v>11597</v>
      </c>
      <c r="J73" s="8" t="s">
        <v>11598</v>
      </c>
      <c r="K73" s="8" t="s">
        <v>11599</v>
      </c>
      <c r="L73" s="8" t="s">
        <v>11600</v>
      </c>
      <c r="M73" s="8" t="s">
        <v>11601</v>
      </c>
      <c r="N73" s="8" t="s">
        <v>11602</v>
      </c>
      <c r="O73" s="8" t="s">
        <v>11603</v>
      </c>
      <c r="P73" s="8" t="s">
        <v>11604</v>
      </c>
      <c r="Q73" s="8" t="s">
        <v>11605</v>
      </c>
      <c r="R73" s="8" t="s">
        <v>11606</v>
      </c>
      <c r="S73" s="8" t="s">
        <v>11607</v>
      </c>
      <c r="T73" s="8" t="s">
        <v>11608</v>
      </c>
      <c r="U73" s="8" t="s">
        <v>11609</v>
      </c>
      <c r="V73" s="8" t="s">
        <v>11610</v>
      </c>
      <c r="W73" s="8" t="s">
        <v>11611</v>
      </c>
      <c r="X73" s="8" t="s">
        <v>11612</v>
      </c>
    </row>
    <row r="74" spans="1:24" x14ac:dyDescent="0.25">
      <c r="A74" s="7" t="s">
        <v>11613</v>
      </c>
      <c r="B74" s="7" t="s">
        <v>56</v>
      </c>
      <c r="C74" s="7" t="s">
        <v>10190</v>
      </c>
      <c r="D74" s="7" t="s">
        <v>10191</v>
      </c>
      <c r="E74" s="7">
        <v>3513</v>
      </c>
      <c r="F74" s="8" t="s">
        <v>11614</v>
      </c>
      <c r="G74" s="8" t="s">
        <v>11615</v>
      </c>
      <c r="H74" s="8" t="s">
        <v>11616</v>
      </c>
      <c r="I74" s="8" t="s">
        <v>11617</v>
      </c>
      <c r="J74" s="8" t="s">
        <v>11618</v>
      </c>
      <c r="K74" s="8" t="s">
        <v>11619</v>
      </c>
      <c r="L74" s="8" t="s">
        <v>11620</v>
      </c>
      <c r="M74" s="8" t="s">
        <v>11621</v>
      </c>
      <c r="N74" s="8" t="s">
        <v>11622</v>
      </c>
      <c r="O74" s="8" t="s">
        <v>11623</v>
      </c>
      <c r="P74" s="8" t="s">
        <v>11624</v>
      </c>
      <c r="Q74" s="8" t="s">
        <v>11625</v>
      </c>
      <c r="R74" s="8" t="s">
        <v>11626</v>
      </c>
      <c r="S74" s="8" t="s">
        <v>11627</v>
      </c>
      <c r="T74" s="8" t="s">
        <v>11628</v>
      </c>
      <c r="U74" s="8" t="s">
        <v>11629</v>
      </c>
      <c r="V74" s="8" t="s">
        <v>11630</v>
      </c>
      <c r="W74" s="8" t="s">
        <v>11631</v>
      </c>
      <c r="X74" s="8" t="s">
        <v>4350</v>
      </c>
    </row>
    <row r="75" spans="1:24" x14ac:dyDescent="0.25">
      <c r="A75" s="7" t="s">
        <v>11632</v>
      </c>
      <c r="B75" s="7" t="s">
        <v>3749</v>
      </c>
      <c r="C75" s="7" t="s">
        <v>10190</v>
      </c>
      <c r="D75" s="7" t="s">
        <v>10191</v>
      </c>
      <c r="E75" s="7">
        <v>3514</v>
      </c>
      <c r="F75" s="8" t="s">
        <v>11633</v>
      </c>
      <c r="G75" s="8" t="s">
        <v>11634</v>
      </c>
      <c r="H75" s="8" t="s">
        <v>11635</v>
      </c>
      <c r="I75" s="8" t="s">
        <v>11636</v>
      </c>
      <c r="J75" s="8" t="s">
        <v>11637</v>
      </c>
      <c r="K75" s="8" t="s">
        <v>11638</v>
      </c>
      <c r="L75" s="8" t="s">
        <v>11639</v>
      </c>
      <c r="M75" s="8" t="s">
        <v>11640</v>
      </c>
      <c r="N75" s="8" t="s">
        <v>11641</v>
      </c>
      <c r="O75" s="8" t="s">
        <v>11642</v>
      </c>
      <c r="P75" s="8" t="s">
        <v>11643</v>
      </c>
      <c r="Q75" s="8" t="s">
        <v>11644</v>
      </c>
      <c r="R75" s="8" t="s">
        <v>11645</v>
      </c>
      <c r="S75" s="8" t="s">
        <v>11646</v>
      </c>
      <c r="T75" s="8" t="s">
        <v>11647</v>
      </c>
      <c r="U75" s="8" t="s">
        <v>11648</v>
      </c>
      <c r="V75" s="8" t="s">
        <v>11649</v>
      </c>
      <c r="W75" s="8" t="s">
        <v>11650</v>
      </c>
      <c r="X75" s="8" t="s">
        <v>11651</v>
      </c>
    </row>
    <row r="76" spans="1:24" x14ac:dyDescent="0.25">
      <c r="A76" s="7" t="s">
        <v>11652</v>
      </c>
      <c r="B76" s="7" t="s">
        <v>3749</v>
      </c>
      <c r="C76" s="7" t="s">
        <v>10190</v>
      </c>
      <c r="D76" s="7" t="s">
        <v>10191</v>
      </c>
      <c r="E76" s="7">
        <v>3515</v>
      </c>
      <c r="F76" s="8" t="s">
        <v>11653</v>
      </c>
      <c r="G76" s="8" t="s">
        <v>11654</v>
      </c>
      <c r="H76" s="8" t="s">
        <v>11655</v>
      </c>
      <c r="I76" s="8" t="s">
        <v>11656</v>
      </c>
      <c r="J76" s="8" t="s">
        <v>11657</v>
      </c>
      <c r="K76" s="8" t="s">
        <v>11658</v>
      </c>
      <c r="L76" s="8" t="s">
        <v>11659</v>
      </c>
      <c r="M76" s="8" t="s">
        <v>11660</v>
      </c>
      <c r="N76" s="8" t="s">
        <v>11661</v>
      </c>
      <c r="O76" s="8" t="s">
        <v>11662</v>
      </c>
      <c r="P76" s="8" t="s">
        <v>11663</v>
      </c>
      <c r="Q76" s="8" t="s">
        <v>11664</v>
      </c>
      <c r="R76" s="8" t="s">
        <v>11665</v>
      </c>
      <c r="S76" s="8" t="s">
        <v>11666</v>
      </c>
      <c r="T76" s="8" t="s">
        <v>11667</v>
      </c>
      <c r="U76" s="8" t="s">
        <v>11668</v>
      </c>
      <c r="V76" s="8" t="s">
        <v>11669</v>
      </c>
      <c r="W76" s="8" t="s">
        <v>11670</v>
      </c>
      <c r="X76" s="8" t="s">
        <v>11671</v>
      </c>
    </row>
    <row r="77" spans="1:24" x14ac:dyDescent="0.25">
      <c r="A77" s="7" t="s">
        <v>11672</v>
      </c>
      <c r="B77" s="7" t="s">
        <v>3749</v>
      </c>
      <c r="C77" s="7" t="s">
        <v>10190</v>
      </c>
      <c r="D77" s="7" t="s">
        <v>10191</v>
      </c>
      <c r="E77" s="7">
        <v>3601</v>
      </c>
      <c r="F77" s="8" t="s">
        <v>11673</v>
      </c>
      <c r="G77" s="8" t="s">
        <v>11674</v>
      </c>
      <c r="H77" s="8" t="s">
        <v>11675</v>
      </c>
      <c r="I77" s="8" t="s">
        <v>11676</v>
      </c>
      <c r="J77" s="8" t="s">
        <v>11677</v>
      </c>
      <c r="K77" s="8" t="s">
        <v>11678</v>
      </c>
      <c r="L77" s="8" t="s">
        <v>11679</v>
      </c>
      <c r="M77" s="8" t="s">
        <v>11680</v>
      </c>
      <c r="N77" s="8" t="s">
        <v>11681</v>
      </c>
      <c r="O77" s="8" t="s">
        <v>11682</v>
      </c>
      <c r="P77" s="8" t="s">
        <v>11683</v>
      </c>
      <c r="Q77" s="8" t="s">
        <v>11684</v>
      </c>
      <c r="R77" s="8" t="s">
        <v>11685</v>
      </c>
      <c r="S77" s="8" t="s">
        <v>11686</v>
      </c>
      <c r="T77" s="8" t="s">
        <v>11687</v>
      </c>
      <c r="U77" s="8" t="s">
        <v>11688</v>
      </c>
      <c r="V77" s="8" t="s">
        <v>11689</v>
      </c>
      <c r="W77" s="8" t="s">
        <v>11690</v>
      </c>
      <c r="X77" s="8" t="s">
        <v>11691</v>
      </c>
    </row>
    <row r="78" spans="1:24" x14ac:dyDescent="0.25">
      <c r="A78" s="7" t="s">
        <v>11692</v>
      </c>
      <c r="B78" s="7" t="s">
        <v>56</v>
      </c>
      <c r="C78" s="7" t="s">
        <v>10190</v>
      </c>
      <c r="D78" s="7" t="s">
        <v>10191</v>
      </c>
      <c r="E78" s="7">
        <v>3602</v>
      </c>
      <c r="F78" s="8" t="s">
        <v>11693</v>
      </c>
      <c r="G78" s="8" t="s">
        <v>11694</v>
      </c>
      <c r="H78" s="8" t="s">
        <v>11695</v>
      </c>
      <c r="I78" s="8" t="s">
        <v>11696</v>
      </c>
      <c r="J78" s="8" t="s">
        <v>11697</v>
      </c>
      <c r="K78" s="8" t="s">
        <v>11698</v>
      </c>
      <c r="L78" s="8" t="s">
        <v>11699</v>
      </c>
      <c r="M78" s="8" t="s">
        <v>11700</v>
      </c>
      <c r="N78" s="8" t="s">
        <v>11701</v>
      </c>
      <c r="O78" s="8" t="s">
        <v>11702</v>
      </c>
      <c r="P78" s="8" t="s">
        <v>11703</v>
      </c>
      <c r="Q78" s="8" t="s">
        <v>11704</v>
      </c>
      <c r="R78" s="8" t="s">
        <v>11705</v>
      </c>
      <c r="S78" s="8" t="s">
        <v>11706</v>
      </c>
      <c r="T78" s="8" t="s">
        <v>11707</v>
      </c>
      <c r="U78" s="8" t="s">
        <v>11708</v>
      </c>
      <c r="V78" s="8" t="s">
        <v>11709</v>
      </c>
      <c r="W78" s="8" t="s">
        <v>11710</v>
      </c>
      <c r="X78" s="8" t="s">
        <v>3380</v>
      </c>
    </row>
    <row r="79" spans="1:24" x14ac:dyDescent="0.25">
      <c r="A79" s="7" t="s">
        <v>11711</v>
      </c>
      <c r="B79" s="7" t="s">
        <v>3951</v>
      </c>
      <c r="C79" s="7" t="s">
        <v>10190</v>
      </c>
      <c r="D79" s="7" t="s">
        <v>10191</v>
      </c>
      <c r="E79" s="7">
        <v>3603</v>
      </c>
      <c r="F79" s="8" t="s">
        <v>11712</v>
      </c>
      <c r="G79" s="8" t="s">
        <v>11713</v>
      </c>
      <c r="H79" s="8" t="s">
        <v>11714</v>
      </c>
      <c r="I79" s="8" t="s">
        <v>11715</v>
      </c>
      <c r="J79" s="8" t="s">
        <v>11716</v>
      </c>
      <c r="K79" s="8" t="s">
        <v>11717</v>
      </c>
      <c r="L79" s="8" t="s">
        <v>11718</v>
      </c>
      <c r="M79" s="8" t="s">
        <v>11719</v>
      </c>
      <c r="N79" s="8" t="s">
        <v>11720</v>
      </c>
      <c r="O79" s="8" t="s">
        <v>11721</v>
      </c>
      <c r="P79" s="8" t="s">
        <v>11722</v>
      </c>
      <c r="Q79" s="8" t="s">
        <v>11723</v>
      </c>
      <c r="R79" s="8" t="s">
        <v>11724</v>
      </c>
      <c r="S79" s="8" t="s">
        <v>11725</v>
      </c>
      <c r="T79" s="8" t="s">
        <v>11726</v>
      </c>
      <c r="U79" s="8" t="s">
        <v>11727</v>
      </c>
      <c r="V79" s="8" t="s">
        <v>11728</v>
      </c>
      <c r="W79" s="8" t="s">
        <v>11729</v>
      </c>
      <c r="X79" s="8" t="s">
        <v>11730</v>
      </c>
    </row>
    <row r="80" spans="1:24" x14ac:dyDescent="0.25">
      <c r="A80" s="7" t="s">
        <v>11731</v>
      </c>
      <c r="B80" s="7" t="s">
        <v>3951</v>
      </c>
      <c r="C80" s="7" t="s">
        <v>10190</v>
      </c>
      <c r="D80" s="7" t="s">
        <v>10191</v>
      </c>
      <c r="E80" s="7">
        <v>3604</v>
      </c>
      <c r="F80" s="8" t="s">
        <v>11732</v>
      </c>
      <c r="G80" s="8" t="s">
        <v>11733</v>
      </c>
      <c r="H80" s="8" t="s">
        <v>11734</v>
      </c>
      <c r="I80" s="8" t="s">
        <v>11735</v>
      </c>
      <c r="J80" s="8" t="s">
        <v>11736</v>
      </c>
      <c r="K80" s="8" t="s">
        <v>11737</v>
      </c>
      <c r="L80" s="8" t="s">
        <v>11738</v>
      </c>
      <c r="M80" s="8" t="s">
        <v>11739</v>
      </c>
      <c r="N80" s="8" t="s">
        <v>11740</v>
      </c>
      <c r="O80" s="8" t="s">
        <v>11741</v>
      </c>
      <c r="P80" s="8" t="s">
        <v>11742</v>
      </c>
      <c r="Q80" s="8" t="s">
        <v>11743</v>
      </c>
      <c r="R80" s="8" t="s">
        <v>11744</v>
      </c>
      <c r="S80" s="8" t="s">
        <v>11745</v>
      </c>
      <c r="T80" s="8" t="s">
        <v>11746</v>
      </c>
      <c r="U80" s="8" t="s">
        <v>11747</v>
      </c>
      <c r="V80" s="8" t="s">
        <v>11748</v>
      </c>
      <c r="W80" s="8" t="s">
        <v>11749</v>
      </c>
      <c r="X80" s="8" t="s">
        <v>11750</v>
      </c>
    </row>
    <row r="81" spans="1:24" x14ac:dyDescent="0.25">
      <c r="A81" s="7" t="s">
        <v>11751</v>
      </c>
      <c r="B81" s="7" t="s">
        <v>3951</v>
      </c>
      <c r="C81" s="7" t="s">
        <v>10190</v>
      </c>
      <c r="D81" s="7" t="s">
        <v>10191</v>
      </c>
      <c r="E81" s="7">
        <v>3605</v>
      </c>
      <c r="F81" s="8" t="s">
        <v>11752</v>
      </c>
      <c r="G81" s="8" t="s">
        <v>11753</v>
      </c>
      <c r="H81" s="8" t="s">
        <v>11754</v>
      </c>
      <c r="I81" s="8" t="s">
        <v>11755</v>
      </c>
      <c r="J81" s="8" t="s">
        <v>11756</v>
      </c>
      <c r="K81" s="8" t="s">
        <v>11757</v>
      </c>
      <c r="L81" s="8" t="s">
        <v>11758</v>
      </c>
      <c r="M81" s="8" t="s">
        <v>11759</v>
      </c>
      <c r="N81" s="8" t="s">
        <v>11760</v>
      </c>
      <c r="O81" s="8" t="s">
        <v>11761</v>
      </c>
      <c r="P81" s="8" t="s">
        <v>11762</v>
      </c>
      <c r="Q81" s="8" t="s">
        <v>11763</v>
      </c>
      <c r="R81" s="8" t="s">
        <v>11764</v>
      </c>
      <c r="S81" s="8" t="s">
        <v>464</v>
      </c>
      <c r="T81" s="8" t="s">
        <v>11765</v>
      </c>
      <c r="U81" s="8" t="s">
        <v>11766</v>
      </c>
      <c r="V81" s="8" t="s">
        <v>11767</v>
      </c>
      <c r="W81" s="8" t="s">
        <v>11768</v>
      </c>
      <c r="X81" s="8" t="s">
        <v>11769</v>
      </c>
    </row>
    <row r="82" spans="1:24" x14ac:dyDescent="0.25">
      <c r="A82" s="7" t="s">
        <v>11770</v>
      </c>
      <c r="B82" s="7" t="s">
        <v>56</v>
      </c>
      <c r="C82" s="7" t="s">
        <v>10190</v>
      </c>
      <c r="D82" s="7" t="s">
        <v>10191</v>
      </c>
      <c r="E82" s="7">
        <v>3606</v>
      </c>
      <c r="F82" s="8" t="s">
        <v>11771</v>
      </c>
      <c r="G82" s="8" t="s">
        <v>11772</v>
      </c>
      <c r="H82" s="8" t="s">
        <v>11773</v>
      </c>
      <c r="I82" s="8" t="s">
        <v>11774</v>
      </c>
      <c r="J82" s="8" t="s">
        <v>11775</v>
      </c>
      <c r="K82" s="8" t="s">
        <v>11776</v>
      </c>
      <c r="L82" s="8" t="s">
        <v>11777</v>
      </c>
      <c r="M82" s="8" t="s">
        <v>11778</v>
      </c>
      <c r="N82" s="8" t="s">
        <v>11779</v>
      </c>
      <c r="O82" s="8" t="s">
        <v>11780</v>
      </c>
      <c r="P82" s="8" t="s">
        <v>11781</v>
      </c>
      <c r="Q82" s="8" t="s">
        <v>11782</v>
      </c>
      <c r="R82" s="8" t="s">
        <v>11783</v>
      </c>
      <c r="S82" s="8" t="s">
        <v>11784</v>
      </c>
      <c r="T82" s="8" t="s">
        <v>11785</v>
      </c>
      <c r="U82" s="8" t="s">
        <v>11786</v>
      </c>
      <c r="V82" s="8" t="s">
        <v>11787</v>
      </c>
      <c r="W82" s="8" t="s">
        <v>11788</v>
      </c>
      <c r="X82" s="8" t="s">
        <v>11789</v>
      </c>
    </row>
    <row r="83" spans="1:24" x14ac:dyDescent="0.25">
      <c r="A83" s="7" t="s">
        <v>11790</v>
      </c>
      <c r="B83" s="7" t="s">
        <v>4150</v>
      </c>
      <c r="C83" s="7" t="s">
        <v>10190</v>
      </c>
      <c r="D83" s="7" t="s">
        <v>10191</v>
      </c>
      <c r="E83" s="7">
        <v>3607</v>
      </c>
      <c r="F83" s="8" t="s">
        <v>11791</v>
      </c>
      <c r="G83" s="8" t="s">
        <v>11792</v>
      </c>
      <c r="H83" s="8" t="s">
        <v>11793</v>
      </c>
      <c r="I83" s="8" t="s">
        <v>11794</v>
      </c>
      <c r="J83" s="8" t="s">
        <v>11795</v>
      </c>
      <c r="K83" s="8" t="s">
        <v>11796</v>
      </c>
      <c r="L83" s="8" t="s">
        <v>11797</v>
      </c>
      <c r="M83" s="8" t="s">
        <v>11798</v>
      </c>
      <c r="N83" s="8" t="s">
        <v>11799</v>
      </c>
      <c r="O83" s="8" t="s">
        <v>11800</v>
      </c>
      <c r="P83" s="8" t="s">
        <v>11801</v>
      </c>
      <c r="Q83" s="8" t="s">
        <v>11802</v>
      </c>
      <c r="R83" s="8" t="s">
        <v>11803</v>
      </c>
      <c r="S83" s="8" t="s">
        <v>11804</v>
      </c>
      <c r="T83" s="8" t="s">
        <v>11805</v>
      </c>
      <c r="U83" s="8" t="s">
        <v>11806</v>
      </c>
      <c r="V83" s="8" t="s">
        <v>11807</v>
      </c>
      <c r="W83" s="8" t="s">
        <v>11808</v>
      </c>
      <c r="X83" s="8" t="s">
        <v>11809</v>
      </c>
    </row>
    <row r="84" spans="1:24" x14ac:dyDescent="0.25">
      <c r="A84" s="7" t="s">
        <v>11810</v>
      </c>
      <c r="B84" s="7" t="s">
        <v>4150</v>
      </c>
      <c r="C84" s="7" t="s">
        <v>10190</v>
      </c>
      <c r="D84" s="7" t="s">
        <v>10191</v>
      </c>
      <c r="E84" s="7">
        <v>3608</v>
      </c>
      <c r="F84" s="8" t="s">
        <v>11811</v>
      </c>
      <c r="G84" s="8" t="s">
        <v>11812</v>
      </c>
      <c r="H84" s="8" t="s">
        <v>11813</v>
      </c>
      <c r="I84" s="8" t="s">
        <v>11814</v>
      </c>
      <c r="J84" s="8" t="s">
        <v>11815</v>
      </c>
      <c r="K84" s="8" t="s">
        <v>11816</v>
      </c>
      <c r="L84" s="8" t="s">
        <v>11817</v>
      </c>
      <c r="M84" s="8" t="s">
        <v>11818</v>
      </c>
      <c r="N84" s="8" t="s">
        <v>11819</v>
      </c>
      <c r="O84" s="8" t="s">
        <v>11820</v>
      </c>
      <c r="P84" s="8" t="s">
        <v>11821</v>
      </c>
      <c r="Q84" s="8" t="s">
        <v>11822</v>
      </c>
      <c r="R84" s="8" t="s">
        <v>11823</v>
      </c>
      <c r="S84" s="8" t="s">
        <v>11824</v>
      </c>
      <c r="T84" s="8" t="s">
        <v>11825</v>
      </c>
      <c r="U84" s="8" t="s">
        <v>11826</v>
      </c>
      <c r="V84" s="8" t="s">
        <v>11827</v>
      </c>
      <c r="W84" s="8" t="s">
        <v>11828</v>
      </c>
      <c r="X84" s="8" t="s">
        <v>10802</v>
      </c>
    </row>
    <row r="85" spans="1:24" x14ac:dyDescent="0.25">
      <c r="A85" s="7" t="s">
        <v>11829</v>
      </c>
      <c r="B85" s="7" t="s">
        <v>4150</v>
      </c>
      <c r="C85" s="7" t="s">
        <v>10190</v>
      </c>
      <c r="D85" s="7" t="s">
        <v>10191</v>
      </c>
      <c r="E85" s="7">
        <v>3609</v>
      </c>
      <c r="F85" s="8" t="s">
        <v>11830</v>
      </c>
      <c r="G85" s="8" t="s">
        <v>11831</v>
      </c>
      <c r="H85" s="8" t="s">
        <v>11832</v>
      </c>
      <c r="I85" s="8" t="s">
        <v>11833</v>
      </c>
      <c r="J85" s="8" t="s">
        <v>11834</v>
      </c>
      <c r="K85" s="8" t="s">
        <v>11835</v>
      </c>
      <c r="L85" s="8" t="s">
        <v>11836</v>
      </c>
      <c r="M85" s="8" t="s">
        <v>11837</v>
      </c>
      <c r="N85" s="8" t="s">
        <v>11838</v>
      </c>
      <c r="O85" s="8" t="s">
        <v>11839</v>
      </c>
      <c r="P85" s="8" t="s">
        <v>11840</v>
      </c>
      <c r="Q85" s="8" t="s">
        <v>11841</v>
      </c>
      <c r="R85" s="8" t="s">
        <v>11842</v>
      </c>
      <c r="S85" s="8" t="s">
        <v>11843</v>
      </c>
      <c r="T85" s="8" t="s">
        <v>11844</v>
      </c>
      <c r="U85" s="8" t="s">
        <v>11845</v>
      </c>
      <c r="V85" s="8" t="s">
        <v>11846</v>
      </c>
      <c r="W85" s="8" t="s">
        <v>11847</v>
      </c>
      <c r="X85" s="8" t="s">
        <v>11848</v>
      </c>
    </row>
    <row r="86" spans="1:24" x14ac:dyDescent="0.25">
      <c r="A86" s="7" t="s">
        <v>11849</v>
      </c>
      <c r="B86" s="7" t="s">
        <v>4302</v>
      </c>
      <c r="D86" s="7" t="s">
        <v>10191</v>
      </c>
      <c r="E86" s="7">
        <v>3610</v>
      </c>
      <c r="F86" s="8" t="s">
        <v>11850</v>
      </c>
      <c r="G86" s="8" t="s">
        <v>11851</v>
      </c>
      <c r="H86" s="8" t="s">
        <v>11852</v>
      </c>
      <c r="I86" s="8" t="s">
        <v>11853</v>
      </c>
      <c r="J86" s="8" t="s">
        <v>11854</v>
      </c>
      <c r="K86" s="8" t="s">
        <v>11855</v>
      </c>
      <c r="L86" s="8" t="s">
        <v>11856</v>
      </c>
      <c r="M86" s="8" t="s">
        <v>11857</v>
      </c>
      <c r="N86" s="8" t="s">
        <v>11858</v>
      </c>
      <c r="O86" s="8" t="s">
        <v>11859</v>
      </c>
      <c r="P86" s="8" t="s">
        <v>11860</v>
      </c>
      <c r="Q86" s="8" t="s">
        <v>11861</v>
      </c>
      <c r="R86" s="8" t="s">
        <v>11862</v>
      </c>
      <c r="S86" s="8" t="s">
        <v>11863</v>
      </c>
      <c r="T86" s="8" t="s">
        <v>11864</v>
      </c>
      <c r="U86" s="8" t="s">
        <v>11865</v>
      </c>
      <c r="V86" s="8" t="s">
        <v>11866</v>
      </c>
      <c r="W86" s="8" t="s">
        <v>11867</v>
      </c>
      <c r="X86" s="8" t="s">
        <v>11868</v>
      </c>
    </row>
    <row r="87" spans="1:24" x14ac:dyDescent="0.25">
      <c r="A87" s="7" t="s">
        <v>11869</v>
      </c>
      <c r="B87" s="7" t="s">
        <v>4302</v>
      </c>
      <c r="D87" s="7" t="s">
        <v>10191</v>
      </c>
      <c r="E87" s="7">
        <v>3611</v>
      </c>
      <c r="F87" s="8" t="s">
        <v>11870</v>
      </c>
      <c r="G87" s="8" t="s">
        <v>11871</v>
      </c>
      <c r="H87" s="8" t="s">
        <v>11872</v>
      </c>
      <c r="I87" s="8" t="s">
        <v>11873</v>
      </c>
      <c r="J87" s="8" t="s">
        <v>11874</v>
      </c>
      <c r="K87" s="8" t="s">
        <v>11875</v>
      </c>
      <c r="L87" s="8" t="s">
        <v>11876</v>
      </c>
      <c r="M87" s="8" t="s">
        <v>11877</v>
      </c>
      <c r="N87" s="8" t="s">
        <v>11878</v>
      </c>
      <c r="O87" s="8" t="s">
        <v>11879</v>
      </c>
      <c r="P87" s="8" t="s">
        <v>11880</v>
      </c>
      <c r="Q87" s="8" t="s">
        <v>11881</v>
      </c>
      <c r="R87" s="8" t="s">
        <v>11882</v>
      </c>
      <c r="S87" s="8" t="s">
        <v>11883</v>
      </c>
      <c r="T87" s="8" t="s">
        <v>11884</v>
      </c>
      <c r="U87" s="8" t="s">
        <v>7510</v>
      </c>
      <c r="V87" s="8" t="s">
        <v>11885</v>
      </c>
      <c r="W87" s="8" t="s">
        <v>11886</v>
      </c>
      <c r="X87" s="8" t="s">
        <v>11887</v>
      </c>
    </row>
    <row r="88" spans="1:24" x14ac:dyDescent="0.25">
      <c r="A88" s="7" t="s">
        <v>11888</v>
      </c>
      <c r="B88" s="7" t="s">
        <v>4401</v>
      </c>
      <c r="D88" s="7" t="s">
        <v>10191</v>
      </c>
      <c r="E88" s="7">
        <v>3612</v>
      </c>
      <c r="F88" s="10" t="s">
        <v>11889</v>
      </c>
      <c r="G88" s="10" t="s">
        <v>11890</v>
      </c>
      <c r="H88" s="10" t="s">
        <v>11891</v>
      </c>
      <c r="I88" s="10" t="s">
        <v>11892</v>
      </c>
      <c r="J88" s="10" t="s">
        <v>11893</v>
      </c>
      <c r="K88" s="10" t="s">
        <v>11894</v>
      </c>
      <c r="L88" s="10" t="s">
        <v>11895</v>
      </c>
      <c r="M88" s="10" t="s">
        <v>11896</v>
      </c>
      <c r="N88" s="10" t="s">
        <v>11897</v>
      </c>
      <c r="O88" s="10" t="s">
        <v>11898</v>
      </c>
      <c r="P88" s="10" t="s">
        <v>11899</v>
      </c>
      <c r="Q88" s="10" t="s">
        <v>11900</v>
      </c>
      <c r="R88" s="10" t="s">
        <v>11901</v>
      </c>
      <c r="S88" s="10" t="s">
        <v>11902</v>
      </c>
      <c r="T88" s="10" t="s">
        <v>11903</v>
      </c>
      <c r="U88" s="10" t="s">
        <v>11904</v>
      </c>
      <c r="V88" s="10" t="s">
        <v>11905</v>
      </c>
      <c r="W88" s="10" t="s">
        <v>11906</v>
      </c>
      <c r="X88" s="10" t="s">
        <v>11907</v>
      </c>
    </row>
    <row r="89" spans="1:24" x14ac:dyDescent="0.25">
      <c r="A89" s="7" t="s">
        <v>11908</v>
      </c>
      <c r="B89" s="7" t="s">
        <v>4401</v>
      </c>
      <c r="D89" s="7" t="s">
        <v>10191</v>
      </c>
      <c r="E89" s="7">
        <v>3613</v>
      </c>
      <c r="F89" s="10" t="s">
        <v>11909</v>
      </c>
      <c r="G89" s="10" t="s">
        <v>11910</v>
      </c>
      <c r="H89" s="10" t="s">
        <v>11911</v>
      </c>
      <c r="I89" s="10" t="s">
        <v>11912</v>
      </c>
      <c r="J89" s="10" t="s">
        <v>11913</v>
      </c>
      <c r="K89" s="10" t="s">
        <v>11914</v>
      </c>
      <c r="L89" s="10" t="s">
        <v>11915</v>
      </c>
      <c r="M89" s="10" t="s">
        <v>11916</v>
      </c>
      <c r="N89" s="10" t="s">
        <v>11917</v>
      </c>
      <c r="O89" s="10" t="s">
        <v>11918</v>
      </c>
      <c r="P89" s="10" t="s">
        <v>11919</v>
      </c>
      <c r="Q89" s="10" t="s">
        <v>11920</v>
      </c>
      <c r="R89" s="10" t="s">
        <v>11921</v>
      </c>
      <c r="S89" s="10" t="s">
        <v>11922</v>
      </c>
      <c r="T89" s="10" t="s">
        <v>11923</v>
      </c>
      <c r="U89" s="10" t="s">
        <v>11924</v>
      </c>
      <c r="V89" s="10" t="s">
        <v>11925</v>
      </c>
      <c r="W89" s="10" t="s">
        <v>11926</v>
      </c>
      <c r="X89" s="10" t="s">
        <v>11927</v>
      </c>
    </row>
    <row r="90" spans="1:24" x14ac:dyDescent="0.25">
      <c r="A90" s="7" t="s">
        <v>11928</v>
      </c>
      <c r="B90" s="7" t="s">
        <v>4302</v>
      </c>
      <c r="D90" s="7" t="s">
        <v>10191</v>
      </c>
      <c r="E90" s="7">
        <v>3614</v>
      </c>
      <c r="F90" s="8" t="s">
        <v>11929</v>
      </c>
      <c r="G90" s="8" t="s">
        <v>11930</v>
      </c>
      <c r="H90" s="8" t="s">
        <v>11931</v>
      </c>
      <c r="I90" s="8" t="s">
        <v>11932</v>
      </c>
      <c r="J90" s="8" t="s">
        <v>11933</v>
      </c>
      <c r="K90" s="8" t="s">
        <v>11934</v>
      </c>
      <c r="L90" s="8" t="s">
        <v>11935</v>
      </c>
      <c r="M90" s="8" t="s">
        <v>11936</v>
      </c>
      <c r="N90" s="8" t="s">
        <v>11937</v>
      </c>
      <c r="O90" s="8" t="s">
        <v>11938</v>
      </c>
      <c r="P90" s="8" t="s">
        <v>11939</v>
      </c>
      <c r="Q90" s="8" t="s">
        <v>11940</v>
      </c>
      <c r="R90" s="8" t="s">
        <v>11941</v>
      </c>
      <c r="S90" s="8" t="s">
        <v>11942</v>
      </c>
      <c r="T90" s="8" t="s">
        <v>11943</v>
      </c>
      <c r="U90" s="8" t="s">
        <v>11944</v>
      </c>
      <c r="V90" s="8" t="s">
        <v>11945</v>
      </c>
      <c r="W90" s="8" t="s">
        <v>11946</v>
      </c>
      <c r="X90" s="8" t="s">
        <v>11947</v>
      </c>
    </row>
    <row r="91" spans="1:24" x14ac:dyDescent="0.25">
      <c r="A91" s="7" t="s">
        <v>11948</v>
      </c>
      <c r="B91" s="7" t="s">
        <v>4302</v>
      </c>
      <c r="D91" s="7" t="s">
        <v>10191</v>
      </c>
      <c r="E91" s="7">
        <v>3615</v>
      </c>
      <c r="F91" s="8" t="s">
        <v>11949</v>
      </c>
      <c r="G91" s="8" t="s">
        <v>11950</v>
      </c>
      <c r="H91" s="8" t="s">
        <v>11951</v>
      </c>
      <c r="I91" s="8" t="s">
        <v>11952</v>
      </c>
      <c r="J91" s="8" t="s">
        <v>11953</v>
      </c>
      <c r="K91" s="8" t="s">
        <v>11954</v>
      </c>
      <c r="L91" s="8" t="s">
        <v>11955</v>
      </c>
      <c r="M91" s="8" t="s">
        <v>11956</v>
      </c>
      <c r="N91" s="8" t="s">
        <v>11870</v>
      </c>
      <c r="O91" s="8" t="s">
        <v>11957</v>
      </c>
      <c r="P91" s="8" t="s">
        <v>11958</v>
      </c>
      <c r="Q91" s="8" t="s">
        <v>11959</v>
      </c>
      <c r="R91" s="8" t="s">
        <v>11960</v>
      </c>
      <c r="S91" s="8" t="s">
        <v>11961</v>
      </c>
      <c r="T91" s="8" t="s">
        <v>11962</v>
      </c>
      <c r="U91" s="8" t="s">
        <v>11963</v>
      </c>
      <c r="V91" s="8" t="s">
        <v>11964</v>
      </c>
      <c r="W91" s="8" t="s">
        <v>11965</v>
      </c>
      <c r="X91" s="8" t="s">
        <v>11966</v>
      </c>
    </row>
    <row r="92" spans="1:24" x14ac:dyDescent="0.25">
      <c r="A92" s="7" t="s">
        <v>11967</v>
      </c>
      <c r="B92" s="7" t="s">
        <v>56</v>
      </c>
      <c r="C92" s="7" t="s">
        <v>10190</v>
      </c>
      <c r="D92" s="7" t="s">
        <v>10191</v>
      </c>
      <c r="E92" s="7">
        <v>6101</v>
      </c>
      <c r="F92" s="8" t="s">
        <v>11968</v>
      </c>
      <c r="G92" s="8" t="s">
        <v>11969</v>
      </c>
      <c r="H92" s="8" t="s">
        <v>11970</v>
      </c>
      <c r="I92" s="8" t="s">
        <v>11971</v>
      </c>
      <c r="J92" s="8" t="s">
        <v>11972</v>
      </c>
      <c r="K92" s="8" t="s">
        <v>11973</v>
      </c>
      <c r="L92" s="8" t="s">
        <v>11974</v>
      </c>
      <c r="M92" s="8" t="s">
        <v>11975</v>
      </c>
      <c r="N92" s="8" t="s">
        <v>11976</v>
      </c>
      <c r="O92" s="8" t="s">
        <v>11977</v>
      </c>
      <c r="P92" s="8" t="s">
        <v>11978</v>
      </c>
      <c r="Q92" s="8" t="s">
        <v>11979</v>
      </c>
      <c r="R92" s="8" t="s">
        <v>11980</v>
      </c>
      <c r="S92" s="8" t="s">
        <v>11981</v>
      </c>
      <c r="T92" s="8" t="s">
        <v>11982</v>
      </c>
      <c r="U92" s="8" t="s">
        <v>11983</v>
      </c>
      <c r="V92" s="8" t="s">
        <v>11984</v>
      </c>
      <c r="W92" s="8" t="s">
        <v>11985</v>
      </c>
      <c r="X92" s="8" t="s">
        <v>11986</v>
      </c>
    </row>
    <row r="93" spans="1:24" x14ac:dyDescent="0.25">
      <c r="A93" s="7" t="s">
        <v>11987</v>
      </c>
      <c r="B93" s="7" t="s">
        <v>4656</v>
      </c>
      <c r="C93" s="7" t="s">
        <v>10190</v>
      </c>
      <c r="D93" s="7" t="s">
        <v>10191</v>
      </c>
      <c r="E93" s="7">
        <v>6102</v>
      </c>
      <c r="F93" s="8" t="s">
        <v>11988</v>
      </c>
      <c r="G93" s="8" t="s">
        <v>11989</v>
      </c>
      <c r="H93" s="8" t="s">
        <v>11990</v>
      </c>
      <c r="I93" s="8" t="s">
        <v>11991</v>
      </c>
      <c r="J93" s="8" t="s">
        <v>11992</v>
      </c>
      <c r="K93" s="8" t="s">
        <v>11993</v>
      </c>
      <c r="L93" s="8" t="s">
        <v>11994</v>
      </c>
      <c r="M93" s="8" t="s">
        <v>11995</v>
      </c>
      <c r="N93" s="8" t="s">
        <v>11996</v>
      </c>
      <c r="O93" s="8" t="s">
        <v>11997</v>
      </c>
      <c r="P93" s="8" t="s">
        <v>11998</v>
      </c>
      <c r="Q93" s="8" t="s">
        <v>11999</v>
      </c>
      <c r="R93" s="8" t="s">
        <v>12000</v>
      </c>
      <c r="S93" s="8" t="s">
        <v>12001</v>
      </c>
      <c r="T93" s="8" t="s">
        <v>12002</v>
      </c>
      <c r="U93" s="8" t="s">
        <v>12003</v>
      </c>
      <c r="V93" s="8" t="s">
        <v>12004</v>
      </c>
      <c r="W93" s="8" t="s">
        <v>12005</v>
      </c>
      <c r="X93" s="8" t="s">
        <v>12006</v>
      </c>
    </row>
    <row r="94" spans="1:24" x14ac:dyDescent="0.25">
      <c r="A94" s="7" t="s">
        <v>12007</v>
      </c>
      <c r="B94" s="7" t="s">
        <v>4656</v>
      </c>
      <c r="C94" s="7" t="s">
        <v>10190</v>
      </c>
      <c r="D94" s="7" t="s">
        <v>10191</v>
      </c>
      <c r="E94" s="7">
        <v>6103</v>
      </c>
      <c r="F94" s="8" t="s">
        <v>12008</v>
      </c>
      <c r="G94" s="8" t="s">
        <v>12009</v>
      </c>
      <c r="H94" s="8" t="s">
        <v>12010</v>
      </c>
      <c r="I94" s="8" t="s">
        <v>12011</v>
      </c>
      <c r="J94" s="8" t="s">
        <v>12012</v>
      </c>
      <c r="K94" s="8" t="s">
        <v>12013</v>
      </c>
      <c r="L94" s="8" t="s">
        <v>12014</v>
      </c>
      <c r="M94" s="8" t="s">
        <v>12015</v>
      </c>
      <c r="N94" s="8" t="s">
        <v>12016</v>
      </c>
      <c r="O94" s="8" t="s">
        <v>12017</v>
      </c>
      <c r="P94" s="8" t="s">
        <v>12018</v>
      </c>
      <c r="Q94" s="8" t="s">
        <v>12019</v>
      </c>
      <c r="R94" s="8" t="s">
        <v>12020</v>
      </c>
      <c r="S94" s="8" t="s">
        <v>12021</v>
      </c>
      <c r="T94" s="8" t="s">
        <v>12022</v>
      </c>
      <c r="U94" s="8" t="s">
        <v>12023</v>
      </c>
      <c r="V94" s="8" t="s">
        <v>12024</v>
      </c>
      <c r="W94" s="8" t="s">
        <v>12025</v>
      </c>
      <c r="X94" s="8" t="s">
        <v>12026</v>
      </c>
    </row>
    <row r="95" spans="1:24" x14ac:dyDescent="0.25">
      <c r="A95" s="7" t="s">
        <v>12027</v>
      </c>
      <c r="B95" s="7" t="s">
        <v>4656</v>
      </c>
      <c r="C95" s="7" t="s">
        <v>10190</v>
      </c>
      <c r="D95" s="7" t="s">
        <v>10191</v>
      </c>
      <c r="E95" s="7">
        <v>6104</v>
      </c>
      <c r="F95" s="8" t="s">
        <v>12028</v>
      </c>
      <c r="G95" s="8" t="s">
        <v>12029</v>
      </c>
      <c r="H95" s="8" t="s">
        <v>12030</v>
      </c>
      <c r="I95" s="8" t="s">
        <v>12031</v>
      </c>
      <c r="J95" s="8" t="s">
        <v>12032</v>
      </c>
      <c r="K95" s="8" t="s">
        <v>12033</v>
      </c>
      <c r="L95" s="8" t="s">
        <v>12034</v>
      </c>
      <c r="M95" s="8" t="s">
        <v>12035</v>
      </c>
      <c r="N95" s="8" t="s">
        <v>12036</v>
      </c>
      <c r="O95" s="8" t="s">
        <v>12037</v>
      </c>
      <c r="P95" s="8" t="s">
        <v>12038</v>
      </c>
      <c r="Q95" s="8" t="s">
        <v>12039</v>
      </c>
      <c r="R95" s="8" t="s">
        <v>12040</v>
      </c>
      <c r="S95" s="8" t="s">
        <v>12041</v>
      </c>
      <c r="T95" s="8" t="s">
        <v>12042</v>
      </c>
      <c r="U95" s="8" t="s">
        <v>12043</v>
      </c>
      <c r="V95" s="8" t="s">
        <v>12044</v>
      </c>
      <c r="W95" s="8" t="s">
        <v>12045</v>
      </c>
      <c r="X95" s="8" t="s">
        <v>12046</v>
      </c>
    </row>
    <row r="96" spans="1:24" x14ac:dyDescent="0.25">
      <c r="A96" s="7" t="s">
        <v>12047</v>
      </c>
      <c r="B96" s="7" t="s">
        <v>56</v>
      </c>
      <c r="C96" s="7" t="s">
        <v>10190</v>
      </c>
      <c r="D96" s="7" t="s">
        <v>10191</v>
      </c>
      <c r="E96" s="7">
        <v>6105</v>
      </c>
      <c r="F96" s="8" t="s">
        <v>12048</v>
      </c>
      <c r="G96" s="8" t="s">
        <v>12049</v>
      </c>
      <c r="H96" s="8" t="s">
        <v>12050</v>
      </c>
      <c r="I96" s="8" t="s">
        <v>12051</v>
      </c>
      <c r="J96" s="8" t="s">
        <v>12052</v>
      </c>
      <c r="K96" s="8" t="s">
        <v>12053</v>
      </c>
      <c r="L96" s="8" t="s">
        <v>12054</v>
      </c>
      <c r="M96" s="8" t="s">
        <v>12055</v>
      </c>
      <c r="N96" s="8" t="s">
        <v>12056</v>
      </c>
      <c r="O96" s="8" t="s">
        <v>12057</v>
      </c>
      <c r="P96" s="8" t="s">
        <v>12058</v>
      </c>
      <c r="Q96" s="8" t="s">
        <v>12059</v>
      </c>
      <c r="R96" s="8" t="s">
        <v>12060</v>
      </c>
      <c r="S96" s="8" t="s">
        <v>12061</v>
      </c>
      <c r="T96" s="8" t="s">
        <v>12062</v>
      </c>
      <c r="U96" s="8" t="s">
        <v>12063</v>
      </c>
      <c r="V96" s="8" t="s">
        <v>12064</v>
      </c>
      <c r="W96" s="8" t="s">
        <v>12065</v>
      </c>
      <c r="X96" s="8" t="s">
        <v>12066</v>
      </c>
    </row>
    <row r="97" spans="1:24" x14ac:dyDescent="0.25">
      <c r="A97" s="7" t="s">
        <v>12067</v>
      </c>
      <c r="B97" s="7" t="s">
        <v>4859</v>
      </c>
      <c r="C97" s="7" t="s">
        <v>10190</v>
      </c>
      <c r="D97" s="7" t="s">
        <v>10191</v>
      </c>
      <c r="E97" s="7">
        <v>6106</v>
      </c>
      <c r="F97" s="8" t="s">
        <v>12068</v>
      </c>
      <c r="G97" s="8" t="s">
        <v>12069</v>
      </c>
      <c r="H97" s="8" t="s">
        <v>12070</v>
      </c>
      <c r="I97" s="8" t="s">
        <v>12071</v>
      </c>
      <c r="J97" s="8" t="s">
        <v>12072</v>
      </c>
      <c r="K97" s="8" t="s">
        <v>12073</v>
      </c>
      <c r="L97" s="8" t="s">
        <v>8794</v>
      </c>
      <c r="M97" s="8" t="s">
        <v>12074</v>
      </c>
      <c r="N97" s="8" t="s">
        <v>12075</v>
      </c>
      <c r="O97" s="8" t="s">
        <v>12076</v>
      </c>
      <c r="P97" s="8" t="s">
        <v>12077</v>
      </c>
      <c r="Q97" s="8" t="s">
        <v>12078</v>
      </c>
      <c r="R97" s="8" t="s">
        <v>12079</v>
      </c>
      <c r="S97" s="8" t="s">
        <v>12080</v>
      </c>
      <c r="T97" s="8" t="s">
        <v>12081</v>
      </c>
      <c r="U97" s="8" t="s">
        <v>12082</v>
      </c>
      <c r="V97" s="8" t="s">
        <v>12083</v>
      </c>
      <c r="W97" s="8" t="s">
        <v>12084</v>
      </c>
      <c r="X97" s="8" t="s">
        <v>12085</v>
      </c>
    </row>
    <row r="98" spans="1:24" x14ac:dyDescent="0.25">
      <c r="A98" s="7" t="s">
        <v>12086</v>
      </c>
      <c r="B98" s="7" t="s">
        <v>4859</v>
      </c>
      <c r="C98" s="7" t="s">
        <v>10190</v>
      </c>
      <c r="D98" s="7" t="s">
        <v>10191</v>
      </c>
      <c r="E98" s="7">
        <v>6107</v>
      </c>
      <c r="F98" s="8" t="s">
        <v>12087</v>
      </c>
      <c r="G98" s="8" t="s">
        <v>12088</v>
      </c>
      <c r="H98" s="8" t="s">
        <v>12089</v>
      </c>
      <c r="I98" s="8" t="s">
        <v>12090</v>
      </c>
      <c r="J98" s="8" t="s">
        <v>12091</v>
      </c>
      <c r="K98" s="8" t="s">
        <v>12092</v>
      </c>
      <c r="L98" s="8" t="s">
        <v>12093</v>
      </c>
      <c r="M98" s="8" t="s">
        <v>12094</v>
      </c>
      <c r="N98" s="8" t="s">
        <v>12095</v>
      </c>
      <c r="O98" s="8" t="s">
        <v>12096</v>
      </c>
      <c r="P98" s="8" t="s">
        <v>12097</v>
      </c>
      <c r="Q98" s="8" t="s">
        <v>12098</v>
      </c>
      <c r="R98" s="8" t="s">
        <v>12099</v>
      </c>
      <c r="S98" s="8" t="s">
        <v>12100</v>
      </c>
      <c r="T98" s="8" t="s">
        <v>8489</v>
      </c>
      <c r="U98" s="8" t="s">
        <v>12101</v>
      </c>
      <c r="V98" s="8" t="s">
        <v>12102</v>
      </c>
      <c r="W98" s="8" t="s">
        <v>12103</v>
      </c>
      <c r="X98" s="8" t="s">
        <v>12104</v>
      </c>
    </row>
    <row r="99" spans="1:24" x14ac:dyDescent="0.25">
      <c r="A99" s="7" t="s">
        <v>12105</v>
      </c>
      <c r="B99" s="7" t="s">
        <v>4859</v>
      </c>
      <c r="C99" s="7" t="s">
        <v>10190</v>
      </c>
      <c r="D99" s="7" t="s">
        <v>10191</v>
      </c>
      <c r="E99" s="7">
        <v>6108</v>
      </c>
      <c r="F99" s="8" t="s">
        <v>12106</v>
      </c>
      <c r="G99" s="8" t="s">
        <v>12107</v>
      </c>
      <c r="H99" s="8" t="s">
        <v>12108</v>
      </c>
      <c r="I99" s="8" t="s">
        <v>12109</v>
      </c>
      <c r="J99" s="8" t="s">
        <v>12110</v>
      </c>
      <c r="K99" s="8" t="s">
        <v>12111</v>
      </c>
      <c r="L99" s="8" t="s">
        <v>12112</v>
      </c>
      <c r="M99" s="8" t="s">
        <v>12113</v>
      </c>
      <c r="N99" s="8" t="s">
        <v>12114</v>
      </c>
      <c r="O99" s="8" t="s">
        <v>12115</v>
      </c>
      <c r="P99" s="8" t="s">
        <v>12116</v>
      </c>
      <c r="Q99" s="8" t="s">
        <v>12117</v>
      </c>
      <c r="R99" s="8" t="s">
        <v>12118</v>
      </c>
      <c r="S99" s="8" t="s">
        <v>12119</v>
      </c>
      <c r="T99" s="8" t="s">
        <v>12120</v>
      </c>
      <c r="U99" s="8" t="s">
        <v>12121</v>
      </c>
      <c r="V99" s="8" t="s">
        <v>12122</v>
      </c>
      <c r="W99" s="8" t="s">
        <v>12123</v>
      </c>
      <c r="X99" s="8" t="s">
        <v>12124</v>
      </c>
    </row>
    <row r="100" spans="1:24" x14ac:dyDescent="0.25">
      <c r="A100" s="7" t="s">
        <v>12125</v>
      </c>
      <c r="B100" s="7" t="s">
        <v>56</v>
      </c>
      <c r="C100" s="7" t="s">
        <v>10190</v>
      </c>
      <c r="D100" s="7" t="s">
        <v>10191</v>
      </c>
      <c r="E100" s="7">
        <v>6109</v>
      </c>
      <c r="F100" s="8" t="s">
        <v>12126</v>
      </c>
      <c r="G100" s="8" t="s">
        <v>12127</v>
      </c>
      <c r="H100" s="8" t="s">
        <v>12128</v>
      </c>
      <c r="I100" s="8" t="s">
        <v>12129</v>
      </c>
      <c r="J100" s="8" t="s">
        <v>12130</v>
      </c>
      <c r="K100" s="8" t="s">
        <v>12131</v>
      </c>
      <c r="L100" s="8" t="s">
        <v>12132</v>
      </c>
      <c r="M100" s="8" t="s">
        <v>12133</v>
      </c>
      <c r="N100" s="8" t="s">
        <v>12134</v>
      </c>
      <c r="O100" s="8" t="s">
        <v>12135</v>
      </c>
      <c r="P100" s="8" t="s">
        <v>12136</v>
      </c>
      <c r="Q100" s="8" t="s">
        <v>12137</v>
      </c>
      <c r="R100" s="8" t="s">
        <v>12138</v>
      </c>
      <c r="S100" s="8" t="s">
        <v>12139</v>
      </c>
      <c r="T100" s="8" t="s">
        <v>12140</v>
      </c>
      <c r="U100" s="8" t="s">
        <v>12141</v>
      </c>
      <c r="V100" s="8" t="s">
        <v>12142</v>
      </c>
      <c r="W100" s="8" t="s">
        <v>12143</v>
      </c>
      <c r="X100" s="8" t="s">
        <v>7608</v>
      </c>
    </row>
    <row r="101" spans="1:24" x14ac:dyDescent="0.25">
      <c r="A101" s="7" t="s">
        <v>12144</v>
      </c>
      <c r="B101" s="7" t="s">
        <v>5062</v>
      </c>
      <c r="C101" s="7" t="s">
        <v>10190</v>
      </c>
      <c r="D101" s="7" t="s">
        <v>10191</v>
      </c>
      <c r="E101" s="7">
        <v>6110</v>
      </c>
      <c r="F101" s="8" t="s">
        <v>12145</v>
      </c>
      <c r="G101" s="8" t="s">
        <v>12146</v>
      </c>
      <c r="H101" s="8" t="s">
        <v>12147</v>
      </c>
      <c r="I101" s="8" t="s">
        <v>12148</v>
      </c>
      <c r="J101" s="8" t="s">
        <v>12149</v>
      </c>
      <c r="K101" s="8" t="s">
        <v>12150</v>
      </c>
      <c r="L101" s="8" t="s">
        <v>12151</v>
      </c>
      <c r="M101" s="8" t="s">
        <v>12152</v>
      </c>
      <c r="N101" s="8" t="s">
        <v>12153</v>
      </c>
      <c r="O101" s="8" t="s">
        <v>12154</v>
      </c>
      <c r="P101" s="8" t="s">
        <v>12155</v>
      </c>
      <c r="Q101" s="8" t="s">
        <v>12156</v>
      </c>
      <c r="R101" s="8" t="s">
        <v>12157</v>
      </c>
      <c r="S101" s="8" t="s">
        <v>12158</v>
      </c>
      <c r="T101" s="8" t="s">
        <v>12159</v>
      </c>
      <c r="U101" s="8" t="s">
        <v>12160</v>
      </c>
      <c r="V101" s="8" t="s">
        <v>12161</v>
      </c>
      <c r="W101" s="8" t="s">
        <v>12162</v>
      </c>
      <c r="X101" s="8" t="s">
        <v>12163</v>
      </c>
    </row>
    <row r="102" spans="1:24" x14ac:dyDescent="0.25">
      <c r="A102" s="7" t="s">
        <v>12164</v>
      </c>
      <c r="B102" s="7" t="s">
        <v>5062</v>
      </c>
      <c r="C102" s="7" t="s">
        <v>10190</v>
      </c>
      <c r="D102" s="7" t="s">
        <v>10191</v>
      </c>
      <c r="E102" s="7">
        <v>6111</v>
      </c>
      <c r="F102" s="8" t="s">
        <v>12165</v>
      </c>
      <c r="G102" s="8" t="s">
        <v>12166</v>
      </c>
      <c r="H102" s="8" t="s">
        <v>12167</v>
      </c>
      <c r="I102" s="8" t="s">
        <v>12168</v>
      </c>
      <c r="J102" s="8" t="s">
        <v>12169</v>
      </c>
      <c r="K102" s="8" t="s">
        <v>12170</v>
      </c>
      <c r="L102" s="8" t="s">
        <v>12171</v>
      </c>
      <c r="M102" s="8" t="s">
        <v>12172</v>
      </c>
      <c r="N102" s="8" t="s">
        <v>12173</v>
      </c>
      <c r="O102" s="8" t="s">
        <v>12174</v>
      </c>
      <c r="P102" s="8" t="s">
        <v>12175</v>
      </c>
      <c r="Q102" s="8" t="s">
        <v>12176</v>
      </c>
      <c r="R102" s="8" t="s">
        <v>12177</v>
      </c>
      <c r="S102" s="8" t="s">
        <v>12178</v>
      </c>
      <c r="T102" s="8" t="s">
        <v>12179</v>
      </c>
      <c r="U102" s="8" t="s">
        <v>12180</v>
      </c>
      <c r="V102" s="8" t="s">
        <v>12181</v>
      </c>
      <c r="W102" s="8" t="s">
        <v>6789</v>
      </c>
      <c r="X102" s="8" t="s">
        <v>12182</v>
      </c>
    </row>
    <row r="103" spans="1:24" x14ac:dyDescent="0.25">
      <c r="A103" s="7" t="s">
        <v>12183</v>
      </c>
      <c r="B103" s="7" t="s">
        <v>5062</v>
      </c>
      <c r="C103" s="7" t="s">
        <v>10190</v>
      </c>
      <c r="D103" s="7" t="s">
        <v>10191</v>
      </c>
      <c r="E103" s="7">
        <v>6112</v>
      </c>
      <c r="F103" s="8" t="s">
        <v>12184</v>
      </c>
      <c r="G103" s="8" t="s">
        <v>12185</v>
      </c>
      <c r="H103" s="8" t="s">
        <v>12186</v>
      </c>
      <c r="I103" s="8" t="s">
        <v>12187</v>
      </c>
      <c r="J103" s="8" t="s">
        <v>12188</v>
      </c>
      <c r="K103" s="8" t="s">
        <v>12189</v>
      </c>
      <c r="L103" s="8" t="s">
        <v>12190</v>
      </c>
      <c r="M103" s="8" t="s">
        <v>12191</v>
      </c>
      <c r="N103" s="8" t="s">
        <v>12192</v>
      </c>
      <c r="O103" s="8" t="s">
        <v>12193</v>
      </c>
      <c r="P103" s="8" t="s">
        <v>12194</v>
      </c>
      <c r="Q103" s="8" t="s">
        <v>12195</v>
      </c>
      <c r="R103" s="8" t="s">
        <v>12196</v>
      </c>
      <c r="S103" s="8" t="s">
        <v>12197</v>
      </c>
      <c r="T103" s="8" t="s">
        <v>12198</v>
      </c>
      <c r="U103" s="8" t="s">
        <v>12199</v>
      </c>
      <c r="V103" s="8" t="s">
        <v>12200</v>
      </c>
      <c r="W103" s="8" t="s">
        <v>12201</v>
      </c>
      <c r="X103" s="8" t="s">
        <v>12202</v>
      </c>
    </row>
    <row r="104" spans="1:24" x14ac:dyDescent="0.25">
      <c r="A104" s="7" t="s">
        <v>12203</v>
      </c>
      <c r="B104" s="7" t="s">
        <v>56</v>
      </c>
      <c r="C104" s="7" t="s">
        <v>10190</v>
      </c>
      <c r="D104" s="7" t="s">
        <v>10191</v>
      </c>
      <c r="E104" s="7">
        <v>6113</v>
      </c>
      <c r="F104" s="8" t="s">
        <v>12204</v>
      </c>
      <c r="G104" s="8" t="s">
        <v>12205</v>
      </c>
      <c r="H104" s="8" t="s">
        <v>12206</v>
      </c>
      <c r="I104" s="8" t="s">
        <v>12207</v>
      </c>
      <c r="J104" s="8" t="s">
        <v>12208</v>
      </c>
      <c r="K104" s="8" t="s">
        <v>12209</v>
      </c>
      <c r="L104" s="8" t="s">
        <v>12210</v>
      </c>
      <c r="M104" s="8" t="s">
        <v>12211</v>
      </c>
      <c r="N104" s="8" t="s">
        <v>12212</v>
      </c>
      <c r="O104" s="8" t="s">
        <v>12213</v>
      </c>
      <c r="P104" s="8" t="s">
        <v>12214</v>
      </c>
      <c r="Q104" s="8" t="s">
        <v>12215</v>
      </c>
      <c r="R104" s="8" t="s">
        <v>3777</v>
      </c>
      <c r="S104" s="8" t="s">
        <v>12216</v>
      </c>
      <c r="T104" s="8" t="s">
        <v>12217</v>
      </c>
      <c r="U104" s="8" t="s">
        <v>12218</v>
      </c>
      <c r="V104" s="8" t="s">
        <v>12219</v>
      </c>
      <c r="W104" s="8" t="s">
        <v>12220</v>
      </c>
      <c r="X104" s="8" t="s">
        <v>12221</v>
      </c>
    </row>
    <row r="105" spans="1:24" x14ac:dyDescent="0.25">
      <c r="A105" s="7" t="s">
        <v>12222</v>
      </c>
      <c r="B105" s="7" t="s">
        <v>5264</v>
      </c>
      <c r="C105" s="7" t="s">
        <v>10190</v>
      </c>
      <c r="D105" s="7" t="s">
        <v>10191</v>
      </c>
      <c r="E105" s="7">
        <v>6114</v>
      </c>
      <c r="F105" s="8" t="s">
        <v>12223</v>
      </c>
      <c r="G105" s="8" t="s">
        <v>12224</v>
      </c>
      <c r="H105" s="8" t="s">
        <v>12225</v>
      </c>
      <c r="I105" s="8" t="s">
        <v>12226</v>
      </c>
      <c r="J105" s="8" t="s">
        <v>12227</v>
      </c>
      <c r="K105" s="8" t="s">
        <v>12228</v>
      </c>
      <c r="L105" s="8" t="s">
        <v>12229</v>
      </c>
      <c r="M105" s="8" t="s">
        <v>12230</v>
      </c>
      <c r="N105" s="8" t="s">
        <v>12231</v>
      </c>
      <c r="O105" s="8" t="s">
        <v>12232</v>
      </c>
      <c r="P105" s="8" t="s">
        <v>12233</v>
      </c>
      <c r="Q105" s="8" t="s">
        <v>12234</v>
      </c>
      <c r="R105" s="8" t="s">
        <v>12235</v>
      </c>
      <c r="S105" s="8" t="s">
        <v>12236</v>
      </c>
      <c r="T105" s="8" t="s">
        <v>12237</v>
      </c>
      <c r="U105" s="8" t="s">
        <v>12238</v>
      </c>
      <c r="V105" s="8" t="s">
        <v>12239</v>
      </c>
      <c r="W105" s="8" t="s">
        <v>12240</v>
      </c>
      <c r="X105" s="8" t="s">
        <v>12241</v>
      </c>
    </row>
    <row r="106" spans="1:24" x14ac:dyDescent="0.25">
      <c r="A106" s="7" t="s">
        <v>12242</v>
      </c>
      <c r="B106" s="7" t="s">
        <v>5264</v>
      </c>
      <c r="C106" s="7" t="s">
        <v>10190</v>
      </c>
      <c r="D106" s="7" t="s">
        <v>10191</v>
      </c>
      <c r="E106" s="7">
        <v>6115</v>
      </c>
      <c r="F106" s="8" t="s">
        <v>12243</v>
      </c>
      <c r="G106" s="8" t="s">
        <v>12244</v>
      </c>
      <c r="H106" s="8" t="s">
        <v>12245</v>
      </c>
      <c r="I106" s="8" t="s">
        <v>12246</v>
      </c>
      <c r="J106" s="8" t="s">
        <v>12247</v>
      </c>
      <c r="K106" s="8" t="s">
        <v>12248</v>
      </c>
      <c r="L106" s="8" t="s">
        <v>12249</v>
      </c>
      <c r="M106" s="8" t="s">
        <v>12250</v>
      </c>
      <c r="N106" s="8" t="s">
        <v>12251</v>
      </c>
      <c r="O106" s="8" t="s">
        <v>12252</v>
      </c>
      <c r="P106" s="8" t="s">
        <v>12253</v>
      </c>
      <c r="Q106" s="8" t="s">
        <v>12254</v>
      </c>
      <c r="R106" s="8" t="s">
        <v>12255</v>
      </c>
      <c r="S106" s="8" t="s">
        <v>12256</v>
      </c>
      <c r="T106" s="8" t="s">
        <v>12257</v>
      </c>
      <c r="U106" s="8" t="s">
        <v>12258</v>
      </c>
      <c r="V106" s="8" t="s">
        <v>12259</v>
      </c>
      <c r="W106" s="8" t="s">
        <v>12260</v>
      </c>
      <c r="X106" s="8" t="s">
        <v>12261</v>
      </c>
    </row>
    <row r="107" spans="1:24" x14ac:dyDescent="0.25">
      <c r="A107" s="7" t="s">
        <v>12262</v>
      </c>
      <c r="B107" s="7" t="s">
        <v>5264</v>
      </c>
      <c r="C107" s="7" t="s">
        <v>10190</v>
      </c>
      <c r="D107" s="7" t="s">
        <v>10191</v>
      </c>
      <c r="E107" s="7">
        <v>6201</v>
      </c>
      <c r="F107" s="8" t="s">
        <v>12263</v>
      </c>
      <c r="G107" s="8" t="s">
        <v>12264</v>
      </c>
      <c r="H107" s="8" t="s">
        <v>12265</v>
      </c>
      <c r="I107" s="8" t="s">
        <v>12266</v>
      </c>
      <c r="J107" s="8" t="s">
        <v>12267</v>
      </c>
      <c r="K107" s="8" t="s">
        <v>12268</v>
      </c>
      <c r="L107" s="8" t="s">
        <v>12269</v>
      </c>
      <c r="M107" s="8" t="s">
        <v>12270</v>
      </c>
      <c r="N107" s="8" t="s">
        <v>12271</v>
      </c>
      <c r="O107" s="8" t="s">
        <v>12272</v>
      </c>
      <c r="P107" s="8" t="s">
        <v>12273</v>
      </c>
      <c r="Q107" s="8" t="s">
        <v>12274</v>
      </c>
      <c r="R107" s="8" t="s">
        <v>12275</v>
      </c>
      <c r="S107" s="8" t="s">
        <v>12276</v>
      </c>
      <c r="T107" s="8" t="s">
        <v>12277</v>
      </c>
      <c r="U107" s="8" t="s">
        <v>12278</v>
      </c>
      <c r="V107" s="8" t="s">
        <v>12279</v>
      </c>
      <c r="W107" s="8" t="s">
        <v>12280</v>
      </c>
      <c r="X107" s="8" t="s">
        <v>12281</v>
      </c>
    </row>
    <row r="108" spans="1:24" x14ac:dyDescent="0.25">
      <c r="A108" s="7" t="s">
        <v>12282</v>
      </c>
      <c r="B108" s="7" t="s">
        <v>56</v>
      </c>
      <c r="C108" s="7" t="s">
        <v>10190</v>
      </c>
      <c r="D108" s="7" t="s">
        <v>10191</v>
      </c>
      <c r="E108" s="7">
        <v>6202</v>
      </c>
      <c r="F108" s="8" t="s">
        <v>12283</v>
      </c>
      <c r="G108" s="8" t="s">
        <v>12284</v>
      </c>
      <c r="H108" s="8" t="s">
        <v>12285</v>
      </c>
      <c r="I108" s="8" t="s">
        <v>12286</v>
      </c>
      <c r="J108" s="8" t="s">
        <v>12287</v>
      </c>
      <c r="K108" s="8" t="s">
        <v>12288</v>
      </c>
      <c r="L108" s="8" t="s">
        <v>12289</v>
      </c>
      <c r="M108" s="8" t="s">
        <v>12290</v>
      </c>
      <c r="N108" s="8" t="s">
        <v>12291</v>
      </c>
      <c r="O108" s="8" t="s">
        <v>12292</v>
      </c>
      <c r="P108" s="8" t="s">
        <v>12293</v>
      </c>
      <c r="Q108" s="8" t="s">
        <v>12294</v>
      </c>
      <c r="R108" s="8" t="s">
        <v>12295</v>
      </c>
      <c r="S108" s="8" t="s">
        <v>3595</v>
      </c>
      <c r="T108" s="8" t="s">
        <v>12296</v>
      </c>
      <c r="U108" s="8" t="s">
        <v>12297</v>
      </c>
      <c r="V108" s="8" t="s">
        <v>12298</v>
      </c>
      <c r="W108" s="8" t="s">
        <v>12299</v>
      </c>
      <c r="X108" s="8" t="s">
        <v>12300</v>
      </c>
    </row>
    <row r="109" spans="1:24" x14ac:dyDescent="0.25">
      <c r="A109" s="7" t="s">
        <v>12301</v>
      </c>
      <c r="B109" s="7" t="s">
        <v>5463</v>
      </c>
      <c r="C109" s="7" t="s">
        <v>10190</v>
      </c>
      <c r="D109" s="7" t="s">
        <v>10191</v>
      </c>
      <c r="E109" s="7">
        <v>6203</v>
      </c>
      <c r="F109" s="8" t="s">
        <v>12302</v>
      </c>
      <c r="G109" s="8" t="s">
        <v>12303</v>
      </c>
      <c r="H109" s="8" t="s">
        <v>12304</v>
      </c>
      <c r="I109" s="8" t="s">
        <v>12305</v>
      </c>
      <c r="J109" s="8" t="s">
        <v>12306</v>
      </c>
      <c r="K109" s="8" t="s">
        <v>12307</v>
      </c>
      <c r="L109" s="8" t="s">
        <v>12308</v>
      </c>
      <c r="M109" s="8" t="s">
        <v>12309</v>
      </c>
      <c r="N109" s="8" t="s">
        <v>12310</v>
      </c>
      <c r="O109" s="8" t="s">
        <v>12311</v>
      </c>
      <c r="P109" s="8" t="s">
        <v>12312</v>
      </c>
      <c r="Q109" s="8" t="s">
        <v>12313</v>
      </c>
      <c r="R109" s="8" t="s">
        <v>12314</v>
      </c>
      <c r="S109" s="8" t="s">
        <v>12315</v>
      </c>
      <c r="T109" s="8" t="s">
        <v>12316</v>
      </c>
      <c r="U109" s="8" t="s">
        <v>12317</v>
      </c>
      <c r="V109" s="8" t="s">
        <v>12318</v>
      </c>
      <c r="W109" s="8" t="s">
        <v>12319</v>
      </c>
      <c r="X109" s="8" t="s">
        <v>12320</v>
      </c>
    </row>
    <row r="110" spans="1:24" x14ac:dyDescent="0.25">
      <c r="A110" s="7" t="s">
        <v>12321</v>
      </c>
      <c r="B110" s="7" t="s">
        <v>5463</v>
      </c>
      <c r="C110" s="7" t="s">
        <v>10190</v>
      </c>
      <c r="D110" s="7" t="s">
        <v>10191</v>
      </c>
      <c r="E110" s="7">
        <v>6204</v>
      </c>
      <c r="F110" s="8" t="s">
        <v>12322</v>
      </c>
      <c r="G110" s="8" t="s">
        <v>12323</v>
      </c>
      <c r="H110" s="8" t="s">
        <v>12324</v>
      </c>
      <c r="I110" s="8" t="s">
        <v>12325</v>
      </c>
      <c r="J110" s="8" t="s">
        <v>12326</v>
      </c>
      <c r="K110" s="8" t="s">
        <v>12327</v>
      </c>
      <c r="L110" s="8" t="s">
        <v>12328</v>
      </c>
      <c r="M110" s="8" t="s">
        <v>12329</v>
      </c>
      <c r="N110" s="8" t="s">
        <v>12330</v>
      </c>
      <c r="O110" s="8" t="s">
        <v>12331</v>
      </c>
      <c r="P110" s="8" t="s">
        <v>12332</v>
      </c>
      <c r="Q110" s="8" t="s">
        <v>12333</v>
      </c>
      <c r="R110" s="8" t="s">
        <v>12334</v>
      </c>
      <c r="S110" s="8" t="s">
        <v>12335</v>
      </c>
      <c r="T110" s="8" t="s">
        <v>12336</v>
      </c>
      <c r="U110" s="8" t="s">
        <v>12337</v>
      </c>
      <c r="V110" s="8" t="s">
        <v>12338</v>
      </c>
      <c r="W110" s="8" t="s">
        <v>12339</v>
      </c>
      <c r="X110" s="8" t="s">
        <v>12340</v>
      </c>
    </row>
    <row r="111" spans="1:24" x14ac:dyDescent="0.25">
      <c r="A111" s="7" t="s">
        <v>12341</v>
      </c>
      <c r="B111" s="7" t="s">
        <v>5463</v>
      </c>
      <c r="C111" s="7" t="s">
        <v>10190</v>
      </c>
      <c r="D111" s="7" t="s">
        <v>10191</v>
      </c>
      <c r="E111" s="7">
        <v>6205</v>
      </c>
      <c r="F111" s="8" t="s">
        <v>12342</v>
      </c>
      <c r="G111" s="8" t="s">
        <v>12343</v>
      </c>
      <c r="H111" s="8" t="s">
        <v>12344</v>
      </c>
      <c r="I111" s="8" t="s">
        <v>12345</v>
      </c>
      <c r="J111" s="8" t="s">
        <v>12346</v>
      </c>
      <c r="K111" s="8" t="s">
        <v>12347</v>
      </c>
      <c r="L111" s="8" t="s">
        <v>12348</v>
      </c>
      <c r="M111" s="8" t="s">
        <v>12349</v>
      </c>
      <c r="N111" s="8" t="s">
        <v>12350</v>
      </c>
      <c r="O111" s="8" t="s">
        <v>12351</v>
      </c>
      <c r="P111" s="8" t="s">
        <v>12352</v>
      </c>
      <c r="Q111" s="8" t="s">
        <v>12353</v>
      </c>
      <c r="R111" s="8" t="s">
        <v>12354</v>
      </c>
      <c r="S111" s="8" t="s">
        <v>12355</v>
      </c>
      <c r="T111" s="8" t="s">
        <v>12356</v>
      </c>
      <c r="U111" s="8" t="s">
        <v>12357</v>
      </c>
      <c r="V111" s="8" t="s">
        <v>12358</v>
      </c>
      <c r="W111" s="8" t="s">
        <v>12359</v>
      </c>
      <c r="X111" s="8" t="s">
        <v>12360</v>
      </c>
    </row>
    <row r="112" spans="1:24" x14ac:dyDescent="0.25">
      <c r="A112" s="7" t="s">
        <v>12361</v>
      </c>
      <c r="B112" s="7" t="s">
        <v>56</v>
      </c>
      <c r="C112" s="7" t="s">
        <v>10190</v>
      </c>
      <c r="D112" s="7" t="s">
        <v>10191</v>
      </c>
      <c r="E112" s="7">
        <v>6206</v>
      </c>
      <c r="F112" s="8" t="s">
        <v>12362</v>
      </c>
      <c r="G112" s="8" t="s">
        <v>12363</v>
      </c>
      <c r="H112" s="8" t="s">
        <v>12364</v>
      </c>
      <c r="I112" s="8" t="s">
        <v>12365</v>
      </c>
      <c r="J112" s="8" t="s">
        <v>12366</v>
      </c>
      <c r="K112" s="8" t="s">
        <v>12367</v>
      </c>
      <c r="L112" s="8" t="s">
        <v>12368</v>
      </c>
      <c r="M112" s="8" t="s">
        <v>12369</v>
      </c>
      <c r="N112" s="8" t="s">
        <v>12370</v>
      </c>
      <c r="O112" s="8" t="s">
        <v>12371</v>
      </c>
      <c r="P112" s="8" t="s">
        <v>12372</v>
      </c>
      <c r="Q112" s="8" t="s">
        <v>12373</v>
      </c>
      <c r="R112" s="8" t="s">
        <v>12374</v>
      </c>
      <c r="S112" s="8" t="s">
        <v>12375</v>
      </c>
      <c r="T112" s="8" t="s">
        <v>12376</v>
      </c>
      <c r="U112" s="8" t="s">
        <v>12377</v>
      </c>
      <c r="V112" s="8" t="s">
        <v>12378</v>
      </c>
      <c r="W112" s="8" t="s">
        <v>12379</v>
      </c>
      <c r="X112" s="8" t="s">
        <v>12380</v>
      </c>
    </row>
    <row r="113" spans="1:24" x14ac:dyDescent="0.25">
      <c r="A113" s="7" t="s">
        <v>12381</v>
      </c>
      <c r="B113" s="7" t="s">
        <v>5665</v>
      </c>
      <c r="C113" s="7" t="s">
        <v>10190</v>
      </c>
      <c r="D113" s="7" t="s">
        <v>10191</v>
      </c>
      <c r="E113" s="7">
        <v>6207</v>
      </c>
      <c r="F113" s="8" t="s">
        <v>12382</v>
      </c>
      <c r="G113" s="8" t="s">
        <v>12383</v>
      </c>
      <c r="H113" s="8" t="s">
        <v>12384</v>
      </c>
      <c r="I113" s="8" t="s">
        <v>12385</v>
      </c>
      <c r="J113" s="8" t="s">
        <v>12386</v>
      </c>
      <c r="K113" s="8" t="s">
        <v>12387</v>
      </c>
      <c r="L113" s="8" t="s">
        <v>12388</v>
      </c>
      <c r="M113" s="8" t="s">
        <v>12389</v>
      </c>
      <c r="N113" s="8" t="s">
        <v>12390</v>
      </c>
      <c r="O113" s="8" t="s">
        <v>12391</v>
      </c>
      <c r="P113" s="8" t="s">
        <v>12392</v>
      </c>
      <c r="Q113" s="8" t="s">
        <v>12393</v>
      </c>
      <c r="R113" s="8" t="s">
        <v>12394</v>
      </c>
      <c r="S113" s="8" t="s">
        <v>12395</v>
      </c>
      <c r="T113" s="8" t="s">
        <v>12396</v>
      </c>
      <c r="U113" s="8" t="s">
        <v>12238</v>
      </c>
      <c r="V113" s="8" t="s">
        <v>12397</v>
      </c>
      <c r="W113" s="8" t="s">
        <v>12398</v>
      </c>
      <c r="X113" s="8" t="s">
        <v>12399</v>
      </c>
    </row>
    <row r="114" spans="1:24" x14ac:dyDescent="0.25">
      <c r="A114" s="7" t="s">
        <v>12400</v>
      </c>
      <c r="B114" s="7" t="s">
        <v>5665</v>
      </c>
      <c r="C114" s="7" t="s">
        <v>10190</v>
      </c>
      <c r="D114" s="7" t="s">
        <v>10191</v>
      </c>
      <c r="E114" s="7">
        <v>6208</v>
      </c>
      <c r="F114" s="8" t="s">
        <v>12401</v>
      </c>
      <c r="G114" s="8" t="s">
        <v>12402</v>
      </c>
      <c r="H114" s="8" t="s">
        <v>12403</v>
      </c>
      <c r="I114" s="8" t="s">
        <v>12404</v>
      </c>
      <c r="J114" s="8" t="s">
        <v>12405</v>
      </c>
      <c r="K114" s="8" t="s">
        <v>12406</v>
      </c>
      <c r="L114" s="8" t="s">
        <v>12407</v>
      </c>
      <c r="M114" s="8" t="s">
        <v>12408</v>
      </c>
      <c r="N114" s="8" t="s">
        <v>12409</v>
      </c>
      <c r="O114" s="8" t="s">
        <v>12410</v>
      </c>
      <c r="P114" s="8" t="s">
        <v>12411</v>
      </c>
      <c r="Q114" s="8" t="s">
        <v>12412</v>
      </c>
      <c r="R114" s="8" t="s">
        <v>12413</v>
      </c>
      <c r="S114" s="8" t="s">
        <v>12414</v>
      </c>
      <c r="T114" s="8" t="s">
        <v>12415</v>
      </c>
      <c r="U114" s="8" t="s">
        <v>12416</v>
      </c>
      <c r="V114" s="8" t="s">
        <v>12417</v>
      </c>
      <c r="W114" s="8" t="s">
        <v>12418</v>
      </c>
      <c r="X114" s="8" t="s">
        <v>12419</v>
      </c>
    </row>
    <row r="115" spans="1:24" x14ac:dyDescent="0.25">
      <c r="A115" s="7" t="s">
        <v>12420</v>
      </c>
      <c r="B115" s="7" t="s">
        <v>5665</v>
      </c>
      <c r="C115" s="7" t="s">
        <v>10190</v>
      </c>
      <c r="D115" s="7" t="s">
        <v>10191</v>
      </c>
      <c r="E115" s="7">
        <v>6209</v>
      </c>
      <c r="F115" s="8" t="s">
        <v>12421</v>
      </c>
      <c r="G115" s="8" t="s">
        <v>12422</v>
      </c>
      <c r="H115" s="8" t="s">
        <v>12423</v>
      </c>
      <c r="I115" s="8" t="s">
        <v>12424</v>
      </c>
      <c r="J115" s="8" t="s">
        <v>12425</v>
      </c>
      <c r="K115" s="8" t="s">
        <v>12426</v>
      </c>
      <c r="L115" s="8" t="s">
        <v>12427</v>
      </c>
      <c r="M115" s="8" t="s">
        <v>12428</v>
      </c>
      <c r="N115" s="8" t="s">
        <v>12429</v>
      </c>
      <c r="O115" s="8" t="s">
        <v>12430</v>
      </c>
      <c r="P115" s="8" t="s">
        <v>12431</v>
      </c>
      <c r="Q115" s="8" t="s">
        <v>12432</v>
      </c>
      <c r="R115" s="8" t="s">
        <v>12433</v>
      </c>
      <c r="S115" s="8" t="s">
        <v>12434</v>
      </c>
      <c r="T115" s="8" t="s">
        <v>12435</v>
      </c>
      <c r="U115" s="8" t="s">
        <v>12436</v>
      </c>
      <c r="V115" s="8" t="s">
        <v>12437</v>
      </c>
      <c r="W115" s="8" t="s">
        <v>12438</v>
      </c>
      <c r="X115" s="8" t="s">
        <v>12439</v>
      </c>
    </row>
    <row r="116" spans="1:24" x14ac:dyDescent="0.25">
      <c r="A116" s="7" t="s">
        <v>12440</v>
      </c>
      <c r="B116" s="7" t="s">
        <v>56</v>
      </c>
      <c r="C116" s="7" t="s">
        <v>10190</v>
      </c>
      <c r="D116" s="7" t="s">
        <v>10191</v>
      </c>
      <c r="E116" s="7">
        <v>6210</v>
      </c>
      <c r="F116" s="8" t="s">
        <v>12441</v>
      </c>
      <c r="G116" s="8" t="s">
        <v>12442</v>
      </c>
      <c r="H116" s="8" t="s">
        <v>12443</v>
      </c>
      <c r="I116" s="8" t="s">
        <v>12444</v>
      </c>
      <c r="J116" s="8" t="s">
        <v>12445</v>
      </c>
      <c r="K116" s="8" t="s">
        <v>12446</v>
      </c>
      <c r="L116" s="8" t="s">
        <v>12447</v>
      </c>
      <c r="M116" s="8" t="s">
        <v>12448</v>
      </c>
      <c r="N116" s="8" t="s">
        <v>12449</v>
      </c>
      <c r="O116" s="8" t="s">
        <v>12450</v>
      </c>
      <c r="P116" s="8" t="s">
        <v>12451</v>
      </c>
      <c r="Q116" s="8" t="s">
        <v>12452</v>
      </c>
      <c r="R116" s="8" t="s">
        <v>12453</v>
      </c>
      <c r="S116" s="8" t="s">
        <v>12454</v>
      </c>
      <c r="T116" s="8" t="s">
        <v>12455</v>
      </c>
      <c r="U116" s="8" t="s">
        <v>12456</v>
      </c>
      <c r="V116" s="8" t="s">
        <v>12457</v>
      </c>
      <c r="W116" s="8" t="s">
        <v>12458</v>
      </c>
      <c r="X116" s="8" t="s">
        <v>12459</v>
      </c>
    </row>
    <row r="117" spans="1:24" x14ac:dyDescent="0.25">
      <c r="A117" s="7" t="s">
        <v>12460</v>
      </c>
      <c r="B117" s="7" t="s">
        <v>5866</v>
      </c>
      <c r="C117" s="7" t="s">
        <v>10190</v>
      </c>
      <c r="D117" s="7" t="s">
        <v>10191</v>
      </c>
      <c r="E117" s="7">
        <v>6211</v>
      </c>
      <c r="F117" s="8" t="s">
        <v>12461</v>
      </c>
      <c r="G117" s="8" t="s">
        <v>12462</v>
      </c>
      <c r="H117" s="8" t="s">
        <v>12463</v>
      </c>
      <c r="I117" s="8" t="s">
        <v>12464</v>
      </c>
      <c r="J117" s="8" t="s">
        <v>12465</v>
      </c>
      <c r="K117" s="8" t="s">
        <v>12466</v>
      </c>
      <c r="L117" s="8" t="s">
        <v>12467</v>
      </c>
      <c r="M117" s="8" t="s">
        <v>12468</v>
      </c>
      <c r="N117" s="8" t="s">
        <v>12469</v>
      </c>
      <c r="O117" s="8" t="s">
        <v>12470</v>
      </c>
      <c r="P117" s="8" t="s">
        <v>12471</v>
      </c>
      <c r="Q117" s="8" t="s">
        <v>12472</v>
      </c>
      <c r="R117" s="8" t="s">
        <v>12473</v>
      </c>
      <c r="S117" s="8" t="s">
        <v>12474</v>
      </c>
      <c r="T117" s="8" t="s">
        <v>12475</v>
      </c>
      <c r="U117" s="8" t="s">
        <v>12476</v>
      </c>
      <c r="V117" s="8" t="s">
        <v>12477</v>
      </c>
      <c r="W117" s="8" t="s">
        <v>12478</v>
      </c>
      <c r="X117" s="8" t="s">
        <v>12479</v>
      </c>
    </row>
    <row r="118" spans="1:24" x14ac:dyDescent="0.25">
      <c r="A118" s="7" t="s">
        <v>12480</v>
      </c>
      <c r="B118" s="7" t="s">
        <v>5866</v>
      </c>
      <c r="C118" s="7" t="s">
        <v>10190</v>
      </c>
      <c r="D118" s="7" t="s">
        <v>10191</v>
      </c>
      <c r="E118" s="7">
        <v>6212</v>
      </c>
      <c r="F118" s="8" t="s">
        <v>12481</v>
      </c>
      <c r="G118" s="8" t="s">
        <v>12482</v>
      </c>
      <c r="H118" s="8" t="s">
        <v>12483</v>
      </c>
      <c r="I118" s="8" t="s">
        <v>12484</v>
      </c>
      <c r="J118" s="8" t="s">
        <v>12485</v>
      </c>
      <c r="K118" s="8" t="s">
        <v>12486</v>
      </c>
      <c r="L118" s="8" t="s">
        <v>12487</v>
      </c>
      <c r="M118" s="8" t="s">
        <v>10622</v>
      </c>
      <c r="N118" s="8" t="s">
        <v>12488</v>
      </c>
      <c r="O118" s="8" t="s">
        <v>12489</v>
      </c>
      <c r="P118" s="8" t="s">
        <v>12490</v>
      </c>
      <c r="Q118" s="8" t="s">
        <v>12491</v>
      </c>
      <c r="R118" s="8" t="s">
        <v>12492</v>
      </c>
      <c r="S118" s="8" t="s">
        <v>12493</v>
      </c>
      <c r="T118" s="8" t="s">
        <v>12494</v>
      </c>
      <c r="U118" s="8" t="s">
        <v>12495</v>
      </c>
      <c r="V118" s="8" t="s">
        <v>12496</v>
      </c>
      <c r="W118" s="8" t="s">
        <v>12497</v>
      </c>
      <c r="X118" s="8" t="s">
        <v>12498</v>
      </c>
    </row>
    <row r="119" spans="1:24" x14ac:dyDescent="0.25">
      <c r="A119" s="7" t="s">
        <v>12499</v>
      </c>
      <c r="B119" s="7" t="s">
        <v>5866</v>
      </c>
      <c r="C119" s="7" t="s">
        <v>10190</v>
      </c>
      <c r="D119" s="7" t="s">
        <v>10191</v>
      </c>
      <c r="E119" s="7">
        <v>6213</v>
      </c>
      <c r="F119" s="8" t="s">
        <v>12500</v>
      </c>
      <c r="G119" s="8" t="s">
        <v>12501</v>
      </c>
      <c r="H119" s="8" t="s">
        <v>12502</v>
      </c>
      <c r="I119" s="8" t="s">
        <v>12503</v>
      </c>
      <c r="J119" s="8" t="s">
        <v>12504</v>
      </c>
      <c r="K119" s="8" t="s">
        <v>12505</v>
      </c>
      <c r="L119" s="8" t="s">
        <v>12506</v>
      </c>
      <c r="M119" s="8" t="s">
        <v>12507</v>
      </c>
      <c r="N119" s="8" t="s">
        <v>12508</v>
      </c>
      <c r="O119" s="8" t="s">
        <v>12509</v>
      </c>
      <c r="P119" s="8" t="s">
        <v>12510</v>
      </c>
      <c r="Q119" s="8" t="s">
        <v>12511</v>
      </c>
      <c r="R119" s="8" t="s">
        <v>12512</v>
      </c>
      <c r="S119" s="8" t="s">
        <v>12513</v>
      </c>
      <c r="T119" s="8" t="s">
        <v>12514</v>
      </c>
      <c r="U119" s="8" t="s">
        <v>12515</v>
      </c>
      <c r="V119" s="8" t="s">
        <v>12516</v>
      </c>
      <c r="W119" s="8" t="s">
        <v>12517</v>
      </c>
      <c r="X119" s="8" t="s">
        <v>12518</v>
      </c>
    </row>
    <row r="120" spans="1:24" x14ac:dyDescent="0.25">
      <c r="A120" s="7" t="s">
        <v>12519</v>
      </c>
      <c r="B120" s="7" t="s">
        <v>56</v>
      </c>
      <c r="C120" s="7" t="s">
        <v>10190</v>
      </c>
      <c r="D120" s="7" t="s">
        <v>10191</v>
      </c>
      <c r="E120" s="7">
        <v>6214</v>
      </c>
      <c r="F120" s="8" t="s">
        <v>12520</v>
      </c>
      <c r="G120" s="8" t="s">
        <v>12521</v>
      </c>
      <c r="H120" s="8" t="s">
        <v>12522</v>
      </c>
      <c r="I120" s="8" t="s">
        <v>12523</v>
      </c>
      <c r="J120" s="8" t="s">
        <v>12524</v>
      </c>
      <c r="K120" s="8" t="s">
        <v>12525</v>
      </c>
      <c r="L120" s="8" t="s">
        <v>12526</v>
      </c>
      <c r="M120" s="8" t="s">
        <v>12527</v>
      </c>
      <c r="N120" s="8" t="s">
        <v>12528</v>
      </c>
      <c r="O120" s="8" t="s">
        <v>12529</v>
      </c>
      <c r="P120" s="8" t="s">
        <v>12530</v>
      </c>
      <c r="Q120" s="8" t="s">
        <v>12531</v>
      </c>
      <c r="R120" s="8" t="s">
        <v>12532</v>
      </c>
      <c r="S120" s="8" t="s">
        <v>12533</v>
      </c>
      <c r="T120" s="8" t="s">
        <v>12534</v>
      </c>
      <c r="U120" s="8" t="s">
        <v>12535</v>
      </c>
      <c r="V120" s="8" t="s">
        <v>12536</v>
      </c>
      <c r="W120" s="8" t="s">
        <v>12537</v>
      </c>
      <c r="X120" s="8" t="s">
        <v>12538</v>
      </c>
    </row>
    <row r="121" spans="1:24" x14ac:dyDescent="0.25">
      <c r="A121" s="7" t="s">
        <v>12539</v>
      </c>
      <c r="B121" s="7" t="s">
        <v>6065</v>
      </c>
      <c r="C121" s="7" t="s">
        <v>10190</v>
      </c>
      <c r="D121" s="7" t="s">
        <v>10191</v>
      </c>
      <c r="E121" s="7">
        <v>6215</v>
      </c>
      <c r="F121" s="8" t="s">
        <v>12540</v>
      </c>
      <c r="G121" s="8" t="s">
        <v>12541</v>
      </c>
      <c r="H121" s="8" t="s">
        <v>12542</v>
      </c>
      <c r="I121" s="8" t="s">
        <v>12543</v>
      </c>
      <c r="J121" s="8" t="s">
        <v>12544</v>
      </c>
      <c r="K121" s="8" t="s">
        <v>12545</v>
      </c>
      <c r="L121" s="8" t="s">
        <v>12546</v>
      </c>
      <c r="M121" s="8" t="s">
        <v>12547</v>
      </c>
      <c r="N121" s="8" t="s">
        <v>12548</v>
      </c>
      <c r="O121" s="8" t="s">
        <v>12549</v>
      </c>
      <c r="P121" s="8" t="s">
        <v>12550</v>
      </c>
      <c r="Q121" s="8" t="s">
        <v>12551</v>
      </c>
      <c r="R121" s="8" t="s">
        <v>12552</v>
      </c>
      <c r="S121" s="8" t="s">
        <v>12553</v>
      </c>
      <c r="T121" s="8" t="s">
        <v>12554</v>
      </c>
      <c r="U121" s="8" t="s">
        <v>12555</v>
      </c>
      <c r="V121" s="8" t="s">
        <v>12556</v>
      </c>
      <c r="W121" s="8" t="s">
        <v>12557</v>
      </c>
      <c r="X121" s="8" t="s">
        <v>12558</v>
      </c>
    </row>
    <row r="122" spans="1:24" x14ac:dyDescent="0.25">
      <c r="A122" s="7" t="s">
        <v>12559</v>
      </c>
      <c r="B122" s="7" t="s">
        <v>6065</v>
      </c>
      <c r="C122" s="7" t="s">
        <v>10190</v>
      </c>
      <c r="D122" s="7" t="s">
        <v>10191</v>
      </c>
      <c r="E122" s="7">
        <v>6301</v>
      </c>
      <c r="F122" s="8" t="s">
        <v>12560</v>
      </c>
      <c r="G122" s="8" t="s">
        <v>12561</v>
      </c>
      <c r="H122" s="8" t="s">
        <v>12562</v>
      </c>
      <c r="I122" s="8" t="s">
        <v>12563</v>
      </c>
      <c r="J122" s="8" t="s">
        <v>12564</v>
      </c>
      <c r="K122" s="8" t="s">
        <v>12565</v>
      </c>
      <c r="L122" s="8" t="s">
        <v>12566</v>
      </c>
      <c r="M122" s="8" t="s">
        <v>11766</v>
      </c>
      <c r="N122" s="8" t="s">
        <v>12567</v>
      </c>
      <c r="O122" s="8" t="s">
        <v>12568</v>
      </c>
      <c r="P122" s="8" t="s">
        <v>12569</v>
      </c>
      <c r="Q122" s="8" t="s">
        <v>12570</v>
      </c>
      <c r="R122" s="8" t="s">
        <v>12571</v>
      </c>
      <c r="S122" s="8" t="s">
        <v>12572</v>
      </c>
      <c r="T122" s="8" t="s">
        <v>12573</v>
      </c>
      <c r="U122" s="8" t="s">
        <v>12574</v>
      </c>
      <c r="V122" s="8" t="s">
        <v>12575</v>
      </c>
      <c r="W122" s="8" t="s">
        <v>12576</v>
      </c>
      <c r="X122" s="8" t="s">
        <v>12577</v>
      </c>
    </row>
    <row r="123" spans="1:24" x14ac:dyDescent="0.25">
      <c r="A123" s="7" t="s">
        <v>12578</v>
      </c>
      <c r="B123" s="7" t="s">
        <v>6065</v>
      </c>
      <c r="C123" s="7" t="s">
        <v>10190</v>
      </c>
      <c r="D123" s="7" t="s">
        <v>10191</v>
      </c>
      <c r="E123" s="7">
        <v>6302</v>
      </c>
      <c r="F123" s="8" t="s">
        <v>12579</v>
      </c>
      <c r="G123" s="8" t="s">
        <v>12580</v>
      </c>
      <c r="H123" s="8" t="s">
        <v>12581</v>
      </c>
      <c r="I123" s="8" t="s">
        <v>12582</v>
      </c>
      <c r="J123" s="8" t="s">
        <v>12583</v>
      </c>
      <c r="K123" s="8" t="s">
        <v>12584</v>
      </c>
      <c r="L123" s="8" t="s">
        <v>12585</v>
      </c>
      <c r="M123" s="8" t="s">
        <v>12586</v>
      </c>
      <c r="N123" s="8" t="s">
        <v>12587</v>
      </c>
      <c r="O123" s="8" t="s">
        <v>12588</v>
      </c>
      <c r="P123" s="8" t="s">
        <v>12589</v>
      </c>
      <c r="Q123" s="8" t="s">
        <v>12590</v>
      </c>
      <c r="R123" s="8" t="s">
        <v>12591</v>
      </c>
      <c r="S123" s="8" t="s">
        <v>12592</v>
      </c>
      <c r="T123" s="8" t="s">
        <v>12593</v>
      </c>
      <c r="U123" s="8" t="s">
        <v>100</v>
      </c>
      <c r="V123" s="8" t="s">
        <v>12594</v>
      </c>
      <c r="W123" s="8" t="s">
        <v>12595</v>
      </c>
      <c r="X123" s="8" t="s">
        <v>12596</v>
      </c>
    </row>
    <row r="124" spans="1:24" x14ac:dyDescent="0.25">
      <c r="A124" s="7" t="s">
        <v>12597</v>
      </c>
      <c r="B124" s="7" t="s">
        <v>56</v>
      </c>
      <c r="C124" s="7" t="s">
        <v>10190</v>
      </c>
      <c r="D124" s="7" t="s">
        <v>10191</v>
      </c>
      <c r="E124" s="7">
        <v>6303</v>
      </c>
      <c r="F124" s="8" t="s">
        <v>12598</v>
      </c>
      <c r="G124" s="8" t="s">
        <v>12599</v>
      </c>
      <c r="H124" s="8" t="s">
        <v>12600</v>
      </c>
      <c r="I124" s="8" t="s">
        <v>12601</v>
      </c>
      <c r="J124" s="8" t="s">
        <v>12602</v>
      </c>
      <c r="K124" s="8" t="s">
        <v>12603</v>
      </c>
      <c r="L124" s="8" t="s">
        <v>12604</v>
      </c>
      <c r="M124" s="8" t="s">
        <v>12605</v>
      </c>
      <c r="N124" s="8" t="s">
        <v>12606</v>
      </c>
      <c r="O124" s="8" t="s">
        <v>12607</v>
      </c>
      <c r="P124" s="8" t="s">
        <v>12608</v>
      </c>
      <c r="Q124" s="8" t="s">
        <v>12609</v>
      </c>
      <c r="R124" s="8" t="s">
        <v>12610</v>
      </c>
      <c r="S124" s="8" t="s">
        <v>12611</v>
      </c>
      <c r="T124" s="8" t="s">
        <v>12612</v>
      </c>
      <c r="U124" s="8" t="s">
        <v>12613</v>
      </c>
      <c r="V124" s="8" t="s">
        <v>12614</v>
      </c>
      <c r="W124" s="8" t="s">
        <v>12615</v>
      </c>
      <c r="X124" s="8" t="s">
        <v>12616</v>
      </c>
    </row>
    <row r="125" spans="1:24" x14ac:dyDescent="0.25">
      <c r="A125" s="7" t="s">
        <v>12617</v>
      </c>
      <c r="B125" s="7" t="s">
        <v>6263</v>
      </c>
      <c r="C125" s="7" t="s">
        <v>10190</v>
      </c>
      <c r="D125" s="7" t="s">
        <v>10191</v>
      </c>
      <c r="E125" s="7">
        <v>6304</v>
      </c>
      <c r="F125" s="8" t="s">
        <v>12618</v>
      </c>
      <c r="G125" s="8" t="s">
        <v>12619</v>
      </c>
      <c r="H125" s="8" t="s">
        <v>12620</v>
      </c>
      <c r="I125" s="8" t="s">
        <v>12621</v>
      </c>
      <c r="J125" s="8" t="s">
        <v>12622</v>
      </c>
      <c r="K125" s="8" t="s">
        <v>12623</v>
      </c>
      <c r="L125" s="8" t="s">
        <v>12624</v>
      </c>
      <c r="M125" s="8" t="s">
        <v>12625</v>
      </c>
      <c r="N125" s="8" t="s">
        <v>12626</v>
      </c>
      <c r="O125" s="8" t="s">
        <v>12627</v>
      </c>
      <c r="P125" s="8" t="s">
        <v>12628</v>
      </c>
      <c r="Q125" s="8" t="s">
        <v>12629</v>
      </c>
      <c r="R125" s="8" t="s">
        <v>12630</v>
      </c>
      <c r="S125" s="8" t="s">
        <v>12631</v>
      </c>
      <c r="T125" s="8" t="s">
        <v>12632</v>
      </c>
      <c r="U125" s="8" t="s">
        <v>12633</v>
      </c>
      <c r="V125" s="8" t="s">
        <v>12634</v>
      </c>
      <c r="W125" s="8" t="s">
        <v>12635</v>
      </c>
      <c r="X125" s="8" t="s">
        <v>12636</v>
      </c>
    </row>
    <row r="126" spans="1:24" x14ac:dyDescent="0.25">
      <c r="A126" s="7" t="s">
        <v>12637</v>
      </c>
      <c r="B126" s="7" t="s">
        <v>6263</v>
      </c>
      <c r="C126" s="7" t="s">
        <v>10190</v>
      </c>
      <c r="D126" s="7" t="s">
        <v>10191</v>
      </c>
      <c r="E126" s="7">
        <v>6305</v>
      </c>
      <c r="F126" s="8" t="s">
        <v>12638</v>
      </c>
      <c r="G126" s="8" t="s">
        <v>12639</v>
      </c>
      <c r="H126" s="8" t="s">
        <v>12640</v>
      </c>
      <c r="I126" s="8" t="s">
        <v>12641</v>
      </c>
      <c r="J126" s="8" t="s">
        <v>12642</v>
      </c>
      <c r="K126" s="8" t="s">
        <v>12643</v>
      </c>
      <c r="L126" s="8" t="s">
        <v>12644</v>
      </c>
      <c r="M126" s="8" t="s">
        <v>12645</v>
      </c>
      <c r="N126" s="8" t="s">
        <v>12646</v>
      </c>
      <c r="O126" s="8" t="s">
        <v>12647</v>
      </c>
      <c r="P126" s="8" t="s">
        <v>12648</v>
      </c>
      <c r="Q126" s="8" t="s">
        <v>12649</v>
      </c>
      <c r="R126" s="8" t="s">
        <v>12650</v>
      </c>
      <c r="S126" s="8" t="s">
        <v>12651</v>
      </c>
      <c r="T126" s="8" t="s">
        <v>12652</v>
      </c>
      <c r="U126" s="8" t="s">
        <v>12653</v>
      </c>
      <c r="V126" s="8" t="s">
        <v>12654</v>
      </c>
      <c r="W126" s="8" t="s">
        <v>12655</v>
      </c>
      <c r="X126" s="8" t="s">
        <v>12656</v>
      </c>
    </row>
    <row r="127" spans="1:24" x14ac:dyDescent="0.25">
      <c r="A127" s="7" t="s">
        <v>12657</v>
      </c>
      <c r="B127" s="7" t="s">
        <v>6263</v>
      </c>
      <c r="C127" s="7" t="s">
        <v>10190</v>
      </c>
      <c r="D127" s="7" t="s">
        <v>10191</v>
      </c>
      <c r="E127" s="7">
        <v>6306</v>
      </c>
      <c r="F127" s="8" t="s">
        <v>12658</v>
      </c>
      <c r="G127" s="8" t="s">
        <v>12659</v>
      </c>
      <c r="H127" s="8" t="s">
        <v>12660</v>
      </c>
      <c r="I127" s="8" t="s">
        <v>12661</v>
      </c>
      <c r="J127" s="8" t="s">
        <v>12662</v>
      </c>
      <c r="K127" s="8" t="s">
        <v>12663</v>
      </c>
      <c r="L127" s="8" t="s">
        <v>12664</v>
      </c>
      <c r="M127" s="8" t="s">
        <v>12665</v>
      </c>
      <c r="N127" s="8" t="s">
        <v>12666</v>
      </c>
      <c r="O127" s="8" t="s">
        <v>12667</v>
      </c>
      <c r="P127" s="8" t="s">
        <v>12668</v>
      </c>
      <c r="Q127" s="8" t="s">
        <v>12669</v>
      </c>
      <c r="R127" s="8" t="s">
        <v>12670</v>
      </c>
      <c r="S127" s="8" t="s">
        <v>12671</v>
      </c>
      <c r="T127" s="8" t="s">
        <v>12672</v>
      </c>
      <c r="U127" s="8" t="s">
        <v>12673</v>
      </c>
      <c r="V127" s="8" t="s">
        <v>12674</v>
      </c>
      <c r="W127" s="8" t="s">
        <v>12675</v>
      </c>
      <c r="X127" s="8" t="s">
        <v>12676</v>
      </c>
    </row>
    <row r="128" spans="1:24" x14ac:dyDescent="0.25">
      <c r="A128" s="7" t="s">
        <v>12677</v>
      </c>
      <c r="B128" s="7" t="s">
        <v>56</v>
      </c>
      <c r="C128" s="7" t="s">
        <v>10190</v>
      </c>
      <c r="D128" s="7" t="s">
        <v>10191</v>
      </c>
      <c r="E128" s="7">
        <v>6307</v>
      </c>
      <c r="F128" s="8" t="s">
        <v>12678</v>
      </c>
      <c r="G128" s="8" t="s">
        <v>12679</v>
      </c>
      <c r="H128" s="8" t="s">
        <v>12680</v>
      </c>
      <c r="I128" s="8" t="s">
        <v>12681</v>
      </c>
      <c r="J128" s="8" t="s">
        <v>12682</v>
      </c>
      <c r="K128" s="8" t="s">
        <v>12683</v>
      </c>
      <c r="L128" s="8" t="s">
        <v>12684</v>
      </c>
      <c r="M128" s="8" t="s">
        <v>12685</v>
      </c>
      <c r="N128" s="8" t="s">
        <v>12686</v>
      </c>
      <c r="O128" s="8" t="s">
        <v>12687</v>
      </c>
      <c r="P128" s="8" t="s">
        <v>12688</v>
      </c>
      <c r="Q128" s="8" t="s">
        <v>12689</v>
      </c>
      <c r="R128" s="8" t="s">
        <v>12690</v>
      </c>
      <c r="S128" s="8" t="s">
        <v>12691</v>
      </c>
      <c r="T128" s="8" t="s">
        <v>12692</v>
      </c>
      <c r="U128" s="8" t="s">
        <v>12693</v>
      </c>
      <c r="V128" s="8" t="s">
        <v>12694</v>
      </c>
      <c r="W128" s="8" t="s">
        <v>12695</v>
      </c>
      <c r="X128" s="8" t="s">
        <v>12696</v>
      </c>
    </row>
    <row r="129" spans="1:24" x14ac:dyDescent="0.25">
      <c r="A129" s="7" t="s">
        <v>12697</v>
      </c>
      <c r="B129" s="7" t="s">
        <v>6460</v>
      </c>
      <c r="C129" s="7" t="s">
        <v>10190</v>
      </c>
      <c r="D129" s="7" t="s">
        <v>10191</v>
      </c>
      <c r="E129" s="7">
        <v>6308</v>
      </c>
      <c r="F129" s="8" t="s">
        <v>12698</v>
      </c>
      <c r="G129" s="8" t="s">
        <v>12699</v>
      </c>
      <c r="H129" s="8" t="s">
        <v>12700</v>
      </c>
      <c r="I129" s="8" t="s">
        <v>12701</v>
      </c>
      <c r="J129" s="8" t="s">
        <v>12702</v>
      </c>
      <c r="K129" s="8" t="s">
        <v>12703</v>
      </c>
      <c r="L129" s="8" t="s">
        <v>12704</v>
      </c>
      <c r="M129" s="8" t="s">
        <v>12705</v>
      </c>
      <c r="N129" s="8" t="s">
        <v>12706</v>
      </c>
      <c r="O129" s="8" t="s">
        <v>12707</v>
      </c>
      <c r="P129" s="8" t="s">
        <v>12708</v>
      </c>
      <c r="Q129" s="8" t="s">
        <v>12709</v>
      </c>
      <c r="R129" s="8" t="s">
        <v>12710</v>
      </c>
      <c r="S129" s="8" t="s">
        <v>12711</v>
      </c>
      <c r="T129" s="8" t="s">
        <v>12712</v>
      </c>
      <c r="U129" s="8" t="s">
        <v>12713</v>
      </c>
      <c r="V129" s="8" t="s">
        <v>12714</v>
      </c>
      <c r="W129" s="8" t="s">
        <v>12715</v>
      </c>
      <c r="X129" s="8" t="s">
        <v>12716</v>
      </c>
    </row>
    <row r="130" spans="1:24" x14ac:dyDescent="0.25">
      <c r="A130" s="7" t="s">
        <v>12717</v>
      </c>
      <c r="B130" s="7" t="s">
        <v>6460</v>
      </c>
      <c r="C130" s="7" t="s">
        <v>10190</v>
      </c>
      <c r="D130" s="7" t="s">
        <v>10191</v>
      </c>
      <c r="E130" s="7">
        <v>6309</v>
      </c>
      <c r="F130" s="8" t="s">
        <v>12718</v>
      </c>
      <c r="G130" s="8" t="s">
        <v>12719</v>
      </c>
      <c r="H130" s="8" t="s">
        <v>12720</v>
      </c>
      <c r="I130" s="8" t="s">
        <v>12721</v>
      </c>
      <c r="J130" s="8" t="s">
        <v>12722</v>
      </c>
      <c r="K130" s="8" t="s">
        <v>12723</v>
      </c>
      <c r="L130" s="8" t="s">
        <v>12724</v>
      </c>
      <c r="M130" s="8" t="s">
        <v>12725</v>
      </c>
      <c r="N130" s="8" t="s">
        <v>12726</v>
      </c>
      <c r="O130" s="8" t="s">
        <v>12727</v>
      </c>
      <c r="P130" s="8" t="s">
        <v>12728</v>
      </c>
      <c r="Q130" s="8" t="s">
        <v>12729</v>
      </c>
      <c r="R130" s="8" t="s">
        <v>12730</v>
      </c>
      <c r="S130" s="8" t="s">
        <v>12731</v>
      </c>
      <c r="T130" s="8" t="s">
        <v>12732</v>
      </c>
      <c r="U130" s="8" t="s">
        <v>12733</v>
      </c>
      <c r="V130" s="8" t="s">
        <v>12734</v>
      </c>
      <c r="W130" s="8" t="s">
        <v>12735</v>
      </c>
      <c r="X130" s="8" t="s">
        <v>12736</v>
      </c>
    </row>
    <row r="131" spans="1:24" x14ac:dyDescent="0.25">
      <c r="A131" s="7" t="s">
        <v>12737</v>
      </c>
      <c r="B131" s="7" t="s">
        <v>6460</v>
      </c>
      <c r="C131" s="7" t="s">
        <v>10190</v>
      </c>
      <c r="D131" s="7" t="s">
        <v>10191</v>
      </c>
      <c r="E131" s="7">
        <v>6310</v>
      </c>
      <c r="F131" s="8" t="s">
        <v>12738</v>
      </c>
      <c r="G131" s="8" t="s">
        <v>12739</v>
      </c>
      <c r="H131" s="8" t="s">
        <v>12740</v>
      </c>
      <c r="I131" s="8" t="s">
        <v>12741</v>
      </c>
      <c r="J131" s="8" t="s">
        <v>12742</v>
      </c>
      <c r="K131" s="8" t="s">
        <v>12743</v>
      </c>
      <c r="L131" s="8" t="s">
        <v>12744</v>
      </c>
      <c r="M131" s="8" t="s">
        <v>12745</v>
      </c>
      <c r="N131" s="8" t="s">
        <v>12746</v>
      </c>
      <c r="O131" s="8" t="s">
        <v>12747</v>
      </c>
      <c r="P131" s="8" t="s">
        <v>12748</v>
      </c>
      <c r="Q131" s="8" t="s">
        <v>12749</v>
      </c>
      <c r="R131" s="8" t="s">
        <v>12750</v>
      </c>
      <c r="S131" s="8" t="s">
        <v>12751</v>
      </c>
      <c r="T131" s="8" t="s">
        <v>12752</v>
      </c>
      <c r="U131" s="8" t="s">
        <v>12753</v>
      </c>
      <c r="V131" s="8" t="s">
        <v>12754</v>
      </c>
      <c r="W131" s="8" t="s">
        <v>12755</v>
      </c>
      <c r="X131" s="8" t="s">
        <v>12756</v>
      </c>
    </row>
    <row r="132" spans="1:24" x14ac:dyDescent="0.25">
      <c r="A132" s="7" t="s">
        <v>12757</v>
      </c>
      <c r="B132" s="7" t="s">
        <v>56</v>
      </c>
      <c r="C132" s="7" t="s">
        <v>10190</v>
      </c>
      <c r="D132" s="7" t="s">
        <v>10191</v>
      </c>
      <c r="E132" s="7">
        <v>6311</v>
      </c>
      <c r="F132" s="8" t="s">
        <v>12758</v>
      </c>
      <c r="G132" s="8" t="s">
        <v>12759</v>
      </c>
      <c r="H132" s="8" t="s">
        <v>12760</v>
      </c>
      <c r="I132" s="8" t="s">
        <v>12761</v>
      </c>
      <c r="J132" s="8" t="s">
        <v>12602</v>
      </c>
      <c r="K132" s="8" t="s">
        <v>12762</v>
      </c>
      <c r="L132" s="8" t="s">
        <v>12763</v>
      </c>
      <c r="M132" s="8" t="s">
        <v>12764</v>
      </c>
      <c r="N132" s="8" t="s">
        <v>12765</v>
      </c>
      <c r="O132" s="8" t="s">
        <v>12766</v>
      </c>
      <c r="P132" s="8" t="s">
        <v>12767</v>
      </c>
      <c r="Q132" s="8" t="s">
        <v>12768</v>
      </c>
      <c r="R132" s="8" t="s">
        <v>12769</v>
      </c>
      <c r="S132" s="8" t="s">
        <v>12770</v>
      </c>
      <c r="T132" s="8" t="s">
        <v>12771</v>
      </c>
      <c r="U132" s="8" t="s">
        <v>12772</v>
      </c>
      <c r="V132" s="8" t="s">
        <v>12773</v>
      </c>
      <c r="W132" s="8" t="s">
        <v>12774</v>
      </c>
      <c r="X132" s="8" t="s">
        <v>12775</v>
      </c>
    </row>
    <row r="133" spans="1:24" x14ac:dyDescent="0.25">
      <c r="A133" s="7" t="s">
        <v>12776</v>
      </c>
      <c r="B133" s="7" t="s">
        <v>6663</v>
      </c>
      <c r="C133" s="7" t="s">
        <v>10190</v>
      </c>
      <c r="D133" s="7" t="s">
        <v>10191</v>
      </c>
      <c r="E133" s="7">
        <v>6312</v>
      </c>
      <c r="F133" s="8" t="s">
        <v>12777</v>
      </c>
      <c r="G133" s="8" t="s">
        <v>12778</v>
      </c>
      <c r="H133" s="8" t="s">
        <v>12779</v>
      </c>
      <c r="I133" s="8" t="s">
        <v>12780</v>
      </c>
      <c r="J133" s="8" t="s">
        <v>12781</v>
      </c>
      <c r="K133" s="8" t="s">
        <v>12782</v>
      </c>
      <c r="L133" s="8" t="s">
        <v>12783</v>
      </c>
      <c r="M133" s="8" t="s">
        <v>12784</v>
      </c>
      <c r="N133" s="8" t="s">
        <v>12785</v>
      </c>
      <c r="O133" s="8" t="s">
        <v>12786</v>
      </c>
      <c r="P133" s="8" t="s">
        <v>12787</v>
      </c>
      <c r="Q133" s="8" t="s">
        <v>12788</v>
      </c>
      <c r="R133" s="8" t="s">
        <v>12789</v>
      </c>
      <c r="S133" s="8" t="s">
        <v>12790</v>
      </c>
      <c r="T133" s="8" t="s">
        <v>12791</v>
      </c>
      <c r="U133" s="8" t="s">
        <v>12792</v>
      </c>
      <c r="V133" s="8" t="s">
        <v>12793</v>
      </c>
      <c r="W133" s="8" t="s">
        <v>12794</v>
      </c>
      <c r="X133" s="8" t="s">
        <v>12795</v>
      </c>
    </row>
    <row r="134" spans="1:24" x14ac:dyDescent="0.25">
      <c r="A134" s="7" t="s">
        <v>12796</v>
      </c>
      <c r="B134" s="7" t="s">
        <v>6663</v>
      </c>
      <c r="C134" s="7" t="s">
        <v>10190</v>
      </c>
      <c r="D134" s="7" t="s">
        <v>10191</v>
      </c>
      <c r="E134" s="7">
        <v>6313</v>
      </c>
      <c r="F134" s="8" t="s">
        <v>12797</v>
      </c>
      <c r="G134" s="8" t="s">
        <v>12798</v>
      </c>
      <c r="H134" s="8" t="s">
        <v>12799</v>
      </c>
      <c r="I134" s="8" t="s">
        <v>12800</v>
      </c>
      <c r="J134" s="8" t="s">
        <v>12801</v>
      </c>
      <c r="K134" s="8" t="s">
        <v>12802</v>
      </c>
      <c r="L134" s="8" t="s">
        <v>12803</v>
      </c>
      <c r="M134" s="8" t="s">
        <v>12804</v>
      </c>
      <c r="N134" s="8" t="s">
        <v>12805</v>
      </c>
      <c r="O134" s="8" t="s">
        <v>12806</v>
      </c>
      <c r="P134" s="8" t="s">
        <v>12807</v>
      </c>
      <c r="Q134" s="8" t="s">
        <v>12808</v>
      </c>
      <c r="R134" s="8" t="s">
        <v>12809</v>
      </c>
      <c r="S134" s="8" t="s">
        <v>12810</v>
      </c>
      <c r="T134" s="8" t="s">
        <v>12811</v>
      </c>
      <c r="U134" s="8" t="s">
        <v>12812</v>
      </c>
      <c r="V134" s="8" t="s">
        <v>12813</v>
      </c>
      <c r="W134" s="8" t="s">
        <v>12814</v>
      </c>
      <c r="X134" s="8" t="s">
        <v>12815</v>
      </c>
    </row>
    <row r="135" spans="1:24" x14ac:dyDescent="0.25">
      <c r="A135" s="7" t="s">
        <v>12816</v>
      </c>
      <c r="B135" s="7" t="s">
        <v>6663</v>
      </c>
      <c r="C135" s="7" t="s">
        <v>10190</v>
      </c>
      <c r="D135" s="7" t="s">
        <v>10191</v>
      </c>
      <c r="E135" s="7">
        <v>6314</v>
      </c>
      <c r="F135" s="8" t="s">
        <v>12817</v>
      </c>
      <c r="G135" s="8" t="s">
        <v>12818</v>
      </c>
      <c r="H135" s="8" t="s">
        <v>12819</v>
      </c>
      <c r="I135" s="8" t="s">
        <v>12820</v>
      </c>
      <c r="J135" s="8" t="s">
        <v>12821</v>
      </c>
      <c r="K135" s="8" t="s">
        <v>12822</v>
      </c>
      <c r="L135" s="8" t="s">
        <v>12823</v>
      </c>
      <c r="M135" s="8" t="s">
        <v>12824</v>
      </c>
      <c r="N135" s="8" t="s">
        <v>12825</v>
      </c>
      <c r="O135" s="8" t="s">
        <v>12826</v>
      </c>
      <c r="P135" s="8" t="s">
        <v>12827</v>
      </c>
      <c r="Q135" s="8" t="s">
        <v>12828</v>
      </c>
      <c r="R135" s="8" t="s">
        <v>12829</v>
      </c>
      <c r="S135" s="8" t="s">
        <v>12830</v>
      </c>
      <c r="T135" s="8" t="s">
        <v>12831</v>
      </c>
      <c r="U135" s="8" t="s">
        <v>12832</v>
      </c>
      <c r="V135" s="8" t="s">
        <v>12833</v>
      </c>
      <c r="W135" s="8" t="s">
        <v>12834</v>
      </c>
      <c r="X135" s="8" t="s">
        <v>12835</v>
      </c>
    </row>
    <row r="136" spans="1:24" x14ac:dyDescent="0.25">
      <c r="A136" s="7" t="s">
        <v>12836</v>
      </c>
      <c r="B136" s="7" t="s">
        <v>56</v>
      </c>
      <c r="C136" s="7" t="s">
        <v>10190</v>
      </c>
      <c r="D136" s="7" t="s">
        <v>10191</v>
      </c>
      <c r="E136" s="7">
        <v>6315</v>
      </c>
      <c r="F136" s="8" t="s">
        <v>12837</v>
      </c>
      <c r="G136" s="8" t="s">
        <v>12838</v>
      </c>
      <c r="H136" s="8" t="s">
        <v>12839</v>
      </c>
      <c r="I136" s="8" t="s">
        <v>12840</v>
      </c>
      <c r="J136" s="8" t="s">
        <v>12841</v>
      </c>
      <c r="K136" s="8" t="s">
        <v>12842</v>
      </c>
      <c r="L136" s="8" t="s">
        <v>12843</v>
      </c>
      <c r="M136" s="8" t="s">
        <v>12844</v>
      </c>
      <c r="N136" s="8" t="s">
        <v>12845</v>
      </c>
      <c r="O136" s="8" t="s">
        <v>12846</v>
      </c>
      <c r="P136" s="8" t="s">
        <v>12847</v>
      </c>
      <c r="Q136" s="8" t="s">
        <v>12848</v>
      </c>
      <c r="R136" s="8" t="s">
        <v>12849</v>
      </c>
      <c r="S136" s="8" t="s">
        <v>12850</v>
      </c>
      <c r="T136" s="8" t="s">
        <v>12851</v>
      </c>
      <c r="U136" s="8" t="s">
        <v>12852</v>
      </c>
      <c r="V136" s="8" t="s">
        <v>12853</v>
      </c>
      <c r="W136" s="8" t="s">
        <v>12854</v>
      </c>
      <c r="X136" s="8" t="s">
        <v>12855</v>
      </c>
    </row>
    <row r="137" spans="1:24" x14ac:dyDescent="0.25">
      <c r="A137" s="7" t="s">
        <v>12856</v>
      </c>
      <c r="B137" s="7" t="s">
        <v>6865</v>
      </c>
      <c r="C137" s="7" t="s">
        <v>10190</v>
      </c>
      <c r="D137" s="7" t="s">
        <v>10191</v>
      </c>
      <c r="E137" s="7">
        <v>6401</v>
      </c>
      <c r="F137" s="8" t="s">
        <v>12857</v>
      </c>
      <c r="G137" s="8" t="s">
        <v>12858</v>
      </c>
      <c r="H137" s="8" t="s">
        <v>12859</v>
      </c>
      <c r="I137" s="8" t="s">
        <v>12860</v>
      </c>
      <c r="J137" s="8" t="s">
        <v>12861</v>
      </c>
      <c r="K137" s="8" t="s">
        <v>12862</v>
      </c>
      <c r="L137" s="8" t="s">
        <v>12863</v>
      </c>
      <c r="M137" s="8" t="s">
        <v>12864</v>
      </c>
      <c r="N137" s="8" t="s">
        <v>12865</v>
      </c>
      <c r="O137" s="8" t="s">
        <v>12866</v>
      </c>
      <c r="P137" s="8" t="s">
        <v>12867</v>
      </c>
      <c r="Q137" s="8" t="s">
        <v>12868</v>
      </c>
      <c r="R137" s="8" t="s">
        <v>12869</v>
      </c>
      <c r="S137" s="8" t="s">
        <v>12870</v>
      </c>
      <c r="T137" s="8" t="s">
        <v>12871</v>
      </c>
      <c r="U137" s="8" t="s">
        <v>12872</v>
      </c>
      <c r="V137" s="8" t="s">
        <v>12873</v>
      </c>
      <c r="W137" s="8" t="s">
        <v>12874</v>
      </c>
      <c r="X137" s="8" t="s">
        <v>12875</v>
      </c>
    </row>
    <row r="138" spans="1:24" x14ac:dyDescent="0.25">
      <c r="A138" s="7" t="s">
        <v>12876</v>
      </c>
      <c r="B138" s="7" t="s">
        <v>6865</v>
      </c>
      <c r="C138" s="7" t="s">
        <v>10190</v>
      </c>
      <c r="D138" s="7" t="s">
        <v>10191</v>
      </c>
      <c r="E138" s="7">
        <v>6402</v>
      </c>
      <c r="F138" s="8" t="s">
        <v>12877</v>
      </c>
      <c r="G138" s="8" t="s">
        <v>12878</v>
      </c>
      <c r="H138" s="8" t="s">
        <v>12879</v>
      </c>
      <c r="I138" s="8" t="s">
        <v>12880</v>
      </c>
      <c r="J138" s="8" t="s">
        <v>12881</v>
      </c>
      <c r="K138" s="8" t="s">
        <v>12882</v>
      </c>
      <c r="L138" s="8" t="s">
        <v>12883</v>
      </c>
      <c r="M138" s="8" t="s">
        <v>12884</v>
      </c>
      <c r="N138" s="8" t="s">
        <v>12885</v>
      </c>
      <c r="O138" s="8" t="s">
        <v>12886</v>
      </c>
      <c r="P138" s="8" t="s">
        <v>12887</v>
      </c>
      <c r="Q138" s="8" t="s">
        <v>12491</v>
      </c>
      <c r="R138" s="8" t="s">
        <v>12888</v>
      </c>
      <c r="S138" s="8" t="s">
        <v>12889</v>
      </c>
      <c r="T138" s="8" t="s">
        <v>12890</v>
      </c>
      <c r="U138" s="8" t="s">
        <v>12891</v>
      </c>
      <c r="V138" s="8" t="s">
        <v>12892</v>
      </c>
      <c r="W138" s="8" t="s">
        <v>12893</v>
      </c>
      <c r="X138" s="8" t="s">
        <v>12894</v>
      </c>
    </row>
    <row r="139" spans="1:24" x14ac:dyDescent="0.25">
      <c r="A139" s="7" t="s">
        <v>12895</v>
      </c>
      <c r="B139" s="7" t="s">
        <v>6865</v>
      </c>
      <c r="C139" s="7" t="s">
        <v>10190</v>
      </c>
      <c r="D139" s="7" t="s">
        <v>10191</v>
      </c>
      <c r="E139" s="7">
        <v>6403</v>
      </c>
      <c r="F139" s="8" t="s">
        <v>12896</v>
      </c>
      <c r="G139" s="8" t="s">
        <v>12897</v>
      </c>
      <c r="H139" s="8" t="s">
        <v>12898</v>
      </c>
      <c r="I139" s="8" t="s">
        <v>12899</v>
      </c>
      <c r="J139" s="8" t="s">
        <v>12900</v>
      </c>
      <c r="K139" s="8" t="s">
        <v>12901</v>
      </c>
      <c r="L139" s="8" t="s">
        <v>12902</v>
      </c>
      <c r="M139" s="8" t="s">
        <v>12903</v>
      </c>
      <c r="N139" s="8" t="s">
        <v>12904</v>
      </c>
      <c r="O139" s="8" t="s">
        <v>12905</v>
      </c>
      <c r="P139" s="8" t="s">
        <v>12906</v>
      </c>
      <c r="Q139" s="8" t="s">
        <v>12907</v>
      </c>
      <c r="R139" s="8" t="s">
        <v>12908</v>
      </c>
      <c r="S139" s="8" t="s">
        <v>12909</v>
      </c>
      <c r="T139" s="8" t="s">
        <v>12910</v>
      </c>
      <c r="U139" s="8" t="s">
        <v>12911</v>
      </c>
      <c r="V139" s="8" t="s">
        <v>12912</v>
      </c>
      <c r="W139" s="8" t="s">
        <v>12913</v>
      </c>
      <c r="X139" s="8" t="s">
        <v>12914</v>
      </c>
    </row>
    <row r="140" spans="1:24" x14ac:dyDescent="0.25">
      <c r="A140" s="7" t="s">
        <v>12915</v>
      </c>
      <c r="B140" s="7" t="s">
        <v>56</v>
      </c>
      <c r="C140" s="7" t="s">
        <v>10190</v>
      </c>
      <c r="D140" s="7" t="s">
        <v>10191</v>
      </c>
      <c r="E140" s="7">
        <v>6404</v>
      </c>
      <c r="F140" s="8" t="s">
        <v>12916</v>
      </c>
      <c r="G140" s="8" t="s">
        <v>12917</v>
      </c>
      <c r="H140" s="8" t="s">
        <v>12918</v>
      </c>
      <c r="I140" s="8" t="s">
        <v>12919</v>
      </c>
      <c r="J140" s="8" t="s">
        <v>12841</v>
      </c>
      <c r="K140" s="8" t="s">
        <v>12920</v>
      </c>
      <c r="L140" s="8" t="s">
        <v>12921</v>
      </c>
      <c r="M140" s="8" t="s">
        <v>12922</v>
      </c>
      <c r="N140" s="8" t="s">
        <v>12923</v>
      </c>
      <c r="O140" s="8" t="s">
        <v>12924</v>
      </c>
      <c r="P140" s="8" t="s">
        <v>12925</v>
      </c>
      <c r="Q140" s="8" t="s">
        <v>12926</v>
      </c>
      <c r="R140" s="8" t="s">
        <v>12927</v>
      </c>
      <c r="S140" s="8" t="s">
        <v>12928</v>
      </c>
      <c r="T140" s="8" t="s">
        <v>12929</v>
      </c>
      <c r="U140" s="8" t="s">
        <v>12930</v>
      </c>
      <c r="V140" s="8" t="s">
        <v>12931</v>
      </c>
      <c r="W140" s="8" t="s">
        <v>12932</v>
      </c>
      <c r="X140" s="8" t="s">
        <v>12933</v>
      </c>
    </row>
    <row r="141" spans="1:24" x14ac:dyDescent="0.25">
      <c r="A141" s="7" t="s">
        <v>12934</v>
      </c>
      <c r="B141" s="7" t="s">
        <v>7066</v>
      </c>
      <c r="C141" s="7" t="s">
        <v>10190</v>
      </c>
      <c r="D141" s="7" t="s">
        <v>10191</v>
      </c>
      <c r="E141" s="7">
        <v>6405</v>
      </c>
      <c r="F141" s="8" t="s">
        <v>12935</v>
      </c>
      <c r="G141" s="8" t="s">
        <v>12936</v>
      </c>
      <c r="H141" s="8" t="s">
        <v>12937</v>
      </c>
      <c r="I141" s="8" t="s">
        <v>12938</v>
      </c>
      <c r="J141" s="8" t="s">
        <v>12939</v>
      </c>
      <c r="K141" s="8" t="s">
        <v>12940</v>
      </c>
      <c r="L141" s="8" t="s">
        <v>12941</v>
      </c>
      <c r="M141" s="8" t="s">
        <v>12942</v>
      </c>
      <c r="N141" s="8" t="s">
        <v>12943</v>
      </c>
      <c r="O141" s="8" t="s">
        <v>12944</v>
      </c>
      <c r="P141" s="8" t="s">
        <v>12945</v>
      </c>
      <c r="Q141" s="8" t="s">
        <v>12946</v>
      </c>
      <c r="R141" s="8" t="s">
        <v>12947</v>
      </c>
      <c r="S141" s="8" t="s">
        <v>12948</v>
      </c>
      <c r="T141" s="8" t="s">
        <v>12949</v>
      </c>
      <c r="U141" s="8" t="s">
        <v>12950</v>
      </c>
      <c r="V141" s="8" t="s">
        <v>12951</v>
      </c>
      <c r="W141" s="8" t="s">
        <v>12952</v>
      </c>
      <c r="X141" s="8" t="s">
        <v>12953</v>
      </c>
    </row>
    <row r="142" spans="1:24" x14ac:dyDescent="0.25">
      <c r="A142" s="7" t="s">
        <v>12954</v>
      </c>
      <c r="B142" s="7" t="s">
        <v>7066</v>
      </c>
      <c r="C142" s="7" t="s">
        <v>10190</v>
      </c>
      <c r="D142" s="7" t="s">
        <v>10191</v>
      </c>
      <c r="E142" s="7">
        <v>6406</v>
      </c>
      <c r="F142" s="8" t="s">
        <v>12955</v>
      </c>
      <c r="G142" s="8" t="s">
        <v>12956</v>
      </c>
      <c r="H142" s="8" t="s">
        <v>12957</v>
      </c>
      <c r="I142" s="8" t="s">
        <v>12958</v>
      </c>
      <c r="J142" s="8" t="s">
        <v>12959</v>
      </c>
      <c r="K142" s="8" t="s">
        <v>12960</v>
      </c>
      <c r="L142" s="8" t="s">
        <v>12961</v>
      </c>
      <c r="M142" s="8" t="s">
        <v>12962</v>
      </c>
      <c r="N142" s="8" t="s">
        <v>12963</v>
      </c>
      <c r="O142" s="8" t="s">
        <v>12964</v>
      </c>
      <c r="P142" s="8" t="s">
        <v>12965</v>
      </c>
      <c r="Q142" s="8" t="s">
        <v>12966</v>
      </c>
      <c r="R142" s="8" t="s">
        <v>12967</v>
      </c>
      <c r="S142" s="8" t="s">
        <v>12968</v>
      </c>
      <c r="T142" s="8" t="s">
        <v>12969</v>
      </c>
      <c r="U142" s="8" t="s">
        <v>12970</v>
      </c>
      <c r="V142" s="8" t="s">
        <v>12971</v>
      </c>
      <c r="W142" s="8" t="s">
        <v>12972</v>
      </c>
      <c r="X142" s="8" t="s">
        <v>12973</v>
      </c>
    </row>
    <row r="143" spans="1:24" x14ac:dyDescent="0.25">
      <c r="A143" s="7" t="s">
        <v>12974</v>
      </c>
      <c r="B143" s="7" t="s">
        <v>7066</v>
      </c>
      <c r="C143" s="7" t="s">
        <v>10190</v>
      </c>
      <c r="D143" s="7" t="s">
        <v>10191</v>
      </c>
      <c r="E143" s="7">
        <v>6407</v>
      </c>
      <c r="F143" s="8" t="s">
        <v>12975</v>
      </c>
      <c r="G143" s="8" t="s">
        <v>12976</v>
      </c>
      <c r="H143" s="8" t="s">
        <v>12977</v>
      </c>
      <c r="I143" s="8" t="s">
        <v>12978</v>
      </c>
      <c r="J143" s="8" t="s">
        <v>12979</v>
      </c>
      <c r="K143" s="8" t="s">
        <v>12980</v>
      </c>
      <c r="L143" s="8" t="s">
        <v>12981</v>
      </c>
      <c r="M143" s="8" t="s">
        <v>12982</v>
      </c>
      <c r="N143" s="8" t="s">
        <v>12983</v>
      </c>
      <c r="O143" s="8" t="s">
        <v>12984</v>
      </c>
      <c r="P143" s="8" t="s">
        <v>12985</v>
      </c>
      <c r="Q143" s="8" t="s">
        <v>12986</v>
      </c>
      <c r="R143" s="8" t="s">
        <v>12987</v>
      </c>
      <c r="S143" s="8" t="s">
        <v>12988</v>
      </c>
      <c r="T143" s="8" t="s">
        <v>12989</v>
      </c>
      <c r="U143" s="8" t="s">
        <v>12990</v>
      </c>
      <c r="V143" s="8" t="s">
        <v>12991</v>
      </c>
      <c r="W143" s="8" t="s">
        <v>12992</v>
      </c>
      <c r="X143" s="8" t="s">
        <v>12993</v>
      </c>
    </row>
    <row r="144" spans="1:24" x14ac:dyDescent="0.25">
      <c r="A144" s="7" t="s">
        <v>12994</v>
      </c>
      <c r="B144" s="7" t="s">
        <v>56</v>
      </c>
      <c r="C144" s="7" t="s">
        <v>10190</v>
      </c>
      <c r="D144" s="7" t="s">
        <v>10191</v>
      </c>
      <c r="E144" s="7">
        <v>6408</v>
      </c>
      <c r="F144" s="8" t="s">
        <v>12995</v>
      </c>
      <c r="G144" s="8" t="s">
        <v>12996</v>
      </c>
      <c r="H144" s="8" t="s">
        <v>12997</v>
      </c>
      <c r="I144" s="8" t="s">
        <v>12998</v>
      </c>
      <c r="J144" s="8" t="s">
        <v>12999</v>
      </c>
      <c r="K144" s="8" t="s">
        <v>13000</v>
      </c>
      <c r="L144" s="8" t="s">
        <v>13001</v>
      </c>
      <c r="M144" s="8" t="s">
        <v>13002</v>
      </c>
      <c r="N144" s="8" t="s">
        <v>13003</v>
      </c>
      <c r="O144" s="8" t="s">
        <v>13004</v>
      </c>
      <c r="P144" s="8" t="s">
        <v>13005</v>
      </c>
      <c r="Q144" s="8" t="s">
        <v>13006</v>
      </c>
      <c r="R144" s="8" t="s">
        <v>13007</v>
      </c>
      <c r="S144" s="8" t="s">
        <v>13008</v>
      </c>
      <c r="T144" s="8" t="s">
        <v>13009</v>
      </c>
      <c r="U144" s="8" t="s">
        <v>13010</v>
      </c>
      <c r="V144" s="8" t="s">
        <v>13011</v>
      </c>
      <c r="W144" s="8" t="s">
        <v>13012</v>
      </c>
      <c r="X144" s="8" t="s">
        <v>13013</v>
      </c>
    </row>
    <row r="145" spans="1:24" x14ac:dyDescent="0.25">
      <c r="A145" s="7" t="s">
        <v>13014</v>
      </c>
      <c r="B145" s="7" t="s">
        <v>7267</v>
      </c>
      <c r="C145" s="7" t="s">
        <v>10190</v>
      </c>
      <c r="D145" s="7" t="s">
        <v>10191</v>
      </c>
      <c r="E145" s="7">
        <v>6409</v>
      </c>
      <c r="F145" s="8" t="s">
        <v>13015</v>
      </c>
      <c r="G145" s="8" t="s">
        <v>13016</v>
      </c>
      <c r="H145" s="8" t="s">
        <v>13017</v>
      </c>
      <c r="I145" s="8" t="s">
        <v>13018</v>
      </c>
      <c r="J145" s="8" t="s">
        <v>13019</v>
      </c>
      <c r="K145" s="8" t="s">
        <v>13020</v>
      </c>
      <c r="L145" s="8" t="s">
        <v>13021</v>
      </c>
      <c r="M145" s="8" t="s">
        <v>13022</v>
      </c>
      <c r="N145" s="8" t="s">
        <v>13023</v>
      </c>
      <c r="O145" s="8" t="s">
        <v>13024</v>
      </c>
      <c r="P145" s="8" t="s">
        <v>13025</v>
      </c>
      <c r="Q145" s="8" t="s">
        <v>13026</v>
      </c>
      <c r="R145" s="8" t="s">
        <v>13027</v>
      </c>
      <c r="S145" s="8" t="s">
        <v>13028</v>
      </c>
      <c r="T145" s="8" t="s">
        <v>13029</v>
      </c>
      <c r="U145" s="8" t="s">
        <v>13030</v>
      </c>
      <c r="V145" s="8" t="s">
        <v>13031</v>
      </c>
      <c r="W145" s="8" t="s">
        <v>13032</v>
      </c>
      <c r="X145" s="8" t="s">
        <v>13033</v>
      </c>
    </row>
    <row r="146" spans="1:24" x14ac:dyDescent="0.25">
      <c r="A146" s="7" t="s">
        <v>13034</v>
      </c>
      <c r="B146" s="7" t="s">
        <v>7267</v>
      </c>
      <c r="C146" s="7" t="s">
        <v>10190</v>
      </c>
      <c r="D146" s="7" t="s">
        <v>10191</v>
      </c>
      <c r="E146" s="7">
        <v>6410</v>
      </c>
      <c r="F146" s="8" t="s">
        <v>13035</v>
      </c>
      <c r="G146" s="8" t="s">
        <v>13036</v>
      </c>
      <c r="H146" s="8" t="s">
        <v>13037</v>
      </c>
      <c r="I146" s="8" t="s">
        <v>13038</v>
      </c>
      <c r="J146" s="8" t="s">
        <v>13039</v>
      </c>
      <c r="K146" s="8" t="s">
        <v>13040</v>
      </c>
      <c r="L146" s="8" t="s">
        <v>13041</v>
      </c>
      <c r="M146" s="8" t="s">
        <v>13042</v>
      </c>
      <c r="N146" s="8" t="s">
        <v>13043</v>
      </c>
      <c r="O146" s="8" t="s">
        <v>13044</v>
      </c>
      <c r="P146" s="8" t="s">
        <v>13045</v>
      </c>
      <c r="Q146" s="8" t="s">
        <v>13046</v>
      </c>
      <c r="R146" s="8" t="s">
        <v>13047</v>
      </c>
      <c r="S146" s="8" t="s">
        <v>13048</v>
      </c>
      <c r="T146" s="8" t="s">
        <v>13049</v>
      </c>
      <c r="U146" s="8" t="s">
        <v>13050</v>
      </c>
      <c r="V146" s="8" t="s">
        <v>13051</v>
      </c>
      <c r="W146" s="8" t="s">
        <v>13052</v>
      </c>
      <c r="X146" s="8" t="s">
        <v>13053</v>
      </c>
    </row>
    <row r="147" spans="1:24" x14ac:dyDescent="0.25">
      <c r="A147" s="7" t="s">
        <v>13054</v>
      </c>
      <c r="B147" s="7" t="s">
        <v>7267</v>
      </c>
      <c r="C147" s="7" t="s">
        <v>10190</v>
      </c>
      <c r="D147" s="7" t="s">
        <v>10191</v>
      </c>
      <c r="E147" s="7">
        <v>6411</v>
      </c>
      <c r="F147" s="8" t="s">
        <v>13055</v>
      </c>
      <c r="G147" s="8" t="s">
        <v>13056</v>
      </c>
      <c r="H147" s="8" t="s">
        <v>13057</v>
      </c>
      <c r="I147" s="8" t="s">
        <v>13058</v>
      </c>
      <c r="J147" s="8" t="s">
        <v>13059</v>
      </c>
      <c r="K147" s="8" t="s">
        <v>13060</v>
      </c>
      <c r="L147" s="8" t="s">
        <v>13061</v>
      </c>
      <c r="M147" s="8" t="s">
        <v>13062</v>
      </c>
      <c r="N147" s="8" t="s">
        <v>13063</v>
      </c>
      <c r="O147" s="8" t="s">
        <v>10704</v>
      </c>
      <c r="P147" s="8" t="s">
        <v>13064</v>
      </c>
      <c r="Q147" s="8" t="s">
        <v>13065</v>
      </c>
      <c r="R147" s="8" t="s">
        <v>13066</v>
      </c>
      <c r="S147" s="8" t="s">
        <v>13067</v>
      </c>
      <c r="T147" s="8" t="s">
        <v>13068</v>
      </c>
      <c r="U147" s="8" t="s">
        <v>13069</v>
      </c>
      <c r="V147" s="8" t="s">
        <v>13070</v>
      </c>
      <c r="W147" s="8" t="s">
        <v>13071</v>
      </c>
      <c r="X147" s="8" t="s">
        <v>13072</v>
      </c>
    </row>
    <row r="148" spans="1:24" x14ac:dyDescent="0.25">
      <c r="A148" s="7" t="s">
        <v>13073</v>
      </c>
      <c r="B148" s="7" t="s">
        <v>56</v>
      </c>
      <c r="C148" s="7" t="s">
        <v>10190</v>
      </c>
      <c r="D148" s="7" t="s">
        <v>10191</v>
      </c>
      <c r="E148" s="7">
        <v>6412</v>
      </c>
      <c r="F148" s="8" t="s">
        <v>13074</v>
      </c>
      <c r="G148" s="8" t="s">
        <v>13075</v>
      </c>
      <c r="H148" s="8" t="s">
        <v>11872</v>
      </c>
      <c r="I148" s="8" t="s">
        <v>13076</v>
      </c>
      <c r="J148" s="8" t="s">
        <v>13077</v>
      </c>
      <c r="K148" s="8" t="s">
        <v>13078</v>
      </c>
      <c r="L148" s="8" t="s">
        <v>13079</v>
      </c>
      <c r="M148" s="8" t="s">
        <v>13080</v>
      </c>
      <c r="N148" s="8" t="s">
        <v>13081</v>
      </c>
      <c r="O148" s="8" t="s">
        <v>13082</v>
      </c>
      <c r="P148" s="8" t="s">
        <v>13083</v>
      </c>
      <c r="Q148" s="8" t="s">
        <v>13084</v>
      </c>
      <c r="R148" s="8" t="s">
        <v>13085</v>
      </c>
      <c r="S148" s="8" t="s">
        <v>13086</v>
      </c>
      <c r="T148" s="8" t="s">
        <v>13087</v>
      </c>
      <c r="U148" s="8" t="s">
        <v>13088</v>
      </c>
      <c r="V148" s="8" t="s">
        <v>13089</v>
      </c>
      <c r="W148" s="8" t="s">
        <v>13090</v>
      </c>
      <c r="X148" s="8" t="s">
        <v>13091</v>
      </c>
    </row>
    <row r="149" spans="1:24" x14ac:dyDescent="0.25">
      <c r="A149" s="7" t="s">
        <v>13092</v>
      </c>
      <c r="B149" s="7" t="s">
        <v>7462</v>
      </c>
      <c r="C149" s="7" t="s">
        <v>10190</v>
      </c>
      <c r="D149" s="7" t="s">
        <v>10191</v>
      </c>
      <c r="E149" s="7">
        <v>6413</v>
      </c>
      <c r="F149" s="8" t="s">
        <v>13093</v>
      </c>
      <c r="G149" s="8" t="s">
        <v>13094</v>
      </c>
      <c r="H149" s="8" t="s">
        <v>13095</v>
      </c>
      <c r="I149" s="8" t="s">
        <v>13096</v>
      </c>
      <c r="J149" s="8" t="s">
        <v>13097</v>
      </c>
      <c r="K149" s="8" t="s">
        <v>13098</v>
      </c>
      <c r="L149" s="8" t="s">
        <v>13099</v>
      </c>
      <c r="M149" s="8" t="s">
        <v>13100</v>
      </c>
      <c r="N149" s="8" t="s">
        <v>13101</v>
      </c>
      <c r="O149" s="8" t="s">
        <v>13102</v>
      </c>
      <c r="P149" s="8" t="s">
        <v>13103</v>
      </c>
      <c r="Q149" s="8" t="s">
        <v>13104</v>
      </c>
      <c r="R149" s="8" t="s">
        <v>13105</v>
      </c>
      <c r="S149" s="8" t="s">
        <v>13106</v>
      </c>
      <c r="T149" s="8" t="s">
        <v>13107</v>
      </c>
      <c r="U149" s="8" t="s">
        <v>13108</v>
      </c>
      <c r="V149" s="8" t="s">
        <v>13109</v>
      </c>
      <c r="W149" s="8" t="s">
        <v>13110</v>
      </c>
      <c r="X149" s="8" t="s">
        <v>13111</v>
      </c>
    </row>
    <row r="150" spans="1:24" x14ac:dyDescent="0.25">
      <c r="A150" s="7" t="s">
        <v>13112</v>
      </c>
      <c r="B150" s="7" t="s">
        <v>7462</v>
      </c>
      <c r="C150" s="7" t="s">
        <v>10190</v>
      </c>
      <c r="D150" s="7" t="s">
        <v>10191</v>
      </c>
      <c r="E150" s="7">
        <v>6414</v>
      </c>
      <c r="F150" s="8" t="s">
        <v>13113</v>
      </c>
      <c r="G150" s="8" t="s">
        <v>13114</v>
      </c>
      <c r="H150" s="8" t="s">
        <v>13115</v>
      </c>
      <c r="I150" s="8" t="s">
        <v>13116</v>
      </c>
      <c r="J150" s="8" t="s">
        <v>13117</v>
      </c>
      <c r="K150" s="8" t="s">
        <v>13118</v>
      </c>
      <c r="L150" s="8" t="s">
        <v>13119</v>
      </c>
      <c r="M150" s="8" t="s">
        <v>13120</v>
      </c>
      <c r="N150" s="8" t="s">
        <v>1708</v>
      </c>
      <c r="O150" s="8" t="s">
        <v>13121</v>
      </c>
      <c r="P150" s="8" t="s">
        <v>13122</v>
      </c>
      <c r="Q150" s="8" t="s">
        <v>13123</v>
      </c>
      <c r="R150" s="8" t="s">
        <v>13124</v>
      </c>
      <c r="S150" s="8" t="s">
        <v>13125</v>
      </c>
      <c r="T150" s="8" t="s">
        <v>3076</v>
      </c>
      <c r="U150" s="8" t="s">
        <v>8146</v>
      </c>
      <c r="V150" s="8" t="s">
        <v>13126</v>
      </c>
      <c r="W150" s="8" t="s">
        <v>13127</v>
      </c>
      <c r="X150" s="8" t="s">
        <v>13128</v>
      </c>
    </row>
    <row r="151" spans="1:24" x14ac:dyDescent="0.25">
      <c r="A151" s="7" t="s">
        <v>13129</v>
      </c>
      <c r="B151" s="7" t="s">
        <v>7462</v>
      </c>
      <c r="C151" s="7" t="s">
        <v>10190</v>
      </c>
      <c r="D151" s="7" t="s">
        <v>10191</v>
      </c>
      <c r="E151" s="7">
        <v>6415</v>
      </c>
      <c r="F151" s="8" t="s">
        <v>13130</v>
      </c>
      <c r="G151" s="8" t="s">
        <v>13131</v>
      </c>
      <c r="H151" s="8" t="s">
        <v>13132</v>
      </c>
      <c r="I151" s="8" t="s">
        <v>13133</v>
      </c>
      <c r="J151" s="8" t="s">
        <v>13134</v>
      </c>
      <c r="K151" s="8" t="s">
        <v>13135</v>
      </c>
      <c r="L151" s="8" t="s">
        <v>13136</v>
      </c>
      <c r="M151" s="8" t="s">
        <v>13137</v>
      </c>
      <c r="N151" s="8" t="s">
        <v>13138</v>
      </c>
      <c r="O151" s="8" t="s">
        <v>13139</v>
      </c>
      <c r="P151" s="8" t="s">
        <v>13140</v>
      </c>
      <c r="Q151" s="8" t="s">
        <v>13141</v>
      </c>
      <c r="R151" s="8" t="s">
        <v>13142</v>
      </c>
      <c r="S151" s="8" t="s">
        <v>13143</v>
      </c>
      <c r="T151" s="8" t="s">
        <v>13144</v>
      </c>
      <c r="U151" s="8" t="s">
        <v>13145</v>
      </c>
      <c r="V151" s="8" t="s">
        <v>13146</v>
      </c>
      <c r="W151" s="8" t="s">
        <v>13147</v>
      </c>
      <c r="X151" s="8" t="s">
        <v>13148</v>
      </c>
    </row>
    <row r="152" spans="1:24" x14ac:dyDescent="0.25">
      <c r="A152" s="7" t="s">
        <v>13149</v>
      </c>
      <c r="B152" s="7" t="s">
        <v>56</v>
      </c>
      <c r="C152" s="7" t="s">
        <v>10190</v>
      </c>
      <c r="D152" s="7" t="s">
        <v>10191</v>
      </c>
      <c r="E152" s="7">
        <v>6501</v>
      </c>
      <c r="F152" s="8" t="s">
        <v>13150</v>
      </c>
      <c r="G152" s="8" t="s">
        <v>13151</v>
      </c>
      <c r="H152" s="8" t="s">
        <v>13152</v>
      </c>
      <c r="I152" s="8" t="s">
        <v>13153</v>
      </c>
      <c r="J152" s="8" t="s">
        <v>11854</v>
      </c>
      <c r="K152" s="8" t="s">
        <v>13154</v>
      </c>
      <c r="L152" s="8" t="s">
        <v>13155</v>
      </c>
      <c r="M152" s="8" t="s">
        <v>13156</v>
      </c>
      <c r="N152" s="8" t="s">
        <v>13157</v>
      </c>
      <c r="O152" s="8" t="s">
        <v>13158</v>
      </c>
      <c r="P152" s="8" t="s">
        <v>13159</v>
      </c>
      <c r="Q152" s="8" t="s">
        <v>13160</v>
      </c>
      <c r="R152" s="8" t="s">
        <v>13161</v>
      </c>
      <c r="S152" s="8" t="s">
        <v>13162</v>
      </c>
      <c r="T152" s="8" t="s">
        <v>12929</v>
      </c>
      <c r="U152" s="8" t="s">
        <v>13163</v>
      </c>
      <c r="V152" s="8" t="s">
        <v>13164</v>
      </c>
      <c r="W152" s="8" t="s">
        <v>13165</v>
      </c>
      <c r="X152" s="8" t="s">
        <v>13166</v>
      </c>
    </row>
    <row r="153" spans="1:24" x14ac:dyDescent="0.25">
      <c r="A153" s="7" t="s">
        <v>13167</v>
      </c>
      <c r="B153" s="7" t="s">
        <v>7662</v>
      </c>
      <c r="C153" s="7" t="s">
        <v>10190</v>
      </c>
      <c r="D153" s="7" t="s">
        <v>10191</v>
      </c>
      <c r="E153" s="7">
        <v>6502</v>
      </c>
      <c r="F153" s="8" t="s">
        <v>13168</v>
      </c>
      <c r="G153" s="8" t="s">
        <v>13169</v>
      </c>
      <c r="H153" s="8" t="s">
        <v>13170</v>
      </c>
      <c r="I153" s="8" t="s">
        <v>13171</v>
      </c>
      <c r="J153" s="8" t="s">
        <v>13172</v>
      </c>
      <c r="K153" s="8" t="s">
        <v>13173</v>
      </c>
      <c r="L153" s="8" t="s">
        <v>13174</v>
      </c>
      <c r="M153" s="8" t="s">
        <v>13175</v>
      </c>
      <c r="N153" s="8" t="s">
        <v>13176</v>
      </c>
      <c r="O153" s="8" t="s">
        <v>13177</v>
      </c>
      <c r="P153" s="8" t="s">
        <v>13178</v>
      </c>
      <c r="Q153" s="8" t="s">
        <v>13179</v>
      </c>
      <c r="R153" s="8" t="s">
        <v>13180</v>
      </c>
      <c r="S153" s="8" t="s">
        <v>13181</v>
      </c>
      <c r="T153" s="8" t="s">
        <v>13182</v>
      </c>
      <c r="U153" s="8" t="s">
        <v>13183</v>
      </c>
      <c r="V153" s="8" t="s">
        <v>13184</v>
      </c>
      <c r="W153" s="8" t="s">
        <v>13185</v>
      </c>
      <c r="X153" s="8" t="s">
        <v>13186</v>
      </c>
    </row>
    <row r="154" spans="1:24" x14ac:dyDescent="0.25">
      <c r="A154" s="7" t="s">
        <v>13187</v>
      </c>
      <c r="B154" s="7" t="s">
        <v>7662</v>
      </c>
      <c r="C154" s="7" t="s">
        <v>10190</v>
      </c>
      <c r="D154" s="7" t="s">
        <v>10191</v>
      </c>
      <c r="E154" s="7">
        <v>6503</v>
      </c>
      <c r="F154" s="8" t="s">
        <v>13188</v>
      </c>
      <c r="G154" s="8" t="s">
        <v>13189</v>
      </c>
      <c r="H154" s="8" t="s">
        <v>13190</v>
      </c>
      <c r="I154" s="8" t="s">
        <v>13191</v>
      </c>
      <c r="J154" s="8" t="s">
        <v>13192</v>
      </c>
      <c r="K154" s="8" t="s">
        <v>13193</v>
      </c>
      <c r="L154" s="8" t="s">
        <v>13194</v>
      </c>
      <c r="M154" s="8" t="s">
        <v>13195</v>
      </c>
      <c r="N154" s="8" t="s">
        <v>13196</v>
      </c>
      <c r="O154" s="8" t="s">
        <v>13197</v>
      </c>
      <c r="P154" s="8" t="s">
        <v>13198</v>
      </c>
      <c r="Q154" s="8" t="s">
        <v>13199</v>
      </c>
      <c r="R154" s="8" t="s">
        <v>13200</v>
      </c>
      <c r="S154" s="8" t="s">
        <v>13201</v>
      </c>
      <c r="T154" s="8" t="s">
        <v>13202</v>
      </c>
      <c r="U154" s="8" t="s">
        <v>13203</v>
      </c>
      <c r="V154" s="8" t="s">
        <v>13204</v>
      </c>
      <c r="W154" s="8" t="s">
        <v>13205</v>
      </c>
      <c r="X154" s="8" t="s">
        <v>13206</v>
      </c>
    </row>
    <row r="155" spans="1:24" x14ac:dyDescent="0.25">
      <c r="A155" s="7" t="s">
        <v>13207</v>
      </c>
      <c r="B155" s="7" t="s">
        <v>7662</v>
      </c>
      <c r="C155" s="7" t="s">
        <v>10190</v>
      </c>
      <c r="D155" s="7" t="s">
        <v>10191</v>
      </c>
      <c r="E155" s="7">
        <v>6504</v>
      </c>
      <c r="F155" s="8" t="s">
        <v>13208</v>
      </c>
      <c r="G155" s="8" t="s">
        <v>13209</v>
      </c>
      <c r="H155" s="8" t="s">
        <v>13210</v>
      </c>
      <c r="I155" s="8" t="s">
        <v>13211</v>
      </c>
      <c r="J155" s="8" t="s">
        <v>13212</v>
      </c>
      <c r="K155" s="8" t="s">
        <v>13213</v>
      </c>
      <c r="L155" s="8" t="s">
        <v>13214</v>
      </c>
      <c r="M155" s="8" t="s">
        <v>13215</v>
      </c>
      <c r="N155" s="8" t="s">
        <v>13216</v>
      </c>
      <c r="O155" s="8" t="s">
        <v>13217</v>
      </c>
      <c r="P155" s="8" t="s">
        <v>13218</v>
      </c>
      <c r="Q155" s="8" t="s">
        <v>13219</v>
      </c>
      <c r="R155" s="8" t="s">
        <v>13220</v>
      </c>
      <c r="S155" s="8" t="s">
        <v>13221</v>
      </c>
      <c r="T155" s="8" t="s">
        <v>13222</v>
      </c>
      <c r="U155" s="8" t="s">
        <v>13223</v>
      </c>
      <c r="V155" s="8" t="s">
        <v>13224</v>
      </c>
      <c r="W155" s="8" t="s">
        <v>13225</v>
      </c>
      <c r="X155" s="8" t="s">
        <v>13226</v>
      </c>
    </row>
    <row r="156" spans="1:24" x14ac:dyDescent="0.25">
      <c r="A156" s="7" t="s">
        <v>13227</v>
      </c>
      <c r="B156" s="7" t="s">
        <v>56</v>
      </c>
      <c r="C156" s="7" t="s">
        <v>10190</v>
      </c>
      <c r="D156" s="7" t="s">
        <v>10191</v>
      </c>
      <c r="E156" s="7">
        <v>6505</v>
      </c>
      <c r="F156" s="8" t="s">
        <v>13228</v>
      </c>
      <c r="G156" s="8" t="s">
        <v>13229</v>
      </c>
      <c r="H156" s="8" t="s">
        <v>12285</v>
      </c>
      <c r="I156" s="8" t="s">
        <v>13230</v>
      </c>
      <c r="J156" s="8" t="s">
        <v>13231</v>
      </c>
      <c r="K156" s="8" t="s">
        <v>13232</v>
      </c>
      <c r="L156" s="8" t="s">
        <v>13233</v>
      </c>
      <c r="M156" s="8" t="s">
        <v>13234</v>
      </c>
      <c r="N156" s="8" t="s">
        <v>13235</v>
      </c>
      <c r="O156" s="8" t="s">
        <v>13236</v>
      </c>
      <c r="P156" s="8" t="s">
        <v>13237</v>
      </c>
      <c r="Q156" s="8" t="s">
        <v>13238</v>
      </c>
      <c r="R156" s="8" t="s">
        <v>13239</v>
      </c>
      <c r="S156" s="8" t="s">
        <v>13240</v>
      </c>
      <c r="T156" s="8" t="s">
        <v>13241</v>
      </c>
      <c r="U156" s="8" t="s">
        <v>13242</v>
      </c>
      <c r="V156" s="8" t="s">
        <v>13243</v>
      </c>
      <c r="W156" s="8" t="s">
        <v>13244</v>
      </c>
      <c r="X156" s="8" t="s">
        <v>13245</v>
      </c>
    </row>
    <row r="157" spans="1:24" x14ac:dyDescent="0.25">
      <c r="A157" s="7" t="s">
        <v>13246</v>
      </c>
      <c r="B157" s="7" t="s">
        <v>7862</v>
      </c>
      <c r="C157" s="7" t="s">
        <v>10190</v>
      </c>
      <c r="D157" s="7" t="s">
        <v>10191</v>
      </c>
      <c r="E157" s="7">
        <v>6506</v>
      </c>
      <c r="F157" s="8" t="s">
        <v>13247</v>
      </c>
      <c r="G157" s="8" t="s">
        <v>13248</v>
      </c>
      <c r="H157" s="8" t="s">
        <v>13249</v>
      </c>
      <c r="I157" s="8" t="s">
        <v>13250</v>
      </c>
      <c r="J157" s="8" t="s">
        <v>13251</v>
      </c>
      <c r="K157" s="8" t="s">
        <v>13252</v>
      </c>
      <c r="L157" s="8" t="s">
        <v>13253</v>
      </c>
      <c r="M157" s="8" t="s">
        <v>13254</v>
      </c>
      <c r="N157" s="8" t="s">
        <v>13255</v>
      </c>
      <c r="O157" s="8" t="s">
        <v>13256</v>
      </c>
      <c r="P157" s="8" t="s">
        <v>13257</v>
      </c>
      <c r="Q157" s="8" t="s">
        <v>13258</v>
      </c>
      <c r="R157" s="8" t="s">
        <v>13259</v>
      </c>
      <c r="S157" s="8" t="s">
        <v>13260</v>
      </c>
      <c r="T157" s="8" t="s">
        <v>13261</v>
      </c>
      <c r="U157" s="8" t="s">
        <v>13262</v>
      </c>
      <c r="V157" s="8" t="s">
        <v>13263</v>
      </c>
      <c r="W157" s="8" t="s">
        <v>13264</v>
      </c>
      <c r="X157" s="8" t="s">
        <v>13265</v>
      </c>
    </row>
    <row r="158" spans="1:24" x14ac:dyDescent="0.25">
      <c r="A158" s="7" t="s">
        <v>13266</v>
      </c>
      <c r="B158" s="7" t="s">
        <v>7862</v>
      </c>
      <c r="C158" s="7" t="s">
        <v>10190</v>
      </c>
      <c r="D158" s="7" t="s">
        <v>10191</v>
      </c>
      <c r="E158" s="7">
        <v>6507</v>
      </c>
      <c r="F158" s="8" t="s">
        <v>13267</v>
      </c>
      <c r="G158" s="8" t="s">
        <v>13268</v>
      </c>
      <c r="H158" s="8" t="s">
        <v>13269</v>
      </c>
      <c r="I158" s="8" t="s">
        <v>13270</v>
      </c>
      <c r="J158" s="8" t="s">
        <v>13271</v>
      </c>
      <c r="K158" s="8" t="s">
        <v>13272</v>
      </c>
      <c r="L158" s="8" t="s">
        <v>13273</v>
      </c>
      <c r="M158" s="8" t="s">
        <v>13274</v>
      </c>
      <c r="N158" s="8" t="s">
        <v>13275</v>
      </c>
      <c r="O158" s="8" t="s">
        <v>13276</v>
      </c>
      <c r="P158" s="8" t="s">
        <v>13277</v>
      </c>
      <c r="Q158" s="8" t="s">
        <v>13278</v>
      </c>
      <c r="R158" s="8" t="s">
        <v>13279</v>
      </c>
      <c r="S158" s="8" t="s">
        <v>13280</v>
      </c>
      <c r="T158" s="8" t="s">
        <v>13281</v>
      </c>
      <c r="U158" s="8" t="s">
        <v>13282</v>
      </c>
      <c r="V158" s="8" t="s">
        <v>13283</v>
      </c>
      <c r="W158" s="8" t="s">
        <v>13284</v>
      </c>
      <c r="X158" s="8" t="s">
        <v>13285</v>
      </c>
    </row>
    <row r="159" spans="1:24" x14ac:dyDescent="0.25">
      <c r="A159" s="7" t="s">
        <v>13286</v>
      </c>
      <c r="B159" s="7" t="s">
        <v>7862</v>
      </c>
      <c r="C159" s="7" t="s">
        <v>10190</v>
      </c>
      <c r="D159" s="7" t="s">
        <v>10191</v>
      </c>
      <c r="E159" s="7">
        <v>6508</v>
      </c>
      <c r="F159" s="8" t="s">
        <v>13287</v>
      </c>
      <c r="G159" s="8" t="s">
        <v>13288</v>
      </c>
      <c r="H159" s="8" t="s">
        <v>13289</v>
      </c>
      <c r="I159" s="8" t="s">
        <v>13290</v>
      </c>
      <c r="J159" s="8" t="s">
        <v>13291</v>
      </c>
      <c r="K159" s="8" t="s">
        <v>13292</v>
      </c>
      <c r="L159" s="8" t="s">
        <v>13293</v>
      </c>
      <c r="M159" s="8" t="s">
        <v>13294</v>
      </c>
      <c r="N159" s="8" t="s">
        <v>13295</v>
      </c>
      <c r="O159" s="8" t="s">
        <v>13296</v>
      </c>
      <c r="P159" s="8" t="s">
        <v>13297</v>
      </c>
      <c r="Q159" s="8" t="s">
        <v>13298</v>
      </c>
      <c r="R159" s="8" t="s">
        <v>13299</v>
      </c>
      <c r="S159" s="8" t="s">
        <v>13300</v>
      </c>
      <c r="T159" s="8" t="s">
        <v>13301</v>
      </c>
      <c r="U159" s="8" t="s">
        <v>13302</v>
      </c>
      <c r="V159" s="8" t="s">
        <v>13303</v>
      </c>
      <c r="W159" s="8" t="s">
        <v>13304</v>
      </c>
      <c r="X159" s="8" t="s">
        <v>13305</v>
      </c>
    </row>
    <row r="160" spans="1:24" x14ac:dyDescent="0.25">
      <c r="A160" s="7" t="s">
        <v>13306</v>
      </c>
      <c r="B160" s="7" t="s">
        <v>56</v>
      </c>
      <c r="C160" s="7" t="s">
        <v>10190</v>
      </c>
      <c r="D160" s="7" t="s">
        <v>10191</v>
      </c>
      <c r="E160" s="7">
        <v>6509</v>
      </c>
      <c r="F160" s="8" t="s">
        <v>13307</v>
      </c>
      <c r="G160" s="8" t="s">
        <v>13308</v>
      </c>
      <c r="H160" s="8" t="s">
        <v>12600</v>
      </c>
      <c r="I160" s="8" t="s">
        <v>13309</v>
      </c>
      <c r="J160" s="8" t="s">
        <v>13310</v>
      </c>
      <c r="K160" s="8" t="s">
        <v>12209</v>
      </c>
      <c r="L160" s="8" t="s">
        <v>13311</v>
      </c>
      <c r="M160" s="8" t="s">
        <v>13312</v>
      </c>
      <c r="N160" s="8" t="s">
        <v>13313</v>
      </c>
      <c r="O160" s="8" t="s">
        <v>13314</v>
      </c>
      <c r="P160" s="8" t="s">
        <v>13315</v>
      </c>
      <c r="Q160" s="8" t="s">
        <v>13316</v>
      </c>
      <c r="R160" s="8" t="s">
        <v>13317</v>
      </c>
      <c r="S160" s="8" t="s">
        <v>13318</v>
      </c>
      <c r="T160" s="8" t="s">
        <v>13319</v>
      </c>
      <c r="U160" s="8" t="s">
        <v>13318</v>
      </c>
      <c r="V160" s="8" t="s">
        <v>13320</v>
      </c>
      <c r="W160" s="8" t="s">
        <v>13321</v>
      </c>
      <c r="X160" s="8" t="s">
        <v>7561</v>
      </c>
    </row>
    <row r="161" spans="1:24" x14ac:dyDescent="0.25">
      <c r="A161" s="7" t="s">
        <v>13322</v>
      </c>
      <c r="B161" s="7" t="s">
        <v>8062</v>
      </c>
      <c r="C161" s="7" t="s">
        <v>10190</v>
      </c>
      <c r="D161" s="7" t="s">
        <v>10191</v>
      </c>
      <c r="E161" s="7">
        <v>6510</v>
      </c>
      <c r="F161" s="8" t="s">
        <v>13323</v>
      </c>
      <c r="G161" s="8" t="s">
        <v>13324</v>
      </c>
      <c r="H161" s="8" t="s">
        <v>13325</v>
      </c>
      <c r="I161" s="8" t="s">
        <v>13326</v>
      </c>
      <c r="J161" s="8" t="s">
        <v>13327</v>
      </c>
      <c r="K161" s="8" t="s">
        <v>13328</v>
      </c>
      <c r="L161" s="8" t="s">
        <v>13329</v>
      </c>
      <c r="M161" s="8" t="s">
        <v>13330</v>
      </c>
      <c r="N161" s="8" t="s">
        <v>13331</v>
      </c>
      <c r="O161" s="8" t="s">
        <v>13332</v>
      </c>
      <c r="P161" s="8" t="s">
        <v>13333</v>
      </c>
      <c r="Q161" s="8" t="s">
        <v>10384</v>
      </c>
      <c r="R161" s="8" t="s">
        <v>13334</v>
      </c>
      <c r="S161" s="8" t="s">
        <v>13335</v>
      </c>
      <c r="T161" s="8" t="s">
        <v>13336</v>
      </c>
      <c r="U161" s="8" t="s">
        <v>13337</v>
      </c>
      <c r="V161" s="8" t="s">
        <v>13338</v>
      </c>
      <c r="W161" s="8" t="s">
        <v>13339</v>
      </c>
      <c r="X161" s="8" t="s">
        <v>13340</v>
      </c>
    </row>
    <row r="162" spans="1:24" x14ac:dyDescent="0.25">
      <c r="A162" s="7" t="s">
        <v>13341</v>
      </c>
      <c r="B162" s="7" t="s">
        <v>8062</v>
      </c>
      <c r="C162" s="7" t="s">
        <v>10190</v>
      </c>
      <c r="D162" s="7" t="s">
        <v>10191</v>
      </c>
      <c r="E162" s="7">
        <v>6511</v>
      </c>
      <c r="F162" s="8" t="s">
        <v>13342</v>
      </c>
      <c r="G162" s="8" t="s">
        <v>13343</v>
      </c>
      <c r="H162" s="8" t="s">
        <v>13344</v>
      </c>
      <c r="I162" s="8" t="s">
        <v>13345</v>
      </c>
      <c r="J162" s="8" t="s">
        <v>13346</v>
      </c>
      <c r="K162" s="8" t="s">
        <v>13347</v>
      </c>
      <c r="L162" s="8" t="s">
        <v>13348</v>
      </c>
      <c r="M162" s="8" t="s">
        <v>13349</v>
      </c>
      <c r="N162" s="8" t="s">
        <v>13350</v>
      </c>
      <c r="O162" s="8" t="s">
        <v>13351</v>
      </c>
      <c r="P162" s="8" t="s">
        <v>13352</v>
      </c>
      <c r="Q162" s="8" t="s">
        <v>13353</v>
      </c>
      <c r="R162" s="8" t="s">
        <v>13354</v>
      </c>
      <c r="S162" s="8" t="s">
        <v>13355</v>
      </c>
      <c r="T162" s="8" t="s">
        <v>13356</v>
      </c>
      <c r="U162" s="8" t="s">
        <v>13357</v>
      </c>
      <c r="V162" s="8" t="s">
        <v>13358</v>
      </c>
      <c r="W162" s="8" t="s">
        <v>13359</v>
      </c>
      <c r="X162" s="8" t="s">
        <v>13360</v>
      </c>
    </row>
    <row r="163" spans="1:24" x14ac:dyDescent="0.25">
      <c r="A163" s="7" t="s">
        <v>13361</v>
      </c>
      <c r="B163" s="7" t="s">
        <v>8062</v>
      </c>
      <c r="C163" s="7" t="s">
        <v>10190</v>
      </c>
      <c r="D163" s="7" t="s">
        <v>10191</v>
      </c>
      <c r="E163" s="7">
        <v>6512</v>
      </c>
      <c r="F163" s="8" t="s">
        <v>13362</v>
      </c>
      <c r="G163" s="8" t="s">
        <v>13363</v>
      </c>
      <c r="H163" s="8" t="s">
        <v>13364</v>
      </c>
      <c r="I163" s="8" t="s">
        <v>13365</v>
      </c>
      <c r="J163" s="8" t="s">
        <v>13366</v>
      </c>
      <c r="K163" s="8" t="s">
        <v>13367</v>
      </c>
      <c r="L163" s="8" t="s">
        <v>13368</v>
      </c>
      <c r="M163" s="8" t="s">
        <v>13369</v>
      </c>
      <c r="N163" s="8" t="s">
        <v>13370</v>
      </c>
      <c r="O163" s="8" t="s">
        <v>13371</v>
      </c>
      <c r="P163" s="8" t="s">
        <v>13372</v>
      </c>
      <c r="Q163" s="8" t="s">
        <v>13373</v>
      </c>
      <c r="R163" s="8" t="s">
        <v>13374</v>
      </c>
      <c r="S163" s="8" t="s">
        <v>13375</v>
      </c>
      <c r="T163" s="8" t="s">
        <v>13376</v>
      </c>
      <c r="U163" s="8" t="s">
        <v>13377</v>
      </c>
      <c r="V163" s="8" t="s">
        <v>13378</v>
      </c>
      <c r="W163" s="8" t="s">
        <v>13379</v>
      </c>
      <c r="X163" s="8" t="s">
        <v>13380</v>
      </c>
    </row>
    <row r="164" spans="1:24" x14ac:dyDescent="0.25">
      <c r="A164" s="7" t="s">
        <v>13381</v>
      </c>
      <c r="B164" s="7" t="s">
        <v>56</v>
      </c>
      <c r="C164" s="7" t="s">
        <v>10190</v>
      </c>
      <c r="D164" s="7" t="s">
        <v>10191</v>
      </c>
      <c r="E164" s="7">
        <v>6513</v>
      </c>
      <c r="F164" s="8" t="s">
        <v>13382</v>
      </c>
      <c r="G164" s="8" t="s">
        <v>13383</v>
      </c>
      <c r="H164" s="8" t="s">
        <v>13384</v>
      </c>
      <c r="I164" s="8" t="s">
        <v>13385</v>
      </c>
      <c r="J164" s="8" t="s">
        <v>12841</v>
      </c>
      <c r="K164" s="8" t="s">
        <v>13078</v>
      </c>
      <c r="L164" s="8" t="s">
        <v>12684</v>
      </c>
      <c r="M164" s="8" t="s">
        <v>13386</v>
      </c>
      <c r="N164" s="8" t="s">
        <v>13387</v>
      </c>
      <c r="O164" s="8" t="s">
        <v>13388</v>
      </c>
      <c r="P164" s="8" t="s">
        <v>13389</v>
      </c>
      <c r="Q164" s="8" t="s">
        <v>11864</v>
      </c>
      <c r="R164" s="8" t="s">
        <v>12532</v>
      </c>
      <c r="S164" s="8" t="s">
        <v>13390</v>
      </c>
      <c r="T164" s="8" t="s">
        <v>12529</v>
      </c>
      <c r="U164" s="8" t="s">
        <v>13391</v>
      </c>
      <c r="V164" s="8" t="s">
        <v>13392</v>
      </c>
      <c r="W164" s="8" t="s">
        <v>13393</v>
      </c>
      <c r="X164" s="8" t="s">
        <v>13394</v>
      </c>
    </row>
    <row r="165" spans="1:24" x14ac:dyDescent="0.25">
      <c r="A165" s="7" t="s">
        <v>13395</v>
      </c>
      <c r="B165" s="7" t="s">
        <v>8256</v>
      </c>
      <c r="C165" s="7" t="s">
        <v>10190</v>
      </c>
      <c r="D165" s="7" t="s">
        <v>10191</v>
      </c>
      <c r="E165" s="7">
        <v>6514</v>
      </c>
      <c r="F165" s="8" t="s">
        <v>13396</v>
      </c>
      <c r="G165" s="8" t="s">
        <v>13397</v>
      </c>
      <c r="H165" s="8" t="s">
        <v>13398</v>
      </c>
      <c r="I165" s="8" t="s">
        <v>13399</v>
      </c>
      <c r="J165" s="8" t="s">
        <v>13400</v>
      </c>
      <c r="K165" s="8" t="s">
        <v>13401</v>
      </c>
      <c r="L165" s="8" t="s">
        <v>13402</v>
      </c>
      <c r="M165" s="8" t="s">
        <v>13403</v>
      </c>
      <c r="N165" s="8" t="s">
        <v>13404</v>
      </c>
      <c r="O165" s="8" t="s">
        <v>13405</v>
      </c>
      <c r="P165" s="8" t="s">
        <v>13406</v>
      </c>
      <c r="Q165" s="8" t="s">
        <v>13407</v>
      </c>
      <c r="R165" s="8" t="s">
        <v>13408</v>
      </c>
      <c r="S165" s="8" t="s">
        <v>13409</v>
      </c>
      <c r="T165" s="8" t="s">
        <v>13410</v>
      </c>
      <c r="U165" s="8" t="s">
        <v>13411</v>
      </c>
      <c r="V165" s="8" t="s">
        <v>13412</v>
      </c>
      <c r="W165" s="8" t="s">
        <v>13413</v>
      </c>
      <c r="X165" s="8" t="s">
        <v>13414</v>
      </c>
    </row>
    <row r="166" spans="1:24" x14ac:dyDescent="0.25">
      <c r="A166" s="7" t="s">
        <v>13415</v>
      </c>
      <c r="B166" s="7" t="s">
        <v>8256</v>
      </c>
      <c r="C166" s="7" t="s">
        <v>10190</v>
      </c>
      <c r="D166" s="7" t="s">
        <v>10191</v>
      </c>
      <c r="E166" s="7">
        <v>6515</v>
      </c>
      <c r="F166" s="8" t="s">
        <v>13416</v>
      </c>
      <c r="G166" s="8" t="s">
        <v>13417</v>
      </c>
      <c r="H166" s="8" t="s">
        <v>13418</v>
      </c>
      <c r="I166" s="8" t="s">
        <v>13419</v>
      </c>
      <c r="J166" s="8" t="s">
        <v>13420</v>
      </c>
      <c r="K166" s="8" t="s">
        <v>13421</v>
      </c>
      <c r="L166" s="8" t="s">
        <v>13422</v>
      </c>
      <c r="M166" s="8" t="s">
        <v>13423</v>
      </c>
      <c r="N166" s="8" t="s">
        <v>13424</v>
      </c>
      <c r="O166" s="8" t="s">
        <v>13425</v>
      </c>
      <c r="P166" s="8" t="s">
        <v>13426</v>
      </c>
      <c r="Q166" s="8" t="s">
        <v>13427</v>
      </c>
      <c r="R166" s="8" t="s">
        <v>13428</v>
      </c>
      <c r="S166" s="8" t="s">
        <v>13429</v>
      </c>
      <c r="T166" s="8" t="s">
        <v>13430</v>
      </c>
      <c r="U166" s="8" t="s">
        <v>13431</v>
      </c>
      <c r="V166" s="8" t="s">
        <v>13432</v>
      </c>
      <c r="W166" s="8" t="s">
        <v>13433</v>
      </c>
      <c r="X166" s="8" t="s">
        <v>13434</v>
      </c>
    </row>
    <row r="167" spans="1:24" x14ac:dyDescent="0.25">
      <c r="A167" s="7" t="s">
        <v>13435</v>
      </c>
      <c r="B167" s="7" t="s">
        <v>8256</v>
      </c>
      <c r="C167" s="7" t="s">
        <v>10190</v>
      </c>
      <c r="D167" s="7" t="s">
        <v>10191</v>
      </c>
      <c r="E167" s="7">
        <v>6601</v>
      </c>
      <c r="F167" s="8" t="s">
        <v>13436</v>
      </c>
      <c r="G167" s="8" t="s">
        <v>13437</v>
      </c>
      <c r="H167" s="8" t="s">
        <v>13438</v>
      </c>
      <c r="I167" s="8" t="s">
        <v>13439</v>
      </c>
      <c r="J167" s="8" t="s">
        <v>13440</v>
      </c>
      <c r="K167" s="8" t="s">
        <v>13441</v>
      </c>
      <c r="L167" s="8" t="s">
        <v>13442</v>
      </c>
      <c r="M167" s="8" t="s">
        <v>13443</v>
      </c>
      <c r="N167" s="8" t="s">
        <v>13444</v>
      </c>
      <c r="O167" s="8" t="s">
        <v>13445</v>
      </c>
      <c r="P167" s="8" t="s">
        <v>13446</v>
      </c>
      <c r="Q167" s="8" t="s">
        <v>13447</v>
      </c>
      <c r="R167" s="8" t="s">
        <v>13448</v>
      </c>
      <c r="S167" s="8" t="s">
        <v>13449</v>
      </c>
      <c r="T167" s="8" t="s">
        <v>13450</v>
      </c>
      <c r="U167" s="8" t="s">
        <v>13451</v>
      </c>
      <c r="V167" s="8" t="s">
        <v>13452</v>
      </c>
      <c r="W167" s="8" t="s">
        <v>13453</v>
      </c>
      <c r="X167" s="8" t="s">
        <v>13454</v>
      </c>
    </row>
    <row r="168" spans="1:24" x14ac:dyDescent="0.25">
      <c r="A168" s="7" t="s">
        <v>13455</v>
      </c>
      <c r="B168" s="7" t="s">
        <v>56</v>
      </c>
      <c r="C168" s="7" t="s">
        <v>10190</v>
      </c>
      <c r="D168" s="7" t="s">
        <v>10191</v>
      </c>
      <c r="E168" s="7">
        <v>6602</v>
      </c>
      <c r="F168" s="8" t="s">
        <v>13456</v>
      </c>
      <c r="G168" s="8" t="s">
        <v>13457</v>
      </c>
      <c r="H168" s="8" t="s">
        <v>13458</v>
      </c>
      <c r="I168" s="8" t="s">
        <v>13459</v>
      </c>
      <c r="J168" s="8" t="s">
        <v>13460</v>
      </c>
      <c r="K168" s="8" t="s">
        <v>13461</v>
      </c>
      <c r="L168" s="8" t="s">
        <v>13462</v>
      </c>
      <c r="M168" s="8" t="s">
        <v>13463</v>
      </c>
      <c r="N168" s="8" t="s">
        <v>13464</v>
      </c>
      <c r="O168" s="8" t="s">
        <v>13465</v>
      </c>
      <c r="P168" s="8" t="s">
        <v>13466</v>
      </c>
      <c r="Q168" s="8" t="s">
        <v>13467</v>
      </c>
      <c r="R168" s="8" t="s">
        <v>13468</v>
      </c>
      <c r="S168" s="8" t="s">
        <v>13469</v>
      </c>
      <c r="T168" s="8" t="s">
        <v>13470</v>
      </c>
      <c r="U168" s="8" t="s">
        <v>13471</v>
      </c>
      <c r="V168" s="8" t="s">
        <v>13472</v>
      </c>
      <c r="W168" s="8" t="s">
        <v>13473</v>
      </c>
      <c r="X168" s="8" t="s">
        <v>13474</v>
      </c>
    </row>
    <row r="169" spans="1:24" x14ac:dyDescent="0.25">
      <c r="A169" s="7" t="s">
        <v>13475</v>
      </c>
      <c r="B169" s="7" t="s">
        <v>8454</v>
      </c>
      <c r="C169" s="7" t="s">
        <v>10190</v>
      </c>
      <c r="D169" s="7" t="s">
        <v>10191</v>
      </c>
      <c r="E169" s="7">
        <v>6603</v>
      </c>
      <c r="F169" s="8" t="s">
        <v>13476</v>
      </c>
      <c r="G169" s="8" t="s">
        <v>13477</v>
      </c>
      <c r="H169" s="8" t="s">
        <v>13478</v>
      </c>
      <c r="I169" s="8" t="s">
        <v>13479</v>
      </c>
      <c r="J169" s="8" t="s">
        <v>13480</v>
      </c>
      <c r="K169" s="8" t="s">
        <v>13481</v>
      </c>
      <c r="L169" s="8" t="s">
        <v>13482</v>
      </c>
      <c r="M169" s="8" t="s">
        <v>13483</v>
      </c>
      <c r="N169" s="8" t="s">
        <v>13484</v>
      </c>
      <c r="O169" s="8" t="s">
        <v>13485</v>
      </c>
      <c r="P169" s="8" t="s">
        <v>13486</v>
      </c>
      <c r="Q169" s="8" t="s">
        <v>13487</v>
      </c>
      <c r="R169" s="8" t="s">
        <v>13488</v>
      </c>
      <c r="S169" s="8" t="s">
        <v>13489</v>
      </c>
      <c r="T169" s="8" t="s">
        <v>13490</v>
      </c>
      <c r="U169" s="8" t="s">
        <v>13491</v>
      </c>
      <c r="V169" s="8" t="s">
        <v>13492</v>
      </c>
      <c r="W169" s="8" t="s">
        <v>13493</v>
      </c>
      <c r="X169" s="8" t="s">
        <v>13494</v>
      </c>
    </row>
    <row r="170" spans="1:24" x14ac:dyDescent="0.25">
      <c r="A170" s="7" t="s">
        <v>13495</v>
      </c>
      <c r="B170" s="7" t="s">
        <v>8454</v>
      </c>
      <c r="C170" s="7" t="s">
        <v>10190</v>
      </c>
      <c r="D170" s="7" t="s">
        <v>10191</v>
      </c>
      <c r="E170" s="7">
        <v>6604</v>
      </c>
      <c r="F170" s="8" t="s">
        <v>13496</v>
      </c>
      <c r="G170" s="8" t="s">
        <v>13497</v>
      </c>
      <c r="H170" s="8" t="s">
        <v>13498</v>
      </c>
      <c r="I170" s="8" t="s">
        <v>13499</v>
      </c>
      <c r="J170" s="8" t="s">
        <v>13500</v>
      </c>
      <c r="K170" s="8" t="s">
        <v>13501</v>
      </c>
      <c r="L170" s="8" t="s">
        <v>13502</v>
      </c>
      <c r="M170" s="8" t="s">
        <v>13503</v>
      </c>
      <c r="N170" s="8" t="s">
        <v>13504</v>
      </c>
      <c r="O170" s="8" t="s">
        <v>13505</v>
      </c>
      <c r="P170" s="8" t="s">
        <v>13506</v>
      </c>
      <c r="Q170" s="8" t="s">
        <v>13507</v>
      </c>
      <c r="R170" s="8" t="s">
        <v>13508</v>
      </c>
      <c r="S170" s="8" t="s">
        <v>13509</v>
      </c>
      <c r="T170" s="8" t="s">
        <v>13510</v>
      </c>
      <c r="U170" s="8" t="s">
        <v>13511</v>
      </c>
      <c r="V170" s="8" t="s">
        <v>13512</v>
      </c>
      <c r="W170" s="8" t="s">
        <v>13513</v>
      </c>
      <c r="X170" s="8" t="s">
        <v>13514</v>
      </c>
    </row>
    <row r="171" spans="1:24" x14ac:dyDescent="0.25">
      <c r="A171" s="7" t="s">
        <v>13515</v>
      </c>
      <c r="B171" s="7" t="s">
        <v>8454</v>
      </c>
      <c r="C171" s="7" t="s">
        <v>10190</v>
      </c>
      <c r="D171" s="7" t="s">
        <v>10191</v>
      </c>
      <c r="E171" s="7">
        <v>6605</v>
      </c>
      <c r="F171" s="8" t="s">
        <v>13516</v>
      </c>
      <c r="G171" s="8" t="s">
        <v>13517</v>
      </c>
      <c r="H171" s="8" t="s">
        <v>13518</v>
      </c>
      <c r="I171" s="8" t="s">
        <v>13519</v>
      </c>
      <c r="J171" s="8" t="s">
        <v>13520</v>
      </c>
      <c r="K171" s="8" t="s">
        <v>13521</v>
      </c>
      <c r="L171" s="8" t="s">
        <v>13522</v>
      </c>
      <c r="M171" s="8" t="s">
        <v>13523</v>
      </c>
      <c r="N171" s="8" t="s">
        <v>13524</v>
      </c>
      <c r="O171" s="8" t="s">
        <v>13525</v>
      </c>
      <c r="P171" s="8" t="s">
        <v>13526</v>
      </c>
      <c r="Q171" s="8" t="s">
        <v>13527</v>
      </c>
      <c r="R171" s="8" t="s">
        <v>13528</v>
      </c>
      <c r="S171" s="8" t="s">
        <v>13529</v>
      </c>
      <c r="T171" s="8" t="s">
        <v>13530</v>
      </c>
      <c r="U171" s="8" t="s">
        <v>13531</v>
      </c>
      <c r="V171" s="8" t="s">
        <v>13532</v>
      </c>
      <c r="W171" s="8" t="s">
        <v>13533</v>
      </c>
      <c r="X171" s="8" t="s">
        <v>13534</v>
      </c>
    </row>
    <row r="172" spans="1:24" x14ac:dyDescent="0.25">
      <c r="A172" s="7" t="s">
        <v>13535</v>
      </c>
      <c r="B172" s="7" t="s">
        <v>56</v>
      </c>
      <c r="C172" s="7" t="s">
        <v>10190</v>
      </c>
      <c r="D172" s="7" t="s">
        <v>10191</v>
      </c>
      <c r="E172" s="7">
        <v>6606</v>
      </c>
      <c r="F172" s="8" t="s">
        <v>13536</v>
      </c>
      <c r="G172" s="8" t="s">
        <v>13537</v>
      </c>
      <c r="H172" s="8" t="s">
        <v>13538</v>
      </c>
      <c r="I172" s="8" t="s">
        <v>13539</v>
      </c>
      <c r="J172" s="8" t="s">
        <v>13310</v>
      </c>
      <c r="K172" s="8" t="s">
        <v>13540</v>
      </c>
      <c r="L172" s="8" t="s">
        <v>13541</v>
      </c>
      <c r="M172" s="8" t="s">
        <v>13542</v>
      </c>
      <c r="N172" s="8" t="s">
        <v>13543</v>
      </c>
      <c r="O172" s="8" t="s">
        <v>13544</v>
      </c>
      <c r="P172" s="8" t="s">
        <v>13545</v>
      </c>
      <c r="Q172" s="8" t="s">
        <v>13546</v>
      </c>
      <c r="R172" s="8" t="s">
        <v>13547</v>
      </c>
      <c r="S172" s="8" t="s">
        <v>13548</v>
      </c>
      <c r="T172" s="8" t="s">
        <v>13549</v>
      </c>
      <c r="U172" s="8" t="s">
        <v>3594</v>
      </c>
      <c r="V172" s="8" t="s">
        <v>13550</v>
      </c>
      <c r="W172" s="8" t="s">
        <v>13551</v>
      </c>
      <c r="X172" s="8" t="s">
        <v>13552</v>
      </c>
    </row>
    <row r="173" spans="1:24" x14ac:dyDescent="0.25">
      <c r="A173" s="7" t="s">
        <v>13553</v>
      </c>
      <c r="B173" s="7" t="s">
        <v>8654</v>
      </c>
      <c r="C173" s="7" t="s">
        <v>10190</v>
      </c>
      <c r="D173" s="7" t="s">
        <v>10191</v>
      </c>
      <c r="E173" s="7">
        <v>6607</v>
      </c>
      <c r="F173" s="8" t="s">
        <v>13554</v>
      </c>
      <c r="G173" s="8" t="s">
        <v>13555</v>
      </c>
      <c r="H173" s="8" t="s">
        <v>13556</v>
      </c>
      <c r="I173" s="8" t="s">
        <v>13557</v>
      </c>
      <c r="J173" s="8" t="s">
        <v>13558</v>
      </c>
      <c r="K173" s="8" t="s">
        <v>13559</v>
      </c>
      <c r="L173" s="8" t="s">
        <v>13560</v>
      </c>
      <c r="M173" s="8" t="s">
        <v>13561</v>
      </c>
      <c r="N173" s="8" t="s">
        <v>13562</v>
      </c>
      <c r="O173" s="8" t="s">
        <v>13563</v>
      </c>
      <c r="P173" s="8" t="s">
        <v>13564</v>
      </c>
      <c r="Q173" s="8" t="s">
        <v>13565</v>
      </c>
      <c r="R173" s="8" t="s">
        <v>13566</v>
      </c>
      <c r="S173" s="8" t="s">
        <v>13567</v>
      </c>
      <c r="T173" s="8" t="s">
        <v>13568</v>
      </c>
      <c r="U173" s="8" t="s">
        <v>13569</v>
      </c>
      <c r="V173" s="8" t="s">
        <v>13570</v>
      </c>
      <c r="W173" s="8" t="s">
        <v>13571</v>
      </c>
      <c r="X173" s="8" t="s">
        <v>13572</v>
      </c>
    </row>
    <row r="174" spans="1:24" x14ac:dyDescent="0.25">
      <c r="A174" s="7" t="s">
        <v>13573</v>
      </c>
      <c r="B174" s="7" t="s">
        <v>8654</v>
      </c>
      <c r="C174" s="7" t="s">
        <v>10190</v>
      </c>
      <c r="D174" s="7" t="s">
        <v>10191</v>
      </c>
      <c r="E174" s="7">
        <v>6608</v>
      </c>
      <c r="F174" s="8" t="s">
        <v>13574</v>
      </c>
      <c r="G174" s="8" t="s">
        <v>13575</v>
      </c>
      <c r="H174" s="8" t="s">
        <v>13576</v>
      </c>
      <c r="I174" s="8" t="s">
        <v>13577</v>
      </c>
      <c r="J174" s="8" t="s">
        <v>13578</v>
      </c>
      <c r="K174" s="8" t="s">
        <v>13579</v>
      </c>
      <c r="L174" s="8" t="s">
        <v>13580</v>
      </c>
      <c r="M174" s="8" t="s">
        <v>13581</v>
      </c>
      <c r="N174" s="8" t="s">
        <v>13582</v>
      </c>
      <c r="O174" s="8" t="s">
        <v>13583</v>
      </c>
      <c r="P174" s="8" t="s">
        <v>13584</v>
      </c>
      <c r="Q174" s="8" t="s">
        <v>13585</v>
      </c>
      <c r="R174" s="8" t="s">
        <v>2526</v>
      </c>
      <c r="S174" s="8" t="s">
        <v>13586</v>
      </c>
      <c r="T174" s="8" t="s">
        <v>13583</v>
      </c>
      <c r="U174" s="8" t="s">
        <v>674</v>
      </c>
      <c r="V174" s="8" t="s">
        <v>13587</v>
      </c>
      <c r="W174" s="8" t="s">
        <v>13588</v>
      </c>
      <c r="X174" s="8" t="s">
        <v>13583</v>
      </c>
    </row>
    <row r="175" spans="1:24" x14ac:dyDescent="0.25">
      <c r="A175" s="7" t="s">
        <v>13589</v>
      </c>
      <c r="B175" s="7" t="s">
        <v>8654</v>
      </c>
      <c r="C175" s="7" t="s">
        <v>10190</v>
      </c>
      <c r="D175" s="7" t="s">
        <v>10191</v>
      </c>
      <c r="E175" s="7">
        <v>6609</v>
      </c>
      <c r="F175" s="8" t="s">
        <v>13574</v>
      </c>
      <c r="G175" s="8" t="s">
        <v>13575</v>
      </c>
      <c r="H175" s="8" t="s">
        <v>13576</v>
      </c>
      <c r="I175" s="8" t="s">
        <v>13590</v>
      </c>
      <c r="J175" s="8" t="s">
        <v>13578</v>
      </c>
      <c r="K175" s="8" t="s">
        <v>13591</v>
      </c>
      <c r="L175" s="8" t="s">
        <v>13580</v>
      </c>
      <c r="M175" s="8" t="s">
        <v>13581</v>
      </c>
      <c r="N175" s="8" t="s">
        <v>13592</v>
      </c>
      <c r="O175" s="8" t="s">
        <v>13583</v>
      </c>
      <c r="P175" s="8" t="s">
        <v>13584</v>
      </c>
      <c r="Q175" s="8" t="s">
        <v>13585</v>
      </c>
      <c r="R175" s="8" t="s">
        <v>2526</v>
      </c>
      <c r="S175" s="8" t="s">
        <v>674</v>
      </c>
      <c r="T175" s="8" t="s">
        <v>13583</v>
      </c>
      <c r="U175" s="8" t="s">
        <v>674</v>
      </c>
      <c r="V175" s="8" t="s">
        <v>13593</v>
      </c>
      <c r="W175" s="8" t="s">
        <v>13594</v>
      </c>
      <c r="X175" s="8" t="s">
        <v>13583</v>
      </c>
    </row>
    <row r="176" spans="1:24" x14ac:dyDescent="0.25">
      <c r="A176" s="7" t="s">
        <v>13595</v>
      </c>
      <c r="B176" s="7" t="s">
        <v>4302</v>
      </c>
      <c r="D176" s="7" t="s">
        <v>10191</v>
      </c>
      <c r="E176" s="7">
        <v>6610</v>
      </c>
      <c r="F176" s="8" t="s">
        <v>13596</v>
      </c>
      <c r="G176" s="8" t="s">
        <v>13597</v>
      </c>
      <c r="H176" s="8" t="s">
        <v>13598</v>
      </c>
      <c r="I176" s="8" t="s">
        <v>13599</v>
      </c>
      <c r="J176" s="8" t="s">
        <v>13600</v>
      </c>
      <c r="K176" s="8" t="s">
        <v>13601</v>
      </c>
      <c r="L176" s="8" t="s">
        <v>13602</v>
      </c>
      <c r="M176" s="8" t="s">
        <v>13603</v>
      </c>
      <c r="N176" s="8" t="s">
        <v>13604</v>
      </c>
      <c r="O176" s="8" t="s">
        <v>13605</v>
      </c>
      <c r="P176" s="8" t="s">
        <v>13606</v>
      </c>
      <c r="Q176" s="8" t="s">
        <v>13607</v>
      </c>
      <c r="R176" s="8" t="s">
        <v>13608</v>
      </c>
      <c r="S176" s="8" t="s">
        <v>13609</v>
      </c>
      <c r="T176" s="8" t="s">
        <v>13610</v>
      </c>
      <c r="U176" s="8" t="s">
        <v>13611</v>
      </c>
      <c r="V176" s="8" t="s">
        <v>13612</v>
      </c>
      <c r="W176" s="8" t="s">
        <v>13613</v>
      </c>
      <c r="X176" s="8" t="s">
        <v>13614</v>
      </c>
    </row>
    <row r="177" spans="1:24" x14ac:dyDescent="0.25">
      <c r="A177" s="7" t="s">
        <v>13615</v>
      </c>
      <c r="B177" s="7" t="s">
        <v>4302</v>
      </c>
      <c r="D177" s="7" t="s">
        <v>10191</v>
      </c>
      <c r="E177" s="7">
        <v>6611</v>
      </c>
      <c r="F177" s="8" t="s">
        <v>13616</v>
      </c>
      <c r="G177" s="8" t="s">
        <v>13617</v>
      </c>
      <c r="H177" s="8" t="s">
        <v>13618</v>
      </c>
      <c r="I177" s="8" t="s">
        <v>13599</v>
      </c>
      <c r="J177" s="8" t="s">
        <v>12602</v>
      </c>
      <c r="K177" s="8" t="s">
        <v>13619</v>
      </c>
      <c r="L177" s="8" t="s">
        <v>13620</v>
      </c>
      <c r="M177" s="8" t="s">
        <v>13080</v>
      </c>
      <c r="N177" s="8" t="s">
        <v>13621</v>
      </c>
      <c r="O177" s="8" t="s">
        <v>13622</v>
      </c>
      <c r="P177" s="8" t="s">
        <v>13623</v>
      </c>
      <c r="Q177" s="8" t="s">
        <v>13624</v>
      </c>
      <c r="R177" s="8" t="s">
        <v>13625</v>
      </c>
      <c r="S177" s="8" t="s">
        <v>13626</v>
      </c>
      <c r="T177" s="8" t="s">
        <v>13627</v>
      </c>
      <c r="U177" s="8" t="s">
        <v>13628</v>
      </c>
      <c r="V177" s="8" t="s">
        <v>13629</v>
      </c>
      <c r="W177" s="8" t="s">
        <v>13630</v>
      </c>
      <c r="X177" s="8" t="s">
        <v>13631</v>
      </c>
    </row>
    <row r="178" spans="1:24" x14ac:dyDescent="0.25">
      <c r="A178" s="7" t="s">
        <v>13632</v>
      </c>
      <c r="B178" s="7" t="s">
        <v>4401</v>
      </c>
      <c r="D178" s="7" t="s">
        <v>10191</v>
      </c>
      <c r="E178" s="7">
        <v>6612</v>
      </c>
      <c r="F178" s="10" t="s">
        <v>13633</v>
      </c>
      <c r="G178" s="10" t="s">
        <v>13634</v>
      </c>
      <c r="H178" s="10" t="s">
        <v>13635</v>
      </c>
      <c r="I178" s="10" t="s">
        <v>13636</v>
      </c>
      <c r="J178" s="10" t="s">
        <v>13637</v>
      </c>
      <c r="K178" s="10" t="s">
        <v>13638</v>
      </c>
      <c r="L178" s="10" t="s">
        <v>13639</v>
      </c>
      <c r="M178" s="10" t="s">
        <v>13640</v>
      </c>
      <c r="N178" s="10" t="s">
        <v>13641</v>
      </c>
      <c r="O178" s="10" t="s">
        <v>13642</v>
      </c>
      <c r="P178" s="10" t="s">
        <v>13643</v>
      </c>
      <c r="Q178" s="10" t="s">
        <v>13644</v>
      </c>
      <c r="R178" s="10" t="s">
        <v>13645</v>
      </c>
      <c r="S178" s="10" t="s">
        <v>13646</v>
      </c>
      <c r="T178" s="10" t="s">
        <v>13647</v>
      </c>
      <c r="U178" s="10" t="s">
        <v>13648</v>
      </c>
      <c r="V178" s="10" t="s">
        <v>13649</v>
      </c>
      <c r="W178" s="10" t="s">
        <v>13650</v>
      </c>
      <c r="X178" s="10" t="s">
        <v>13651</v>
      </c>
    </row>
    <row r="179" spans="1:24" x14ac:dyDescent="0.25">
      <c r="A179" s="7" t="s">
        <v>13652</v>
      </c>
      <c r="B179" s="7" t="s">
        <v>4401</v>
      </c>
      <c r="D179" s="7" t="s">
        <v>10191</v>
      </c>
      <c r="E179" s="7">
        <v>6613</v>
      </c>
      <c r="F179" s="10" t="s">
        <v>13653</v>
      </c>
      <c r="G179" s="10" t="s">
        <v>13654</v>
      </c>
      <c r="H179" s="10" t="s">
        <v>13655</v>
      </c>
      <c r="I179" s="10" t="s">
        <v>13656</v>
      </c>
      <c r="J179" s="10" t="s">
        <v>13657</v>
      </c>
      <c r="K179" s="10" t="s">
        <v>13658</v>
      </c>
      <c r="L179" s="10" t="s">
        <v>13659</v>
      </c>
      <c r="M179" s="10" t="s">
        <v>13660</v>
      </c>
      <c r="N179" s="10" t="s">
        <v>13661</v>
      </c>
      <c r="O179" s="10" t="s">
        <v>13662</v>
      </c>
      <c r="P179" s="10" t="s">
        <v>13663</v>
      </c>
      <c r="Q179" s="10" t="s">
        <v>13664</v>
      </c>
      <c r="R179" s="10" t="s">
        <v>13665</v>
      </c>
      <c r="S179" s="10" t="s">
        <v>13666</v>
      </c>
      <c r="T179" s="10" t="s">
        <v>13667</v>
      </c>
      <c r="U179" s="10" t="s">
        <v>13668</v>
      </c>
      <c r="V179" s="10" t="s">
        <v>13669</v>
      </c>
      <c r="W179" s="10" t="s">
        <v>13670</v>
      </c>
      <c r="X179" s="10" t="s">
        <v>13671</v>
      </c>
    </row>
    <row r="180" spans="1:24" x14ac:dyDescent="0.25">
      <c r="A180" s="7" t="s">
        <v>13672</v>
      </c>
      <c r="B180" s="7" t="s">
        <v>4302</v>
      </c>
      <c r="D180" s="7" t="s">
        <v>10191</v>
      </c>
      <c r="E180" s="7">
        <v>6614</v>
      </c>
      <c r="F180" s="8" t="s">
        <v>13673</v>
      </c>
      <c r="G180" s="8" t="s">
        <v>13674</v>
      </c>
      <c r="H180" s="8" t="s">
        <v>13675</v>
      </c>
      <c r="I180" s="8" t="s">
        <v>13676</v>
      </c>
      <c r="J180" s="8" t="s">
        <v>13677</v>
      </c>
      <c r="K180" s="8" t="s">
        <v>13678</v>
      </c>
      <c r="L180" s="8" t="s">
        <v>13679</v>
      </c>
      <c r="M180" s="8" t="s">
        <v>13680</v>
      </c>
      <c r="N180" s="8" t="s">
        <v>13681</v>
      </c>
      <c r="O180" s="8" t="s">
        <v>13682</v>
      </c>
      <c r="P180" s="8" t="s">
        <v>13683</v>
      </c>
      <c r="Q180" s="8" t="s">
        <v>13684</v>
      </c>
      <c r="R180" s="8" t="s">
        <v>13685</v>
      </c>
      <c r="S180" s="8" t="s">
        <v>13686</v>
      </c>
      <c r="T180" s="8" t="s">
        <v>13687</v>
      </c>
      <c r="U180" s="8" t="s">
        <v>13688</v>
      </c>
      <c r="V180" s="8" t="s">
        <v>13689</v>
      </c>
      <c r="W180" s="8" t="s">
        <v>13690</v>
      </c>
      <c r="X180" s="8" t="s">
        <v>13691</v>
      </c>
    </row>
    <row r="181" spans="1:24" x14ac:dyDescent="0.25">
      <c r="A181" s="7" t="s">
        <v>13692</v>
      </c>
      <c r="B181" s="7" t="s">
        <v>4302</v>
      </c>
      <c r="D181" s="7" t="s">
        <v>10191</v>
      </c>
      <c r="E181" s="7">
        <v>6615</v>
      </c>
      <c r="F181" s="8" t="s">
        <v>13693</v>
      </c>
      <c r="G181" s="8" t="s">
        <v>13694</v>
      </c>
      <c r="H181" s="8" t="s">
        <v>13695</v>
      </c>
      <c r="I181" s="8" t="s">
        <v>13696</v>
      </c>
      <c r="J181" s="8" t="s">
        <v>13697</v>
      </c>
      <c r="K181" s="8" t="s">
        <v>13698</v>
      </c>
      <c r="L181" s="8" t="s">
        <v>13699</v>
      </c>
      <c r="M181" s="8" t="s">
        <v>13700</v>
      </c>
      <c r="N181" s="8" t="s">
        <v>13701</v>
      </c>
      <c r="O181" s="8" t="s">
        <v>13702</v>
      </c>
      <c r="P181" s="8" t="s">
        <v>13703</v>
      </c>
      <c r="Q181" s="8" t="s">
        <v>13704</v>
      </c>
      <c r="R181" s="8" t="s">
        <v>13705</v>
      </c>
      <c r="S181" s="8" t="s">
        <v>13706</v>
      </c>
      <c r="T181" s="8" t="s">
        <v>13707</v>
      </c>
      <c r="U181" s="8" t="s">
        <v>13708</v>
      </c>
      <c r="V181" s="8" t="s">
        <v>13709</v>
      </c>
      <c r="W181" s="8" t="s">
        <v>13710</v>
      </c>
      <c r="X181" s="8" t="s">
        <v>13711</v>
      </c>
    </row>
    <row r="182" spans="1:24" x14ac:dyDescent="0.25">
      <c r="A182" s="7" t="s">
        <v>13712</v>
      </c>
      <c r="B182" s="7" t="s">
        <v>56</v>
      </c>
      <c r="C182" s="7" t="s">
        <v>10190</v>
      </c>
      <c r="D182" s="7" t="s">
        <v>10191</v>
      </c>
      <c r="E182" s="7">
        <v>5101</v>
      </c>
      <c r="F182" s="8" t="s">
        <v>13713</v>
      </c>
      <c r="G182" s="8" t="s">
        <v>13714</v>
      </c>
      <c r="H182" s="8" t="s">
        <v>13715</v>
      </c>
      <c r="I182" s="8" t="s">
        <v>13716</v>
      </c>
      <c r="J182" s="8" t="s">
        <v>13717</v>
      </c>
      <c r="K182" s="8" t="s">
        <v>13718</v>
      </c>
      <c r="L182" s="8" t="s">
        <v>13719</v>
      </c>
      <c r="M182" s="8" t="s">
        <v>13720</v>
      </c>
      <c r="N182" s="8" t="s">
        <v>13721</v>
      </c>
      <c r="O182" s="8" t="s">
        <v>13722</v>
      </c>
      <c r="P182" s="8" t="s">
        <v>13723</v>
      </c>
      <c r="Q182" s="8" t="s">
        <v>13724</v>
      </c>
      <c r="R182" s="8" t="s">
        <v>13725</v>
      </c>
      <c r="S182" s="8" t="s">
        <v>13726</v>
      </c>
      <c r="T182" s="8" t="s">
        <v>13727</v>
      </c>
      <c r="U182" s="8" t="s">
        <v>13728</v>
      </c>
      <c r="V182" s="8" t="s">
        <v>13729</v>
      </c>
      <c r="W182" s="8" t="s">
        <v>13730</v>
      </c>
      <c r="X182" s="8" t="s">
        <v>13731</v>
      </c>
    </row>
    <row r="183" spans="1:24" x14ac:dyDescent="0.25">
      <c r="A183" s="7" t="s">
        <v>13732</v>
      </c>
      <c r="B183" s="7" t="s">
        <v>9158</v>
      </c>
      <c r="C183" s="7" t="s">
        <v>10190</v>
      </c>
      <c r="D183" s="7" t="s">
        <v>10191</v>
      </c>
      <c r="E183" s="7">
        <v>5102</v>
      </c>
      <c r="F183" s="8" t="s">
        <v>13733</v>
      </c>
      <c r="G183" s="8" t="s">
        <v>13734</v>
      </c>
      <c r="H183" s="8" t="s">
        <v>13735</v>
      </c>
      <c r="I183" s="8" t="s">
        <v>13736</v>
      </c>
      <c r="J183" s="8" t="s">
        <v>13737</v>
      </c>
      <c r="K183" s="8" t="s">
        <v>13738</v>
      </c>
      <c r="L183" s="8" t="s">
        <v>13739</v>
      </c>
      <c r="M183" s="8" t="s">
        <v>13740</v>
      </c>
      <c r="N183" s="8" t="s">
        <v>13741</v>
      </c>
      <c r="O183" s="8" t="s">
        <v>13742</v>
      </c>
      <c r="P183" s="8" t="s">
        <v>13743</v>
      </c>
      <c r="Q183" s="8" t="s">
        <v>13744</v>
      </c>
      <c r="R183" s="8" t="s">
        <v>13745</v>
      </c>
      <c r="S183" s="8" t="s">
        <v>13746</v>
      </c>
      <c r="T183" s="8" t="s">
        <v>13747</v>
      </c>
      <c r="U183" s="8" t="s">
        <v>13748</v>
      </c>
      <c r="V183" s="8" t="s">
        <v>13749</v>
      </c>
      <c r="W183" s="8" t="s">
        <v>13750</v>
      </c>
      <c r="X183" s="8" t="s">
        <v>13751</v>
      </c>
    </row>
    <row r="184" spans="1:24" x14ac:dyDescent="0.25">
      <c r="A184" s="7" t="s">
        <v>13752</v>
      </c>
      <c r="B184" s="7" t="s">
        <v>9158</v>
      </c>
      <c r="C184" s="7" t="s">
        <v>10190</v>
      </c>
      <c r="D184" s="7" t="s">
        <v>10191</v>
      </c>
      <c r="E184" s="7">
        <v>5103</v>
      </c>
      <c r="F184" s="8" t="s">
        <v>13753</v>
      </c>
      <c r="G184" s="8" t="s">
        <v>13754</v>
      </c>
      <c r="H184" s="8" t="s">
        <v>13755</v>
      </c>
      <c r="I184" s="8" t="s">
        <v>13756</v>
      </c>
      <c r="J184" s="8" t="s">
        <v>13757</v>
      </c>
      <c r="K184" s="8" t="s">
        <v>13758</v>
      </c>
      <c r="L184" s="8" t="s">
        <v>13759</v>
      </c>
      <c r="M184" s="8" t="s">
        <v>13760</v>
      </c>
      <c r="N184" s="8" t="s">
        <v>13761</v>
      </c>
      <c r="O184" s="8" t="s">
        <v>13762</v>
      </c>
      <c r="P184" s="8" t="s">
        <v>13763</v>
      </c>
      <c r="Q184" s="8" t="s">
        <v>13764</v>
      </c>
      <c r="R184" s="8" t="s">
        <v>13765</v>
      </c>
      <c r="S184" s="8" t="s">
        <v>13766</v>
      </c>
      <c r="T184" s="8" t="s">
        <v>13767</v>
      </c>
      <c r="U184" s="8" t="s">
        <v>13768</v>
      </c>
      <c r="V184" s="8" t="s">
        <v>13769</v>
      </c>
      <c r="W184" s="8" t="s">
        <v>13770</v>
      </c>
      <c r="X184" s="8" t="s">
        <v>13771</v>
      </c>
    </row>
    <row r="185" spans="1:24" x14ac:dyDescent="0.25">
      <c r="A185" s="7" t="s">
        <v>13772</v>
      </c>
      <c r="B185" s="7" t="s">
        <v>9158</v>
      </c>
      <c r="C185" s="7" t="s">
        <v>10190</v>
      </c>
      <c r="D185" s="7" t="s">
        <v>10191</v>
      </c>
      <c r="E185" s="7">
        <v>5104</v>
      </c>
      <c r="F185" s="8" t="s">
        <v>13773</v>
      </c>
      <c r="G185" s="8" t="s">
        <v>13774</v>
      </c>
      <c r="H185" s="8" t="s">
        <v>13775</v>
      </c>
      <c r="I185" s="8" t="s">
        <v>13776</v>
      </c>
      <c r="J185" s="8" t="s">
        <v>13777</v>
      </c>
      <c r="K185" s="8" t="s">
        <v>13778</v>
      </c>
      <c r="L185" s="8" t="s">
        <v>13779</v>
      </c>
      <c r="M185" s="8" t="s">
        <v>13780</v>
      </c>
      <c r="N185" s="8" t="s">
        <v>13781</v>
      </c>
      <c r="O185" s="8" t="s">
        <v>13782</v>
      </c>
      <c r="P185" s="8" t="s">
        <v>13783</v>
      </c>
      <c r="Q185" s="8" t="s">
        <v>13784</v>
      </c>
      <c r="R185" s="8" t="s">
        <v>13785</v>
      </c>
      <c r="S185" s="8" t="s">
        <v>13786</v>
      </c>
      <c r="T185" s="8" t="s">
        <v>13787</v>
      </c>
      <c r="U185" s="8" t="s">
        <v>13788</v>
      </c>
      <c r="V185" s="8" t="s">
        <v>13789</v>
      </c>
      <c r="W185" s="8" t="s">
        <v>13790</v>
      </c>
      <c r="X185" s="8" t="s">
        <v>13791</v>
      </c>
    </row>
    <row r="186" spans="1:24" x14ac:dyDescent="0.25">
      <c r="A186" s="7" t="s">
        <v>13792</v>
      </c>
      <c r="B186" s="7" t="s">
        <v>56</v>
      </c>
      <c r="C186" s="7" t="s">
        <v>10190</v>
      </c>
      <c r="D186" s="7" t="s">
        <v>10191</v>
      </c>
      <c r="E186" s="7">
        <v>5105</v>
      </c>
      <c r="F186" s="8" t="s">
        <v>13793</v>
      </c>
      <c r="G186" s="8" t="s">
        <v>13794</v>
      </c>
      <c r="H186" s="8" t="s">
        <v>12918</v>
      </c>
      <c r="I186" s="8" t="s">
        <v>13795</v>
      </c>
      <c r="J186" s="8" t="s">
        <v>13796</v>
      </c>
      <c r="K186" s="8" t="s">
        <v>13797</v>
      </c>
      <c r="L186" s="8" t="s">
        <v>13798</v>
      </c>
      <c r="M186" s="8" t="s">
        <v>13799</v>
      </c>
      <c r="N186" s="8" t="s">
        <v>13800</v>
      </c>
      <c r="O186" s="8" t="s">
        <v>13801</v>
      </c>
      <c r="P186" s="8" t="s">
        <v>13802</v>
      </c>
      <c r="Q186" s="8" t="s">
        <v>13803</v>
      </c>
      <c r="R186" s="8" t="s">
        <v>13804</v>
      </c>
      <c r="S186" s="8" t="s">
        <v>8007</v>
      </c>
      <c r="T186" s="8" t="s">
        <v>13805</v>
      </c>
      <c r="U186" s="8" t="s">
        <v>13806</v>
      </c>
      <c r="V186" s="8" t="s">
        <v>13807</v>
      </c>
      <c r="W186" s="8" t="s">
        <v>13808</v>
      </c>
      <c r="X186" s="8" t="s">
        <v>13809</v>
      </c>
    </row>
    <row r="187" spans="1:24" x14ac:dyDescent="0.25">
      <c r="A187" s="7" t="s">
        <v>13810</v>
      </c>
      <c r="B187" s="7" t="s">
        <v>9356</v>
      </c>
      <c r="C187" s="7" t="s">
        <v>10190</v>
      </c>
      <c r="D187" s="7" t="s">
        <v>10191</v>
      </c>
      <c r="E187" s="7">
        <v>5106</v>
      </c>
      <c r="F187" s="8" t="s">
        <v>13811</v>
      </c>
      <c r="G187" s="8" t="s">
        <v>13812</v>
      </c>
      <c r="H187" s="8" t="s">
        <v>13813</v>
      </c>
      <c r="I187" s="8" t="s">
        <v>13814</v>
      </c>
      <c r="J187" s="8" t="s">
        <v>13815</v>
      </c>
      <c r="K187" s="8" t="s">
        <v>13816</v>
      </c>
      <c r="L187" s="8" t="s">
        <v>13817</v>
      </c>
      <c r="M187" s="8" t="s">
        <v>13818</v>
      </c>
      <c r="N187" s="8" t="s">
        <v>13819</v>
      </c>
      <c r="O187" s="8" t="s">
        <v>13820</v>
      </c>
      <c r="P187" s="8" t="s">
        <v>13821</v>
      </c>
      <c r="Q187" s="8" t="s">
        <v>3031</v>
      </c>
      <c r="R187" s="8" t="s">
        <v>13822</v>
      </c>
      <c r="S187" s="8" t="s">
        <v>8892</v>
      </c>
      <c r="T187" s="8" t="s">
        <v>13823</v>
      </c>
      <c r="U187" s="8" t="s">
        <v>13824</v>
      </c>
      <c r="V187" s="8" t="s">
        <v>13825</v>
      </c>
      <c r="W187" s="8" t="s">
        <v>13826</v>
      </c>
      <c r="X187" s="8" t="s">
        <v>13827</v>
      </c>
    </row>
    <row r="188" spans="1:24" x14ac:dyDescent="0.25">
      <c r="A188" s="7" t="s">
        <v>13828</v>
      </c>
      <c r="B188" s="7" t="s">
        <v>9356</v>
      </c>
      <c r="C188" s="7" t="s">
        <v>10190</v>
      </c>
      <c r="D188" s="7" t="s">
        <v>10191</v>
      </c>
      <c r="E188" s="7">
        <v>5107</v>
      </c>
      <c r="F188" s="8" t="s">
        <v>13829</v>
      </c>
      <c r="G188" s="8" t="s">
        <v>13830</v>
      </c>
      <c r="H188" s="8" t="s">
        <v>13831</v>
      </c>
      <c r="I188" s="8" t="s">
        <v>13832</v>
      </c>
      <c r="J188" s="8" t="s">
        <v>13833</v>
      </c>
      <c r="K188" s="8" t="s">
        <v>13834</v>
      </c>
      <c r="L188" s="8" t="s">
        <v>13835</v>
      </c>
      <c r="M188" s="8" t="s">
        <v>13836</v>
      </c>
      <c r="N188" s="8" t="s">
        <v>13837</v>
      </c>
      <c r="O188" s="8" t="s">
        <v>13838</v>
      </c>
      <c r="P188" s="8" t="s">
        <v>13839</v>
      </c>
      <c r="Q188" s="8" t="s">
        <v>13840</v>
      </c>
      <c r="R188" s="8" t="s">
        <v>13841</v>
      </c>
      <c r="S188" s="8" t="s">
        <v>13842</v>
      </c>
      <c r="T188" s="8" t="s">
        <v>13843</v>
      </c>
      <c r="U188" s="8" t="s">
        <v>13844</v>
      </c>
      <c r="V188" s="8" t="s">
        <v>13845</v>
      </c>
      <c r="W188" s="8" t="s">
        <v>13846</v>
      </c>
      <c r="X188" s="8" t="s">
        <v>13847</v>
      </c>
    </row>
    <row r="189" spans="1:24" x14ac:dyDescent="0.25">
      <c r="A189" s="7" t="s">
        <v>13848</v>
      </c>
      <c r="B189" s="7" t="s">
        <v>9356</v>
      </c>
      <c r="C189" s="7" t="s">
        <v>10190</v>
      </c>
      <c r="D189" s="7" t="s">
        <v>10191</v>
      </c>
      <c r="E189" s="7">
        <v>5108</v>
      </c>
      <c r="F189" s="8" t="s">
        <v>13849</v>
      </c>
      <c r="G189" s="8" t="s">
        <v>13850</v>
      </c>
      <c r="H189" s="8" t="s">
        <v>13851</v>
      </c>
      <c r="I189" s="8" t="s">
        <v>13852</v>
      </c>
      <c r="J189" s="8" t="s">
        <v>13853</v>
      </c>
      <c r="K189" s="8" t="s">
        <v>13854</v>
      </c>
      <c r="L189" s="8" t="s">
        <v>13855</v>
      </c>
      <c r="M189" s="8" t="s">
        <v>13856</v>
      </c>
      <c r="N189" s="8" t="s">
        <v>13857</v>
      </c>
      <c r="O189" s="8" t="s">
        <v>13858</v>
      </c>
      <c r="P189" s="8" t="s">
        <v>13859</v>
      </c>
      <c r="Q189" s="8" t="s">
        <v>13860</v>
      </c>
      <c r="R189" s="8" t="s">
        <v>13861</v>
      </c>
      <c r="S189" s="8" t="s">
        <v>13862</v>
      </c>
      <c r="T189" s="8" t="s">
        <v>13863</v>
      </c>
      <c r="U189" s="8" t="s">
        <v>13864</v>
      </c>
      <c r="V189" s="8" t="s">
        <v>13865</v>
      </c>
      <c r="W189" s="8" t="s">
        <v>13866</v>
      </c>
      <c r="X189" s="8" t="s">
        <v>13867</v>
      </c>
    </row>
    <row r="190" spans="1:24" x14ac:dyDescent="0.25">
      <c r="A190" s="7" t="s">
        <v>13868</v>
      </c>
      <c r="B190" s="7" t="s">
        <v>56</v>
      </c>
      <c r="C190" s="7" t="s">
        <v>10190</v>
      </c>
      <c r="D190" s="7" t="s">
        <v>10191</v>
      </c>
      <c r="E190" s="7">
        <v>5109</v>
      </c>
      <c r="F190" s="8" t="s">
        <v>13869</v>
      </c>
      <c r="G190" s="8" t="s">
        <v>13870</v>
      </c>
      <c r="H190" s="8" t="s">
        <v>12364</v>
      </c>
      <c r="I190" s="8" t="s">
        <v>12365</v>
      </c>
      <c r="J190" s="8" t="s">
        <v>13871</v>
      </c>
      <c r="K190" s="8" t="s">
        <v>13872</v>
      </c>
      <c r="L190" s="8" t="s">
        <v>13873</v>
      </c>
      <c r="M190" s="8" t="s">
        <v>13874</v>
      </c>
      <c r="N190" s="8" t="s">
        <v>13875</v>
      </c>
      <c r="O190" s="8" t="s">
        <v>13876</v>
      </c>
      <c r="P190" s="8" t="s">
        <v>13877</v>
      </c>
      <c r="Q190" s="8" t="s">
        <v>13878</v>
      </c>
      <c r="R190" s="8" t="s">
        <v>13879</v>
      </c>
      <c r="S190" s="8" t="s">
        <v>13880</v>
      </c>
      <c r="T190" s="8" t="s">
        <v>13881</v>
      </c>
      <c r="U190" s="8" t="s">
        <v>13882</v>
      </c>
      <c r="V190" s="8" t="s">
        <v>13883</v>
      </c>
      <c r="W190" s="8" t="s">
        <v>13884</v>
      </c>
      <c r="X190" s="8" t="s">
        <v>13885</v>
      </c>
    </row>
    <row r="191" spans="1:24" x14ac:dyDescent="0.25">
      <c r="A191" s="7" t="s">
        <v>13886</v>
      </c>
      <c r="B191" s="7" t="s">
        <v>9555</v>
      </c>
      <c r="C191" s="7" t="s">
        <v>10190</v>
      </c>
      <c r="D191" s="7" t="s">
        <v>10191</v>
      </c>
      <c r="E191" s="7">
        <v>5110</v>
      </c>
      <c r="F191" s="8" t="s">
        <v>13887</v>
      </c>
      <c r="G191" s="8" t="s">
        <v>13888</v>
      </c>
      <c r="H191" s="8" t="s">
        <v>13889</v>
      </c>
      <c r="I191" s="8" t="s">
        <v>13890</v>
      </c>
      <c r="J191" s="8" t="s">
        <v>13891</v>
      </c>
      <c r="K191" s="8" t="s">
        <v>13892</v>
      </c>
      <c r="L191" s="8" t="s">
        <v>13893</v>
      </c>
      <c r="M191" s="8" t="s">
        <v>13894</v>
      </c>
      <c r="N191" s="8" t="s">
        <v>13895</v>
      </c>
      <c r="O191" s="8" t="s">
        <v>13896</v>
      </c>
      <c r="P191" s="8" t="s">
        <v>13897</v>
      </c>
      <c r="Q191" s="8" t="s">
        <v>13898</v>
      </c>
      <c r="R191" s="8" t="s">
        <v>13899</v>
      </c>
      <c r="S191" s="8" t="s">
        <v>13900</v>
      </c>
      <c r="T191" s="8" t="s">
        <v>13901</v>
      </c>
      <c r="U191" s="8" t="s">
        <v>13902</v>
      </c>
      <c r="V191" s="8" t="s">
        <v>13903</v>
      </c>
      <c r="W191" s="8" t="s">
        <v>13904</v>
      </c>
      <c r="X191" s="8" t="s">
        <v>13905</v>
      </c>
    </row>
    <row r="192" spans="1:24" x14ac:dyDescent="0.25">
      <c r="A192" s="7" t="s">
        <v>13906</v>
      </c>
      <c r="B192" s="7" t="s">
        <v>9555</v>
      </c>
      <c r="C192" s="7" t="s">
        <v>10190</v>
      </c>
      <c r="D192" s="7" t="s">
        <v>10191</v>
      </c>
      <c r="E192" s="7">
        <v>5111</v>
      </c>
      <c r="F192" s="8" t="s">
        <v>13907</v>
      </c>
      <c r="G192" s="8" t="s">
        <v>13908</v>
      </c>
      <c r="H192" s="8" t="s">
        <v>13909</v>
      </c>
      <c r="I192" s="8" t="s">
        <v>13910</v>
      </c>
      <c r="J192" s="8" t="s">
        <v>13911</v>
      </c>
      <c r="K192" s="8" t="s">
        <v>13912</v>
      </c>
      <c r="L192" s="8" t="s">
        <v>13913</v>
      </c>
      <c r="M192" s="8" t="s">
        <v>13914</v>
      </c>
      <c r="N192" s="8" t="s">
        <v>13915</v>
      </c>
      <c r="O192" s="8" t="s">
        <v>13916</v>
      </c>
      <c r="P192" s="8" t="s">
        <v>13917</v>
      </c>
      <c r="Q192" s="8" t="s">
        <v>13918</v>
      </c>
      <c r="R192" s="8" t="s">
        <v>13919</v>
      </c>
      <c r="S192" s="8" t="s">
        <v>13920</v>
      </c>
      <c r="T192" s="8" t="s">
        <v>13921</v>
      </c>
      <c r="U192" s="8" t="s">
        <v>13922</v>
      </c>
      <c r="V192" s="8" t="s">
        <v>13923</v>
      </c>
      <c r="W192" s="8" t="s">
        <v>13924</v>
      </c>
      <c r="X192" s="8" t="s">
        <v>13925</v>
      </c>
    </row>
    <row r="193" spans="1:55" x14ac:dyDescent="0.25">
      <c r="A193" s="7" t="s">
        <v>13926</v>
      </c>
      <c r="B193" s="7" t="s">
        <v>9555</v>
      </c>
      <c r="C193" s="7" t="s">
        <v>10190</v>
      </c>
      <c r="D193" s="7" t="s">
        <v>10191</v>
      </c>
      <c r="E193" s="7">
        <v>5112</v>
      </c>
      <c r="F193" s="8" t="s">
        <v>13927</v>
      </c>
      <c r="G193" s="8" t="s">
        <v>13928</v>
      </c>
      <c r="H193" s="8" t="s">
        <v>13929</v>
      </c>
      <c r="I193" s="8" t="s">
        <v>13930</v>
      </c>
      <c r="J193" s="8" t="s">
        <v>13931</v>
      </c>
      <c r="K193" s="8" t="s">
        <v>13932</v>
      </c>
      <c r="L193" s="8" t="s">
        <v>13933</v>
      </c>
      <c r="M193" s="8" t="s">
        <v>13934</v>
      </c>
      <c r="N193" s="8" t="s">
        <v>13935</v>
      </c>
      <c r="O193" s="8" t="s">
        <v>13936</v>
      </c>
      <c r="P193" s="8" t="s">
        <v>13937</v>
      </c>
      <c r="Q193" s="8" t="s">
        <v>13938</v>
      </c>
      <c r="R193" s="8" t="s">
        <v>13939</v>
      </c>
      <c r="S193" s="8" t="s">
        <v>13940</v>
      </c>
      <c r="T193" s="8" t="s">
        <v>13941</v>
      </c>
      <c r="U193" s="8" t="s">
        <v>13942</v>
      </c>
      <c r="V193" s="8" t="s">
        <v>13943</v>
      </c>
      <c r="W193" s="8" t="s">
        <v>13944</v>
      </c>
      <c r="X193" s="8" t="s">
        <v>13945</v>
      </c>
    </row>
    <row r="194" spans="1:55" x14ac:dyDescent="0.25">
      <c r="A194" s="7" t="s">
        <v>13946</v>
      </c>
      <c r="B194" s="7" t="s">
        <v>56</v>
      </c>
      <c r="C194" s="7" t="s">
        <v>10190</v>
      </c>
      <c r="D194" s="7" t="s">
        <v>10191</v>
      </c>
      <c r="E194" s="7">
        <v>5113</v>
      </c>
      <c r="F194" s="8" t="s">
        <v>13947</v>
      </c>
      <c r="G194" s="8" t="s">
        <v>13948</v>
      </c>
      <c r="H194" s="8" t="s">
        <v>13949</v>
      </c>
      <c r="I194" s="8" t="s">
        <v>13950</v>
      </c>
      <c r="J194" s="8" t="s">
        <v>12524</v>
      </c>
      <c r="K194" s="8" t="s">
        <v>13951</v>
      </c>
      <c r="L194" s="8" t="s">
        <v>13952</v>
      </c>
      <c r="M194" s="8" t="s">
        <v>13953</v>
      </c>
      <c r="N194" s="8" t="s">
        <v>13954</v>
      </c>
      <c r="O194" s="8" t="s">
        <v>13955</v>
      </c>
      <c r="P194" s="8" t="s">
        <v>13956</v>
      </c>
      <c r="Q194" s="8" t="s">
        <v>13957</v>
      </c>
      <c r="R194" s="8" t="s">
        <v>8833</v>
      </c>
      <c r="S194" s="8" t="s">
        <v>13958</v>
      </c>
      <c r="T194" s="8" t="s">
        <v>13959</v>
      </c>
      <c r="U194" s="8" t="s">
        <v>13960</v>
      </c>
      <c r="V194" s="8" t="s">
        <v>13961</v>
      </c>
      <c r="W194" s="8" t="s">
        <v>13962</v>
      </c>
      <c r="X194" s="8" t="s">
        <v>13963</v>
      </c>
    </row>
    <row r="195" spans="1:55" x14ac:dyDescent="0.25">
      <c r="A195" s="7" t="s">
        <v>13964</v>
      </c>
      <c r="B195" s="7" t="s">
        <v>9752</v>
      </c>
      <c r="C195" s="7" t="s">
        <v>10190</v>
      </c>
      <c r="D195" s="7" t="s">
        <v>10191</v>
      </c>
      <c r="E195" s="7">
        <v>5114</v>
      </c>
      <c r="F195" s="8" t="s">
        <v>13965</v>
      </c>
      <c r="G195" s="8" t="s">
        <v>13966</v>
      </c>
      <c r="H195" s="8" t="s">
        <v>13967</v>
      </c>
      <c r="I195" s="8" t="s">
        <v>13968</v>
      </c>
      <c r="J195" s="8" t="s">
        <v>13969</v>
      </c>
      <c r="K195" s="8" t="s">
        <v>13970</v>
      </c>
      <c r="L195" s="8" t="s">
        <v>13971</v>
      </c>
      <c r="M195" s="8" t="s">
        <v>13972</v>
      </c>
      <c r="N195" s="8" t="s">
        <v>13973</v>
      </c>
      <c r="O195" s="8" t="s">
        <v>13974</v>
      </c>
      <c r="P195" s="8" t="s">
        <v>13975</v>
      </c>
      <c r="Q195" s="8" t="s">
        <v>13976</v>
      </c>
      <c r="R195" s="8" t="s">
        <v>13977</v>
      </c>
      <c r="S195" s="8" t="s">
        <v>13978</v>
      </c>
      <c r="T195" s="8" t="s">
        <v>13979</v>
      </c>
      <c r="U195" s="8" t="s">
        <v>13980</v>
      </c>
      <c r="V195" s="8" t="s">
        <v>13981</v>
      </c>
      <c r="W195" s="8" t="s">
        <v>13982</v>
      </c>
      <c r="X195" s="8" t="s">
        <v>13983</v>
      </c>
    </row>
    <row r="196" spans="1:55" x14ac:dyDescent="0.25">
      <c r="A196" s="7" t="s">
        <v>13984</v>
      </c>
      <c r="B196" s="7" t="s">
        <v>9752</v>
      </c>
      <c r="C196" s="7" t="s">
        <v>10190</v>
      </c>
      <c r="D196" s="7" t="s">
        <v>10191</v>
      </c>
      <c r="E196" s="7">
        <v>5115</v>
      </c>
      <c r="F196" s="8" t="s">
        <v>13985</v>
      </c>
      <c r="G196" s="8" t="s">
        <v>13986</v>
      </c>
      <c r="H196" s="8" t="s">
        <v>13987</v>
      </c>
      <c r="I196" s="8" t="s">
        <v>13988</v>
      </c>
      <c r="J196" s="8" t="s">
        <v>13989</v>
      </c>
      <c r="K196" s="8" t="s">
        <v>13990</v>
      </c>
      <c r="L196" s="8" t="s">
        <v>13991</v>
      </c>
      <c r="M196" s="8" t="s">
        <v>13992</v>
      </c>
      <c r="N196" s="8" t="s">
        <v>13993</v>
      </c>
      <c r="O196" s="8" t="s">
        <v>13994</v>
      </c>
      <c r="P196" s="8" t="s">
        <v>13995</v>
      </c>
      <c r="Q196" s="8" t="s">
        <v>13996</v>
      </c>
      <c r="R196" s="8" t="s">
        <v>13997</v>
      </c>
      <c r="S196" s="8" t="s">
        <v>13998</v>
      </c>
      <c r="T196" s="8" t="s">
        <v>13999</v>
      </c>
      <c r="U196" s="8" t="s">
        <v>14000</v>
      </c>
      <c r="V196" s="8" t="s">
        <v>14001</v>
      </c>
      <c r="W196" s="8" t="s">
        <v>14002</v>
      </c>
      <c r="X196" s="8" t="s">
        <v>14003</v>
      </c>
    </row>
    <row r="197" spans="1:55" x14ac:dyDescent="0.25">
      <c r="A197" s="7" t="s">
        <v>14004</v>
      </c>
      <c r="B197" s="7" t="s">
        <v>9752</v>
      </c>
      <c r="C197" s="7" t="s">
        <v>10190</v>
      </c>
      <c r="D197" s="7" t="s">
        <v>10191</v>
      </c>
      <c r="E197" s="7">
        <v>5201</v>
      </c>
      <c r="F197" s="8" t="s">
        <v>14005</v>
      </c>
      <c r="G197" s="8" t="s">
        <v>14006</v>
      </c>
      <c r="H197" s="8" t="s">
        <v>14007</v>
      </c>
      <c r="I197" s="8" t="s">
        <v>14008</v>
      </c>
      <c r="J197" s="8" t="s">
        <v>14009</v>
      </c>
      <c r="K197" s="8" t="s">
        <v>14010</v>
      </c>
      <c r="L197" s="8" t="s">
        <v>14011</v>
      </c>
      <c r="M197" s="8" t="s">
        <v>14012</v>
      </c>
      <c r="N197" s="8" t="s">
        <v>14013</v>
      </c>
      <c r="O197" s="8" t="s">
        <v>14014</v>
      </c>
      <c r="P197" s="8" t="s">
        <v>14015</v>
      </c>
      <c r="Q197" s="8" t="s">
        <v>14016</v>
      </c>
      <c r="R197" s="8" t="s">
        <v>14017</v>
      </c>
      <c r="S197" s="8" t="s">
        <v>14018</v>
      </c>
      <c r="T197" s="8" t="s">
        <v>14019</v>
      </c>
      <c r="U197" s="8" t="s">
        <v>14020</v>
      </c>
      <c r="V197" s="8" t="s">
        <v>14021</v>
      </c>
      <c r="W197" s="8" t="s">
        <v>14022</v>
      </c>
      <c r="X197" s="8" t="s">
        <v>14023</v>
      </c>
    </row>
    <row r="198" spans="1:55" x14ac:dyDescent="0.25">
      <c r="A198" s="7" t="s">
        <v>14024</v>
      </c>
      <c r="B198" s="7" t="s">
        <v>56</v>
      </c>
      <c r="C198" s="7" t="s">
        <v>10190</v>
      </c>
      <c r="D198" s="7" t="s">
        <v>10191</v>
      </c>
      <c r="E198" s="7">
        <v>5202</v>
      </c>
      <c r="F198" s="8" t="s">
        <v>14025</v>
      </c>
      <c r="G198" s="8" t="s">
        <v>14026</v>
      </c>
      <c r="H198" s="8" t="s">
        <v>14027</v>
      </c>
      <c r="I198" s="8" t="s">
        <v>14028</v>
      </c>
      <c r="J198" s="8" t="s">
        <v>14029</v>
      </c>
      <c r="K198" s="8" t="s">
        <v>14030</v>
      </c>
      <c r="L198" s="8" t="s">
        <v>14031</v>
      </c>
      <c r="M198" s="8" t="s">
        <v>14032</v>
      </c>
      <c r="N198" s="8" t="s">
        <v>14033</v>
      </c>
      <c r="O198" s="8" t="s">
        <v>14034</v>
      </c>
      <c r="P198" s="8" t="s">
        <v>14035</v>
      </c>
      <c r="Q198" s="8" t="s">
        <v>14036</v>
      </c>
      <c r="R198" s="8" t="s">
        <v>14037</v>
      </c>
      <c r="S198" s="8" t="s">
        <v>14038</v>
      </c>
      <c r="T198" s="8" t="s">
        <v>14039</v>
      </c>
      <c r="U198" s="8" t="s">
        <v>14040</v>
      </c>
      <c r="V198" s="8" t="s">
        <v>14041</v>
      </c>
      <c r="W198" s="8" t="s">
        <v>14042</v>
      </c>
      <c r="X198" s="8" t="s">
        <v>14043</v>
      </c>
    </row>
    <row r="199" spans="1:55" x14ac:dyDescent="0.25">
      <c r="A199" s="7" t="s">
        <v>14044</v>
      </c>
      <c r="B199" s="7" t="s">
        <v>9953</v>
      </c>
      <c r="C199" s="7" t="s">
        <v>10190</v>
      </c>
      <c r="D199" s="7" t="s">
        <v>10191</v>
      </c>
      <c r="E199" s="7">
        <v>5203</v>
      </c>
      <c r="F199" s="8" t="s">
        <v>14045</v>
      </c>
      <c r="G199" s="8" t="s">
        <v>14046</v>
      </c>
      <c r="H199" s="8" t="s">
        <v>14047</v>
      </c>
      <c r="I199" s="8" t="s">
        <v>14048</v>
      </c>
      <c r="J199" s="8" t="s">
        <v>14049</v>
      </c>
      <c r="K199" s="8" t="s">
        <v>14050</v>
      </c>
      <c r="L199" s="8" t="s">
        <v>14051</v>
      </c>
      <c r="M199" s="8" t="s">
        <v>14052</v>
      </c>
      <c r="N199" s="8" t="s">
        <v>14053</v>
      </c>
      <c r="O199" s="8" t="s">
        <v>14054</v>
      </c>
      <c r="P199" s="8" t="s">
        <v>14055</v>
      </c>
      <c r="Q199" s="8" t="s">
        <v>14056</v>
      </c>
      <c r="R199" s="8" t="s">
        <v>14057</v>
      </c>
      <c r="S199" s="8" t="s">
        <v>14058</v>
      </c>
      <c r="T199" s="8" t="s">
        <v>14059</v>
      </c>
      <c r="U199" s="8" t="s">
        <v>14060</v>
      </c>
      <c r="V199" s="8" t="s">
        <v>14061</v>
      </c>
      <c r="W199" s="8" t="s">
        <v>14062</v>
      </c>
      <c r="X199" s="8" t="s">
        <v>14063</v>
      </c>
    </row>
    <row r="200" spans="1:55" x14ac:dyDescent="0.25">
      <c r="A200" s="7" t="s">
        <v>14064</v>
      </c>
      <c r="B200" s="7" t="s">
        <v>9953</v>
      </c>
      <c r="C200" s="7" t="s">
        <v>10190</v>
      </c>
      <c r="D200" s="7" t="s">
        <v>10191</v>
      </c>
      <c r="E200" s="7">
        <v>5204</v>
      </c>
      <c r="F200" s="8" t="s">
        <v>14065</v>
      </c>
      <c r="G200" s="8" t="s">
        <v>14066</v>
      </c>
      <c r="H200" s="8" t="s">
        <v>14067</v>
      </c>
      <c r="I200" s="8" t="s">
        <v>14068</v>
      </c>
      <c r="J200" s="8" t="s">
        <v>14069</v>
      </c>
      <c r="K200" s="8" t="s">
        <v>14070</v>
      </c>
      <c r="L200" s="8" t="s">
        <v>12023</v>
      </c>
      <c r="M200" s="8" t="s">
        <v>14071</v>
      </c>
      <c r="N200" s="8" t="s">
        <v>14072</v>
      </c>
      <c r="O200" s="8" t="s">
        <v>14073</v>
      </c>
      <c r="P200" s="8" t="s">
        <v>14074</v>
      </c>
      <c r="Q200" s="8" t="s">
        <v>14075</v>
      </c>
      <c r="R200" s="8" t="s">
        <v>14076</v>
      </c>
      <c r="S200" s="8" t="s">
        <v>14077</v>
      </c>
      <c r="T200" s="8" t="s">
        <v>14078</v>
      </c>
      <c r="U200" s="8" t="s">
        <v>14079</v>
      </c>
      <c r="V200" s="8" t="s">
        <v>14080</v>
      </c>
      <c r="W200" s="8" t="s">
        <v>14081</v>
      </c>
      <c r="X200" s="8" t="s">
        <v>14082</v>
      </c>
    </row>
    <row r="201" spans="1:55" x14ac:dyDescent="0.25">
      <c r="A201" s="7" t="s">
        <v>14083</v>
      </c>
      <c r="B201" s="7" t="s">
        <v>9953</v>
      </c>
      <c r="C201" s="7" t="s">
        <v>10190</v>
      </c>
      <c r="D201" s="7" t="s">
        <v>10191</v>
      </c>
      <c r="E201" s="7">
        <v>5205</v>
      </c>
      <c r="F201" s="8" t="s">
        <v>14084</v>
      </c>
      <c r="G201" s="8" t="s">
        <v>14085</v>
      </c>
      <c r="H201" s="8" t="s">
        <v>14086</v>
      </c>
      <c r="I201" s="8" t="s">
        <v>14087</v>
      </c>
      <c r="J201" s="8" t="s">
        <v>14088</v>
      </c>
      <c r="K201" s="8" t="s">
        <v>14089</v>
      </c>
      <c r="L201" s="8" t="s">
        <v>14090</v>
      </c>
      <c r="M201" s="8" t="s">
        <v>14091</v>
      </c>
      <c r="N201" s="8" t="s">
        <v>14092</v>
      </c>
      <c r="O201" s="8" t="s">
        <v>14093</v>
      </c>
      <c r="P201" s="8" t="s">
        <v>14094</v>
      </c>
      <c r="Q201" s="8" t="s">
        <v>14095</v>
      </c>
      <c r="R201" s="8" t="s">
        <v>14096</v>
      </c>
      <c r="S201" s="8" t="s">
        <v>14097</v>
      </c>
      <c r="T201" s="8" t="s">
        <v>14098</v>
      </c>
      <c r="U201" s="8" t="s">
        <v>14099</v>
      </c>
      <c r="V201" s="8" t="s">
        <v>14100</v>
      </c>
      <c r="W201" s="8" t="s">
        <v>14101</v>
      </c>
      <c r="X201" s="8" t="s">
        <v>14102</v>
      </c>
    </row>
    <row r="202" spans="1:55" x14ac:dyDescent="0.25">
      <c r="E202" s="7" t="s">
        <v>10104</v>
      </c>
      <c r="F202" s="7" t="s">
        <v>10105</v>
      </c>
      <c r="G202" s="7" t="s">
        <v>10105</v>
      </c>
      <c r="H202" s="7" t="s">
        <v>10105</v>
      </c>
      <c r="I202" s="7" t="s">
        <v>10105</v>
      </c>
      <c r="J202" s="7" t="s">
        <v>10105</v>
      </c>
      <c r="K202" s="7" t="s">
        <v>10105</v>
      </c>
      <c r="L202" s="7" t="s">
        <v>10105</v>
      </c>
      <c r="M202" s="7" t="s">
        <v>10105</v>
      </c>
      <c r="N202" s="7" t="s">
        <v>10105</v>
      </c>
      <c r="O202" s="7" t="s">
        <v>10105</v>
      </c>
      <c r="P202" s="7" t="s">
        <v>10105</v>
      </c>
      <c r="Q202" s="7" t="s">
        <v>10105</v>
      </c>
      <c r="R202" s="7" t="s">
        <v>10105</v>
      </c>
      <c r="S202" s="7" t="s">
        <v>10105</v>
      </c>
      <c r="T202" s="7" t="s">
        <v>10105</v>
      </c>
      <c r="U202" s="7" t="s">
        <v>10105</v>
      </c>
      <c r="V202" s="7" t="s">
        <v>10105</v>
      </c>
      <c r="W202" s="7" t="s">
        <v>10105</v>
      </c>
      <c r="X202" s="7" t="s">
        <v>10105</v>
      </c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</row>
    <row r="203" spans="1:55" x14ac:dyDescent="0.25">
      <c r="E203" s="7" t="s">
        <v>10106</v>
      </c>
      <c r="F203" s="11">
        <v>44.96</v>
      </c>
      <c r="G203" s="7">
        <v>88.91</v>
      </c>
      <c r="H203" s="7">
        <v>138.9</v>
      </c>
      <c r="I203" s="7">
        <v>140.12</v>
      </c>
      <c r="J203" s="7">
        <v>140.91</v>
      </c>
      <c r="K203" s="7">
        <v>144.24</v>
      </c>
      <c r="L203" s="7">
        <v>150.36000000000001</v>
      </c>
      <c r="M203" s="7">
        <v>151.96</v>
      </c>
      <c r="N203" s="7">
        <v>157.25</v>
      </c>
      <c r="O203" s="7">
        <v>158.91999999999999</v>
      </c>
      <c r="P203" s="7">
        <v>162.5</v>
      </c>
      <c r="Q203" s="7">
        <v>164.93</v>
      </c>
      <c r="R203" s="7">
        <v>167.26</v>
      </c>
      <c r="S203" s="7">
        <v>158.93</v>
      </c>
      <c r="T203" s="7">
        <v>173.04</v>
      </c>
      <c r="U203" s="7">
        <v>174.97</v>
      </c>
      <c r="W203" s="7">
        <v>232.04</v>
      </c>
      <c r="X203" s="7">
        <v>238.03</v>
      </c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</row>
    <row r="204" spans="1:55" x14ac:dyDescent="0.25">
      <c r="E204" s="7" t="s">
        <v>10107</v>
      </c>
      <c r="F204" s="11">
        <v>0.11</v>
      </c>
      <c r="G204" s="7">
        <v>2.7E-2</v>
      </c>
      <c r="H204" s="7">
        <v>0.45</v>
      </c>
      <c r="I204" s="7">
        <v>1.36</v>
      </c>
      <c r="J204" s="7">
        <v>0.1</v>
      </c>
      <c r="K204" s="7">
        <v>0.53</v>
      </c>
      <c r="L204" s="7">
        <v>0.11</v>
      </c>
      <c r="M204" s="7">
        <v>5.1000000000000004E-3</v>
      </c>
      <c r="N204" s="7">
        <v>6.8000000000000005E-2</v>
      </c>
      <c r="O204" s="7">
        <v>8.0000000000000002E-3</v>
      </c>
      <c r="P204" s="7">
        <v>2.4400000000000002E-2</v>
      </c>
      <c r="Q204" s="7">
        <v>2.5999999999999999E-2</v>
      </c>
      <c r="R204" s="7">
        <v>7.4000000000000003E-3</v>
      </c>
      <c r="S204" s="7">
        <v>2E-3</v>
      </c>
      <c r="T204" s="7">
        <v>5.7999999999999996E-3</v>
      </c>
      <c r="U204" s="7">
        <v>1E-3</v>
      </c>
      <c r="V204" s="7"/>
      <c r="W204" s="7">
        <v>0.11</v>
      </c>
      <c r="X204" s="7">
        <v>3.0000000000000001E-3</v>
      </c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</row>
    <row r="205" spans="1:55" x14ac:dyDescent="0.25">
      <c r="E205" s="7" t="s">
        <v>10108</v>
      </c>
      <c r="F205" s="11">
        <v>0.12</v>
      </c>
      <c r="G205" s="7">
        <v>0.32</v>
      </c>
      <c r="H205" s="7">
        <v>5.4</v>
      </c>
      <c r="I205" s="7">
        <v>10.3</v>
      </c>
      <c r="J205" s="7">
        <v>1.01</v>
      </c>
      <c r="K205" s="7">
        <v>3.51</v>
      </c>
      <c r="L205" s="7">
        <v>0.37</v>
      </c>
      <c r="M205" s="7">
        <v>8.6999999999999994E-2</v>
      </c>
      <c r="N205" s="7">
        <v>0.26</v>
      </c>
      <c r="O205" s="7">
        <v>2.9000000000000001E-2</v>
      </c>
      <c r="P205" s="7">
        <v>0.10100000000000001</v>
      </c>
      <c r="Q205" s="7">
        <v>0.02</v>
      </c>
      <c r="R205" s="7">
        <v>3.6999999999999998E-2</v>
      </c>
      <c r="S205" s="7">
        <v>8.5000000000000006E-3</v>
      </c>
      <c r="T205" s="7">
        <v>2.1999999999999999E-2</v>
      </c>
      <c r="U205" s="7">
        <v>7.0000000000000001E-3</v>
      </c>
      <c r="V205" s="7"/>
      <c r="W205" s="7">
        <v>2.1800000000000002</v>
      </c>
      <c r="X205" s="7">
        <v>1.7000000000000001E-2</v>
      </c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</row>
    <row r="206" spans="1:55" x14ac:dyDescent="0.25">
      <c r="E206" s="7" t="s">
        <v>10109</v>
      </c>
      <c r="F206" s="11">
        <f t="shared" ref="F206:U206" si="0">3.33*F204+F205</f>
        <v>0.48630000000000001</v>
      </c>
      <c r="G206" s="11">
        <f t="shared" si="0"/>
        <v>0.40991</v>
      </c>
      <c r="H206" s="11">
        <f t="shared" si="0"/>
        <v>6.8985000000000003</v>
      </c>
      <c r="I206" s="11">
        <f t="shared" si="0"/>
        <v>14.828800000000001</v>
      </c>
      <c r="J206" s="11">
        <f t="shared" si="0"/>
        <v>1.343</v>
      </c>
      <c r="K206" s="11">
        <f t="shared" si="0"/>
        <v>5.2748999999999997</v>
      </c>
      <c r="L206" s="11">
        <f t="shared" si="0"/>
        <v>0.73629999999999995</v>
      </c>
      <c r="M206" s="11">
        <f t="shared" si="0"/>
        <v>0.10398299999999999</v>
      </c>
      <c r="N206" s="11">
        <f t="shared" si="0"/>
        <v>0.48644000000000004</v>
      </c>
      <c r="O206" s="11">
        <f t="shared" si="0"/>
        <v>5.5640000000000002E-2</v>
      </c>
      <c r="P206" s="11">
        <f t="shared" si="0"/>
        <v>0.18225200000000003</v>
      </c>
      <c r="Q206" s="11">
        <f t="shared" si="0"/>
        <v>0.10658000000000001</v>
      </c>
      <c r="R206" s="11">
        <f t="shared" si="0"/>
        <v>6.1642000000000002E-2</v>
      </c>
      <c r="S206" s="11">
        <f t="shared" si="0"/>
        <v>1.516E-2</v>
      </c>
      <c r="T206" s="11">
        <f t="shared" si="0"/>
        <v>4.1313999999999997E-2</v>
      </c>
      <c r="U206" s="11">
        <f t="shared" si="0"/>
        <v>1.0330000000000001E-2</v>
      </c>
      <c r="V206" s="11"/>
      <c r="W206" s="11">
        <f>3.33*W204+W205</f>
        <v>2.5463</v>
      </c>
      <c r="X206" s="11">
        <f>3.33*X204+X205</f>
        <v>2.699E-2</v>
      </c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47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8.7109375" defaultRowHeight="15" x14ac:dyDescent="0.25"/>
  <cols>
    <col min="1" max="1" width="26.140625" style="7" customWidth="1"/>
    <col min="2" max="2" width="16.140625" style="7" customWidth="1"/>
    <col min="3" max="3" width="8.7109375" style="7"/>
    <col min="4" max="21" width="8.7109375" style="8"/>
    <col min="26" max="39" width="9.140625" style="29" customWidth="1"/>
    <col min="40" max="41" width="8.7109375" style="30"/>
    <col min="46" max="46" width="12.85546875" customWidth="1"/>
    <col min="50" max="51" width="14.42578125" customWidth="1"/>
    <col min="52" max="52" width="9.7109375" style="31" customWidth="1"/>
    <col min="53" max="53" width="11.140625" style="31" customWidth="1"/>
    <col min="54" max="57" width="8.7109375" style="31"/>
    <col min="58" max="58" width="8.7109375" style="30"/>
    <col min="1023" max="1024" width="11.5703125" customWidth="1"/>
  </cols>
  <sheetData>
    <row r="1" spans="1:58" s="9" customFormat="1" x14ac:dyDescent="0.25">
      <c r="A1" s="7" t="s">
        <v>1</v>
      </c>
      <c r="B1" s="7" t="s">
        <v>14103</v>
      </c>
      <c r="C1" s="7" t="s">
        <v>14104</v>
      </c>
      <c r="D1" s="7" t="s">
        <v>10170</v>
      </c>
      <c r="E1" s="7" t="s">
        <v>10171</v>
      </c>
      <c r="F1" s="7" t="s">
        <v>10172</v>
      </c>
      <c r="G1" s="7" t="s">
        <v>10173</v>
      </c>
      <c r="H1" s="7" t="s">
        <v>10174</v>
      </c>
      <c r="I1" s="7" t="s">
        <v>10175</v>
      </c>
      <c r="J1" s="7" t="s">
        <v>10176</v>
      </c>
      <c r="K1" s="7" t="s">
        <v>10177</v>
      </c>
      <c r="L1" s="7" t="s">
        <v>10178</v>
      </c>
      <c r="M1" s="7" t="s">
        <v>10179</v>
      </c>
      <c r="N1" s="7" t="s">
        <v>10180</v>
      </c>
      <c r="O1" s="7" t="s">
        <v>10181</v>
      </c>
      <c r="P1" s="7" t="s">
        <v>10182</v>
      </c>
      <c r="Q1" s="7" t="s">
        <v>10183</v>
      </c>
      <c r="R1" s="7" t="s">
        <v>10184</v>
      </c>
      <c r="S1" s="7" t="s">
        <v>10185</v>
      </c>
      <c r="T1" s="7" t="s">
        <v>10187</v>
      </c>
      <c r="U1" s="7" t="s">
        <v>10188</v>
      </c>
      <c r="V1" s="7" t="s">
        <v>10170</v>
      </c>
      <c r="W1" s="7" t="s">
        <v>10171</v>
      </c>
      <c r="X1" s="7" t="s">
        <v>10172</v>
      </c>
      <c r="Y1" s="7" t="s">
        <v>10173</v>
      </c>
      <c r="Z1" s="32" t="s">
        <v>10174</v>
      </c>
      <c r="AA1" s="32" t="s">
        <v>10175</v>
      </c>
      <c r="AB1" s="32" t="s">
        <v>10176</v>
      </c>
      <c r="AC1" s="32" t="s">
        <v>10177</v>
      </c>
      <c r="AD1" s="32" t="s">
        <v>10178</v>
      </c>
      <c r="AE1" s="32" t="s">
        <v>10179</v>
      </c>
      <c r="AF1" s="32" t="s">
        <v>10180</v>
      </c>
      <c r="AG1" s="32" t="s">
        <v>10181</v>
      </c>
      <c r="AH1" s="32" t="s">
        <v>10182</v>
      </c>
      <c r="AI1" s="32" t="s">
        <v>10183</v>
      </c>
      <c r="AJ1" s="32" t="s">
        <v>10184</v>
      </c>
      <c r="AK1" s="32" t="s">
        <v>10185</v>
      </c>
      <c r="AL1" s="32" t="s">
        <v>10187</v>
      </c>
      <c r="AM1" s="32" t="s">
        <v>10188</v>
      </c>
      <c r="AN1" s="33" t="s">
        <v>10170</v>
      </c>
      <c r="AO1" s="33" t="s">
        <v>10171</v>
      </c>
      <c r="AP1" s="17" t="s">
        <v>10172</v>
      </c>
      <c r="AQ1" s="17" t="s">
        <v>10173</v>
      </c>
      <c r="AR1" s="18" t="s">
        <v>10174</v>
      </c>
      <c r="AS1" s="18" t="s">
        <v>10175</v>
      </c>
      <c r="AT1" s="18" t="s">
        <v>10176</v>
      </c>
      <c r="AU1" s="18" t="s">
        <v>10177</v>
      </c>
      <c r="AV1" s="18" t="s">
        <v>10178</v>
      </c>
      <c r="AW1" s="18" t="s">
        <v>10179</v>
      </c>
      <c r="AX1" s="18" t="s">
        <v>10180</v>
      </c>
      <c r="AY1" s="18" t="s">
        <v>10181</v>
      </c>
      <c r="AZ1" s="33" t="s">
        <v>10182</v>
      </c>
      <c r="BA1" s="33" t="s">
        <v>10183</v>
      </c>
      <c r="BB1" s="33" t="s">
        <v>10184</v>
      </c>
      <c r="BC1" s="33" t="s">
        <v>10185</v>
      </c>
      <c r="BD1" s="33" t="s">
        <v>10187</v>
      </c>
      <c r="BE1" s="33" t="s">
        <v>10188</v>
      </c>
      <c r="BF1" s="34" t="s">
        <v>14105</v>
      </c>
    </row>
    <row r="2" spans="1:58" x14ac:dyDescent="0.25">
      <c r="A2" s="7" t="s">
        <v>110</v>
      </c>
      <c r="B2" s="35" t="s">
        <v>110</v>
      </c>
      <c r="C2" s="22">
        <v>334.15321411309799</v>
      </c>
      <c r="D2" s="8">
        <v>2.5299999999999998</v>
      </c>
      <c r="E2" s="8">
        <v>5.96</v>
      </c>
      <c r="F2" s="8">
        <v>10.43</v>
      </c>
      <c r="G2" s="8">
        <v>19.96</v>
      </c>
      <c r="H2" s="8">
        <v>2.56</v>
      </c>
      <c r="I2" s="8">
        <v>9.68</v>
      </c>
      <c r="J2" s="8">
        <v>1.86</v>
      </c>
      <c r="K2" s="8">
        <v>0.42</v>
      </c>
      <c r="L2" s="8">
        <v>1.75</v>
      </c>
      <c r="M2" s="8">
        <v>0.26</v>
      </c>
      <c r="N2" s="8">
        <v>1.53</v>
      </c>
      <c r="O2" s="8">
        <v>0.31</v>
      </c>
      <c r="P2" s="8">
        <v>0.83</v>
      </c>
      <c r="Q2" s="8">
        <v>0.12</v>
      </c>
      <c r="R2" s="8">
        <v>0.78</v>
      </c>
      <c r="S2" s="8">
        <v>0.14000000000000001</v>
      </c>
      <c r="T2" s="8">
        <v>7.08</v>
      </c>
      <c r="U2" s="8">
        <v>1.48</v>
      </c>
      <c r="V2" s="24">
        <f t="shared" ref="V2:V33" si="0">D2*10</f>
        <v>25.299999999999997</v>
      </c>
      <c r="W2" s="24">
        <f t="shared" ref="W2:W33" si="1">E2*10</f>
        <v>59.6</v>
      </c>
      <c r="X2" s="24">
        <f t="shared" ref="X2:X33" si="2">F2*10</f>
        <v>104.3</v>
      </c>
      <c r="Y2" s="24">
        <f t="shared" ref="Y2:Y33" si="3">G2*10</f>
        <v>199.60000000000002</v>
      </c>
      <c r="Z2" s="23">
        <f t="shared" ref="Z2:Z33" si="4">H2*10</f>
        <v>25.6</v>
      </c>
      <c r="AA2" s="23">
        <f t="shared" ref="AA2:AA33" si="5">I2*10</f>
        <v>96.8</v>
      </c>
      <c r="AB2" s="23">
        <f t="shared" ref="AB2:AB33" si="6">J2*10</f>
        <v>18.600000000000001</v>
      </c>
      <c r="AC2" s="23">
        <f t="shared" ref="AC2:AC33" si="7">K2*10</f>
        <v>4.2</v>
      </c>
      <c r="AD2" s="23">
        <f t="shared" ref="AD2:AD33" si="8">L2*10</f>
        <v>17.5</v>
      </c>
      <c r="AE2" s="23">
        <f t="shared" ref="AE2:AE33" si="9">M2*10</f>
        <v>2.6</v>
      </c>
      <c r="AF2" s="23">
        <f t="shared" ref="AF2:AF33" si="10">N2*10</f>
        <v>15.3</v>
      </c>
      <c r="AG2" s="23">
        <f t="shared" ref="AG2:AG33" si="11">O2*10</f>
        <v>3.1</v>
      </c>
      <c r="AH2" s="23">
        <f t="shared" ref="AH2:AH33" si="12">P2*10</f>
        <v>8.2999999999999989</v>
      </c>
      <c r="AI2" s="23">
        <f t="shared" ref="AI2:AI33" si="13">Q2*10</f>
        <v>1.2</v>
      </c>
      <c r="AJ2" s="23">
        <f t="shared" ref="AJ2:AJ33" si="14">R2*10</f>
        <v>7.8000000000000007</v>
      </c>
      <c r="AK2" s="23">
        <f t="shared" ref="AK2:AK33" si="15">S2*10</f>
        <v>1.4000000000000001</v>
      </c>
      <c r="AL2" s="23">
        <f t="shared" ref="AL2:AL33" si="16">T2*10</f>
        <v>70.8</v>
      </c>
      <c r="AM2" s="23">
        <f t="shared" ref="AM2:AM33" si="17">U2*10</f>
        <v>14.8</v>
      </c>
      <c r="AN2" s="36">
        <f t="shared" ref="AN2:AN33" si="18">V2*C2/1000</f>
        <v>8.4540763170613769</v>
      </c>
      <c r="AO2" s="36">
        <f t="shared" ref="AO2:AO33" si="19">W2*C2/1000</f>
        <v>19.915531561140639</v>
      </c>
      <c r="AP2" s="36">
        <f t="shared" ref="AP2:AP33" si="20">C2*X2/1000</f>
        <v>34.852180231996122</v>
      </c>
      <c r="AQ2" s="36">
        <f t="shared" ref="AQ2:AQ33" si="21">C2*Y2/1000</f>
        <v>66.696981536974363</v>
      </c>
      <c r="AR2" s="36">
        <f t="shared" ref="AR2:AR33" si="22">C2*Z2/1000</f>
        <v>8.5543222812953079</v>
      </c>
      <c r="AS2" s="36">
        <f t="shared" ref="AS2:AS33" si="23">C2*AA2/1000</f>
        <v>32.346031126147885</v>
      </c>
      <c r="AT2" s="36">
        <f t="shared" ref="AT2:AT33" si="24">C2*AB2/1000</f>
        <v>6.2152497825036237</v>
      </c>
      <c r="AU2" s="36">
        <f t="shared" ref="AU2:AU33" si="25">C2*AC2/1000</f>
        <v>1.4034434992750116</v>
      </c>
      <c r="AV2" s="36">
        <f t="shared" ref="AV2:AV33" si="26">C2*AD2/1000</f>
        <v>5.8476812469792145</v>
      </c>
      <c r="AW2" s="36">
        <f t="shared" ref="AW2:AW33" si="27">C2*AE2/1000</f>
        <v>0.8687983566940547</v>
      </c>
      <c r="AX2" s="36">
        <f t="shared" ref="AX2:AX33" si="28">C2*AF2/1000</f>
        <v>5.1125441759303998</v>
      </c>
      <c r="AY2" s="36">
        <f t="shared" ref="AY2:AY33" si="29">C2*AG2/1000</f>
        <v>1.0358749637506037</v>
      </c>
      <c r="AZ2" s="37">
        <f t="shared" ref="AZ2:AZ33" si="30">C2*AH2/1000</f>
        <v>2.7734716771387129</v>
      </c>
      <c r="BA2" s="37">
        <f t="shared" ref="BA2:BA33" si="31">C2*AI2/1000</f>
        <v>0.40098385693571759</v>
      </c>
      <c r="BB2" s="37">
        <f t="shared" ref="BB2:BB33" si="32">C2*AJ2/1000</f>
        <v>2.6063950700821645</v>
      </c>
      <c r="BC2" s="37">
        <f t="shared" ref="BC2:BC33" si="33">C2*AK2/1000</f>
        <v>0.46781449975833722</v>
      </c>
      <c r="BD2" s="37">
        <f t="shared" ref="BD2:BD37" si="34">C2*AL2/1000</f>
        <v>23.65804755920734</v>
      </c>
      <c r="BE2" s="37">
        <f t="shared" ref="BE2:BE33" si="35">C2*AM2/1000</f>
        <v>4.945467568873851</v>
      </c>
      <c r="BF2" s="36">
        <f t="shared" ref="BF2:BF33" si="36">SUM(AN2:BC2)</f>
        <v>197.5513801836635</v>
      </c>
    </row>
    <row r="3" spans="1:58" x14ac:dyDescent="0.25">
      <c r="A3" s="7" t="s">
        <v>110</v>
      </c>
      <c r="B3" s="35" t="s">
        <v>110</v>
      </c>
      <c r="C3" s="22">
        <v>334.15321411309799</v>
      </c>
      <c r="D3" s="8">
        <v>2.69</v>
      </c>
      <c r="E3" s="8">
        <v>5.82</v>
      </c>
      <c r="F3" s="8">
        <v>10.6</v>
      </c>
      <c r="G3" s="8">
        <v>20.170000000000002</v>
      </c>
      <c r="H3" s="8">
        <v>2.59</v>
      </c>
      <c r="I3" s="8">
        <v>9.6300000000000008</v>
      </c>
      <c r="J3" s="8">
        <v>1.81</v>
      </c>
      <c r="K3" s="8">
        <v>0.42</v>
      </c>
      <c r="L3" s="8">
        <v>1.75</v>
      </c>
      <c r="M3" s="8">
        <v>0.25</v>
      </c>
      <c r="N3" s="8">
        <v>1.46</v>
      </c>
      <c r="O3" s="8">
        <v>0.28999999999999998</v>
      </c>
      <c r="P3" s="8">
        <v>0.82</v>
      </c>
      <c r="Q3" s="8">
        <v>0.11</v>
      </c>
      <c r="R3" s="8">
        <v>0.79</v>
      </c>
      <c r="S3" s="8">
        <v>0.13</v>
      </c>
      <c r="T3" s="8">
        <v>6.87</v>
      </c>
      <c r="U3" s="8">
        <v>1.44</v>
      </c>
      <c r="V3" s="24">
        <f t="shared" si="0"/>
        <v>26.9</v>
      </c>
      <c r="W3" s="24">
        <f t="shared" si="1"/>
        <v>58.2</v>
      </c>
      <c r="X3" s="24">
        <f t="shared" si="2"/>
        <v>106</v>
      </c>
      <c r="Y3" s="24">
        <f t="shared" si="3"/>
        <v>201.70000000000002</v>
      </c>
      <c r="Z3" s="23">
        <f t="shared" si="4"/>
        <v>25.9</v>
      </c>
      <c r="AA3" s="23">
        <f t="shared" si="5"/>
        <v>96.300000000000011</v>
      </c>
      <c r="AB3" s="23">
        <f t="shared" si="6"/>
        <v>18.100000000000001</v>
      </c>
      <c r="AC3" s="23">
        <f t="shared" si="7"/>
        <v>4.2</v>
      </c>
      <c r="AD3" s="23">
        <f t="shared" si="8"/>
        <v>17.5</v>
      </c>
      <c r="AE3" s="23">
        <f t="shared" si="9"/>
        <v>2.5</v>
      </c>
      <c r="AF3" s="23">
        <f t="shared" si="10"/>
        <v>14.6</v>
      </c>
      <c r="AG3" s="23">
        <f t="shared" si="11"/>
        <v>2.9</v>
      </c>
      <c r="AH3" s="23">
        <f t="shared" si="12"/>
        <v>8.1999999999999993</v>
      </c>
      <c r="AI3" s="23">
        <f t="shared" si="13"/>
        <v>1.1000000000000001</v>
      </c>
      <c r="AJ3" s="23">
        <f t="shared" si="14"/>
        <v>7.9</v>
      </c>
      <c r="AK3" s="23">
        <f t="shared" si="15"/>
        <v>1.3</v>
      </c>
      <c r="AL3" s="23">
        <f t="shared" si="16"/>
        <v>68.7</v>
      </c>
      <c r="AM3" s="23">
        <f t="shared" si="17"/>
        <v>14.399999999999999</v>
      </c>
      <c r="AN3" s="36">
        <f t="shared" si="18"/>
        <v>8.9887214596423348</v>
      </c>
      <c r="AO3" s="36">
        <f t="shared" si="19"/>
        <v>19.447717061382303</v>
      </c>
      <c r="AP3" s="36">
        <f t="shared" si="20"/>
        <v>35.42024069598839</v>
      </c>
      <c r="AQ3" s="36">
        <f t="shared" si="21"/>
        <v>67.398703286611862</v>
      </c>
      <c r="AR3" s="36">
        <f t="shared" si="22"/>
        <v>8.6545682455292372</v>
      </c>
      <c r="AS3" s="36">
        <f t="shared" si="23"/>
        <v>32.178954519091342</v>
      </c>
      <c r="AT3" s="36">
        <f t="shared" si="24"/>
        <v>6.048173175447074</v>
      </c>
      <c r="AU3" s="36">
        <f t="shared" si="25"/>
        <v>1.4034434992750116</v>
      </c>
      <c r="AV3" s="36">
        <f t="shared" si="26"/>
        <v>5.8476812469792145</v>
      </c>
      <c r="AW3" s="36">
        <f t="shared" si="27"/>
        <v>0.83538303528274493</v>
      </c>
      <c r="AX3" s="36">
        <f t="shared" si="28"/>
        <v>4.8786369260512306</v>
      </c>
      <c r="AY3" s="36">
        <f t="shared" si="29"/>
        <v>0.96904432092798409</v>
      </c>
      <c r="AZ3" s="37">
        <f t="shared" si="30"/>
        <v>2.7400563557274031</v>
      </c>
      <c r="BA3" s="37">
        <f t="shared" si="31"/>
        <v>0.36756853552440782</v>
      </c>
      <c r="BB3" s="37">
        <f t="shared" si="32"/>
        <v>2.6398103914934739</v>
      </c>
      <c r="BC3" s="37">
        <f t="shared" si="33"/>
        <v>0.43439917834702735</v>
      </c>
      <c r="BD3" s="37">
        <f t="shared" si="34"/>
        <v>22.956325809569833</v>
      </c>
      <c r="BE3" s="37">
        <f t="shared" si="35"/>
        <v>4.8118062832286101</v>
      </c>
      <c r="BF3" s="36">
        <f t="shared" si="36"/>
        <v>198.25310193330108</v>
      </c>
    </row>
    <row r="4" spans="1:58" x14ac:dyDescent="0.25">
      <c r="A4" s="7" t="s">
        <v>110</v>
      </c>
      <c r="B4" s="35" t="s">
        <v>110</v>
      </c>
      <c r="C4" s="22">
        <v>334.15321411309799</v>
      </c>
      <c r="D4" s="8">
        <v>3.09</v>
      </c>
      <c r="E4" s="8">
        <v>5.93</v>
      </c>
      <c r="F4" s="8">
        <v>10.49</v>
      </c>
      <c r="G4" s="8">
        <v>20.07</v>
      </c>
      <c r="H4" s="8">
        <v>2.6</v>
      </c>
      <c r="I4" s="8">
        <v>9.58</v>
      </c>
      <c r="J4" s="8">
        <v>1.87</v>
      </c>
      <c r="K4" s="8">
        <v>0.41</v>
      </c>
      <c r="L4" s="8">
        <v>1.7</v>
      </c>
      <c r="M4" s="8">
        <v>0.25</v>
      </c>
      <c r="N4" s="8">
        <v>1.47</v>
      </c>
      <c r="O4" s="8">
        <v>0.3</v>
      </c>
      <c r="P4" s="8">
        <v>0.83</v>
      </c>
      <c r="Q4" s="8">
        <v>0.12</v>
      </c>
      <c r="R4" s="8">
        <v>0.77</v>
      </c>
      <c r="S4" s="8">
        <v>0.13</v>
      </c>
      <c r="T4" s="8">
        <v>6.77</v>
      </c>
      <c r="U4" s="8">
        <v>1.44</v>
      </c>
      <c r="V4" s="24">
        <f t="shared" si="0"/>
        <v>30.9</v>
      </c>
      <c r="W4" s="24">
        <f t="shared" si="1"/>
        <v>59.3</v>
      </c>
      <c r="X4" s="24">
        <f t="shared" si="2"/>
        <v>104.9</v>
      </c>
      <c r="Y4" s="24">
        <f t="shared" si="3"/>
        <v>200.7</v>
      </c>
      <c r="Z4" s="23">
        <f t="shared" si="4"/>
        <v>26</v>
      </c>
      <c r="AA4" s="23">
        <f t="shared" si="5"/>
        <v>95.8</v>
      </c>
      <c r="AB4" s="23">
        <f t="shared" si="6"/>
        <v>18.700000000000003</v>
      </c>
      <c r="AC4" s="23">
        <f t="shared" si="7"/>
        <v>4.0999999999999996</v>
      </c>
      <c r="AD4" s="23">
        <f t="shared" si="8"/>
        <v>17</v>
      </c>
      <c r="AE4" s="23">
        <f t="shared" si="9"/>
        <v>2.5</v>
      </c>
      <c r="AF4" s="23">
        <f t="shared" si="10"/>
        <v>14.7</v>
      </c>
      <c r="AG4" s="23">
        <f t="shared" si="11"/>
        <v>3</v>
      </c>
      <c r="AH4" s="23">
        <f t="shared" si="12"/>
        <v>8.2999999999999989</v>
      </c>
      <c r="AI4" s="23">
        <f t="shared" si="13"/>
        <v>1.2</v>
      </c>
      <c r="AJ4" s="23">
        <f t="shared" si="14"/>
        <v>7.7</v>
      </c>
      <c r="AK4" s="23">
        <f t="shared" si="15"/>
        <v>1.3</v>
      </c>
      <c r="AL4" s="23">
        <f t="shared" si="16"/>
        <v>67.699999999999989</v>
      </c>
      <c r="AM4" s="23">
        <f t="shared" si="17"/>
        <v>14.399999999999999</v>
      </c>
      <c r="AN4" s="36">
        <f t="shared" si="18"/>
        <v>10.325334316094727</v>
      </c>
      <c r="AO4" s="36">
        <f t="shared" si="19"/>
        <v>19.815285596906708</v>
      </c>
      <c r="AP4" s="36">
        <f t="shared" si="20"/>
        <v>35.052672160463985</v>
      </c>
      <c r="AQ4" s="36">
        <f t="shared" si="21"/>
        <v>67.064550072498761</v>
      </c>
      <c r="AR4" s="36">
        <f t="shared" si="22"/>
        <v>8.687983566940547</v>
      </c>
      <c r="AS4" s="36">
        <f t="shared" si="23"/>
        <v>32.011877912034784</v>
      </c>
      <c r="AT4" s="36">
        <f t="shared" si="24"/>
        <v>6.2486651039149335</v>
      </c>
      <c r="AU4" s="36">
        <f t="shared" si="25"/>
        <v>1.3700281778637016</v>
      </c>
      <c r="AV4" s="36">
        <f t="shared" si="26"/>
        <v>5.6806046399226657</v>
      </c>
      <c r="AW4" s="36">
        <f t="shared" si="27"/>
        <v>0.83538303528274493</v>
      </c>
      <c r="AX4" s="36">
        <f t="shared" si="28"/>
        <v>4.9120522474625403</v>
      </c>
      <c r="AY4" s="36">
        <f t="shared" si="29"/>
        <v>1.002459642339294</v>
      </c>
      <c r="AZ4" s="37">
        <f t="shared" si="30"/>
        <v>2.7734716771387129</v>
      </c>
      <c r="BA4" s="37">
        <f t="shared" si="31"/>
        <v>0.40098385693571759</v>
      </c>
      <c r="BB4" s="37">
        <f t="shared" si="32"/>
        <v>2.5729797486708543</v>
      </c>
      <c r="BC4" s="37">
        <f t="shared" si="33"/>
        <v>0.43439917834702735</v>
      </c>
      <c r="BD4" s="37">
        <f t="shared" si="34"/>
        <v>22.622172595456728</v>
      </c>
      <c r="BE4" s="37">
        <f t="shared" si="35"/>
        <v>4.8118062832286101</v>
      </c>
      <c r="BF4" s="36">
        <f t="shared" si="36"/>
        <v>199.18873093281766</v>
      </c>
    </row>
    <row r="5" spans="1:58" x14ac:dyDescent="0.25">
      <c r="A5" s="7" t="s">
        <v>315</v>
      </c>
      <c r="B5" s="35" t="s">
        <v>315</v>
      </c>
      <c r="C5" s="22">
        <v>479.82798833819197</v>
      </c>
      <c r="D5" s="8">
        <v>1.58</v>
      </c>
      <c r="E5" s="8">
        <v>3.94</v>
      </c>
      <c r="F5" s="8">
        <v>6.5</v>
      </c>
      <c r="G5" s="8">
        <v>12.21</v>
      </c>
      <c r="H5" s="8">
        <v>1.62</v>
      </c>
      <c r="I5" s="8">
        <v>6.18</v>
      </c>
      <c r="J5" s="8">
        <v>1.17</v>
      </c>
      <c r="K5" s="8">
        <v>0.26</v>
      </c>
      <c r="L5" s="8">
        <v>1.08</v>
      </c>
      <c r="M5" s="8">
        <v>0.16</v>
      </c>
      <c r="N5" s="8">
        <v>0.95</v>
      </c>
      <c r="O5" s="8">
        <v>0.19</v>
      </c>
      <c r="P5" s="8">
        <v>0.55000000000000004</v>
      </c>
      <c r="Q5" s="8">
        <v>7.0000000000000007E-2</v>
      </c>
      <c r="R5" s="8">
        <v>0.51</v>
      </c>
      <c r="S5" s="8">
        <v>0.08</v>
      </c>
      <c r="T5" s="8">
        <v>4.2699999999999996</v>
      </c>
      <c r="U5" s="8">
        <v>0.95</v>
      </c>
      <c r="V5" s="24">
        <f t="shared" si="0"/>
        <v>15.8</v>
      </c>
      <c r="W5" s="24">
        <f t="shared" si="1"/>
        <v>39.4</v>
      </c>
      <c r="X5" s="24">
        <f t="shared" si="2"/>
        <v>65</v>
      </c>
      <c r="Y5" s="24">
        <f t="shared" si="3"/>
        <v>122.10000000000001</v>
      </c>
      <c r="Z5" s="23">
        <f t="shared" si="4"/>
        <v>16.200000000000003</v>
      </c>
      <c r="AA5" s="23">
        <f t="shared" si="5"/>
        <v>61.8</v>
      </c>
      <c r="AB5" s="23">
        <f t="shared" si="6"/>
        <v>11.7</v>
      </c>
      <c r="AC5" s="23">
        <f t="shared" si="7"/>
        <v>2.6</v>
      </c>
      <c r="AD5" s="23">
        <f t="shared" si="8"/>
        <v>10.8</v>
      </c>
      <c r="AE5" s="23">
        <f t="shared" si="9"/>
        <v>1.6</v>
      </c>
      <c r="AF5" s="23">
        <f t="shared" si="10"/>
        <v>9.5</v>
      </c>
      <c r="AG5" s="23">
        <f t="shared" si="11"/>
        <v>1.9</v>
      </c>
      <c r="AH5" s="23">
        <f t="shared" si="12"/>
        <v>5.5</v>
      </c>
      <c r="AI5" s="23">
        <f t="shared" si="13"/>
        <v>0.70000000000000007</v>
      </c>
      <c r="AJ5" s="23">
        <f t="shared" si="14"/>
        <v>5.0999999999999996</v>
      </c>
      <c r="AK5" s="23">
        <f t="shared" si="15"/>
        <v>0.8</v>
      </c>
      <c r="AL5" s="23">
        <f t="shared" si="16"/>
        <v>42.699999999999996</v>
      </c>
      <c r="AM5" s="23">
        <f t="shared" si="17"/>
        <v>9.5</v>
      </c>
      <c r="AN5" s="36">
        <f t="shared" si="18"/>
        <v>7.5812822157434336</v>
      </c>
      <c r="AO5" s="36">
        <f t="shared" si="19"/>
        <v>18.90522274052476</v>
      </c>
      <c r="AP5" s="36">
        <f t="shared" si="20"/>
        <v>31.188819241982479</v>
      </c>
      <c r="AQ5" s="36">
        <f t="shared" si="21"/>
        <v>58.586997376093244</v>
      </c>
      <c r="AR5" s="36">
        <f t="shared" si="22"/>
        <v>7.7732134110787108</v>
      </c>
      <c r="AS5" s="36">
        <f t="shared" si="23"/>
        <v>29.653369679300262</v>
      </c>
      <c r="AT5" s="36">
        <f t="shared" si="24"/>
        <v>5.6139874635568461</v>
      </c>
      <c r="AU5" s="36">
        <f t="shared" si="25"/>
        <v>1.2475527696792992</v>
      </c>
      <c r="AV5" s="36">
        <f t="shared" si="26"/>
        <v>5.1821422740524739</v>
      </c>
      <c r="AW5" s="36">
        <f t="shared" si="27"/>
        <v>0.76772478134110722</v>
      </c>
      <c r="AX5" s="36">
        <f t="shared" si="28"/>
        <v>4.5583658892128245</v>
      </c>
      <c r="AY5" s="36">
        <f t="shared" si="29"/>
        <v>0.91167317784256463</v>
      </c>
      <c r="AZ5" s="37">
        <f t="shared" si="30"/>
        <v>2.6390539358600558</v>
      </c>
      <c r="BA5" s="37">
        <f t="shared" si="31"/>
        <v>0.33587959183673438</v>
      </c>
      <c r="BB5" s="37">
        <f t="shared" si="32"/>
        <v>2.4471227405247786</v>
      </c>
      <c r="BC5" s="37">
        <f t="shared" si="33"/>
        <v>0.38386239067055361</v>
      </c>
      <c r="BD5" s="37">
        <f t="shared" si="34"/>
        <v>20.488655102040799</v>
      </c>
      <c r="BE5" s="37">
        <f t="shared" si="35"/>
        <v>4.5583658892128245</v>
      </c>
      <c r="BF5" s="36">
        <f t="shared" si="36"/>
        <v>177.77626967930013</v>
      </c>
    </row>
    <row r="6" spans="1:58" x14ac:dyDescent="0.25">
      <c r="A6" s="7" t="s">
        <v>315</v>
      </c>
      <c r="B6" s="35" t="s">
        <v>315</v>
      </c>
      <c r="C6" s="22">
        <v>479.82798833819197</v>
      </c>
      <c r="D6" s="8">
        <v>1.72</v>
      </c>
      <c r="E6" s="8">
        <v>3.95</v>
      </c>
      <c r="F6" s="8">
        <v>6.45</v>
      </c>
      <c r="G6" s="8">
        <v>12.1</v>
      </c>
      <c r="H6" s="8">
        <v>1.61</v>
      </c>
      <c r="I6" s="8">
        <v>6.17</v>
      </c>
      <c r="J6" s="8">
        <v>1.25</v>
      </c>
      <c r="K6" s="8">
        <v>0.26</v>
      </c>
      <c r="L6" s="8">
        <v>1.1100000000000001</v>
      </c>
      <c r="M6" s="8">
        <v>0.16</v>
      </c>
      <c r="N6" s="8">
        <v>0.93</v>
      </c>
      <c r="O6" s="8">
        <v>0.19</v>
      </c>
      <c r="P6" s="8">
        <v>0.53</v>
      </c>
      <c r="Q6" s="8">
        <v>7.0000000000000007E-2</v>
      </c>
      <c r="R6" s="8">
        <v>0.53</v>
      </c>
      <c r="S6" s="8">
        <v>0.09</v>
      </c>
      <c r="T6" s="8">
        <v>4.2</v>
      </c>
      <c r="U6" s="8">
        <v>0.94</v>
      </c>
      <c r="V6" s="24">
        <f t="shared" si="0"/>
        <v>17.2</v>
      </c>
      <c r="W6" s="24">
        <f t="shared" si="1"/>
        <v>39.5</v>
      </c>
      <c r="X6" s="24">
        <f t="shared" si="2"/>
        <v>64.5</v>
      </c>
      <c r="Y6" s="24">
        <f t="shared" si="3"/>
        <v>121</v>
      </c>
      <c r="Z6" s="23">
        <f t="shared" si="4"/>
        <v>16.100000000000001</v>
      </c>
      <c r="AA6" s="23">
        <f t="shared" si="5"/>
        <v>61.7</v>
      </c>
      <c r="AB6" s="23">
        <f t="shared" si="6"/>
        <v>12.5</v>
      </c>
      <c r="AC6" s="23">
        <f t="shared" si="7"/>
        <v>2.6</v>
      </c>
      <c r="AD6" s="23">
        <f t="shared" si="8"/>
        <v>11.100000000000001</v>
      </c>
      <c r="AE6" s="23">
        <f t="shared" si="9"/>
        <v>1.6</v>
      </c>
      <c r="AF6" s="23">
        <f t="shared" si="10"/>
        <v>9.3000000000000007</v>
      </c>
      <c r="AG6" s="23">
        <f t="shared" si="11"/>
        <v>1.9</v>
      </c>
      <c r="AH6" s="23">
        <f t="shared" si="12"/>
        <v>5.3000000000000007</v>
      </c>
      <c r="AI6" s="23">
        <f t="shared" si="13"/>
        <v>0.70000000000000007</v>
      </c>
      <c r="AJ6" s="23">
        <f t="shared" si="14"/>
        <v>5.3000000000000007</v>
      </c>
      <c r="AK6" s="23">
        <f t="shared" si="15"/>
        <v>0.89999999999999991</v>
      </c>
      <c r="AL6" s="23">
        <f t="shared" si="16"/>
        <v>42</v>
      </c>
      <c r="AM6" s="23">
        <f t="shared" si="17"/>
        <v>9.3999999999999986</v>
      </c>
      <c r="AN6" s="36">
        <f t="shared" si="18"/>
        <v>8.253041399416901</v>
      </c>
      <c r="AO6" s="36">
        <f t="shared" si="19"/>
        <v>18.953205539358585</v>
      </c>
      <c r="AP6" s="36">
        <f t="shared" si="20"/>
        <v>30.948905247813382</v>
      </c>
      <c r="AQ6" s="36">
        <f t="shared" si="21"/>
        <v>58.059186588921229</v>
      </c>
      <c r="AR6" s="36">
        <f t="shared" si="22"/>
        <v>7.7252306122448919</v>
      </c>
      <c r="AS6" s="36">
        <f t="shared" si="23"/>
        <v>29.605386880466444</v>
      </c>
      <c r="AT6" s="36">
        <f t="shared" si="24"/>
        <v>5.9978498542273995</v>
      </c>
      <c r="AU6" s="36">
        <f t="shared" si="25"/>
        <v>1.2475527696792992</v>
      </c>
      <c r="AV6" s="36">
        <f t="shared" si="26"/>
        <v>5.3260906705539321</v>
      </c>
      <c r="AW6" s="36">
        <f t="shared" si="27"/>
        <v>0.76772478134110722</v>
      </c>
      <c r="AX6" s="36">
        <f t="shared" si="28"/>
        <v>4.4624002915451859</v>
      </c>
      <c r="AY6" s="36">
        <f t="shared" si="29"/>
        <v>0.91167317784256463</v>
      </c>
      <c r="AZ6" s="37">
        <f t="shared" si="30"/>
        <v>2.5430883381924176</v>
      </c>
      <c r="BA6" s="37">
        <f t="shared" si="31"/>
        <v>0.33587959183673438</v>
      </c>
      <c r="BB6" s="37">
        <f t="shared" si="32"/>
        <v>2.5430883381924176</v>
      </c>
      <c r="BC6" s="37">
        <f t="shared" si="33"/>
        <v>0.43184518950437273</v>
      </c>
      <c r="BD6" s="37">
        <f t="shared" si="34"/>
        <v>20.152775510204062</v>
      </c>
      <c r="BE6" s="37">
        <f t="shared" si="35"/>
        <v>4.5103830903790039</v>
      </c>
      <c r="BF6" s="36">
        <f t="shared" si="36"/>
        <v>178.11214927113684</v>
      </c>
    </row>
    <row r="7" spans="1:58" x14ac:dyDescent="0.25">
      <c r="A7" s="7" t="s">
        <v>315</v>
      </c>
      <c r="B7" s="35" t="s">
        <v>315</v>
      </c>
      <c r="C7" s="22">
        <v>479.82798833819197</v>
      </c>
      <c r="D7" s="8">
        <v>1.85</v>
      </c>
      <c r="E7" s="8">
        <v>3.91</v>
      </c>
      <c r="F7" s="8">
        <v>6.4</v>
      </c>
      <c r="G7" s="8">
        <v>12.01</v>
      </c>
      <c r="H7" s="8">
        <v>1.59</v>
      </c>
      <c r="I7" s="8">
        <v>5.81</v>
      </c>
      <c r="J7" s="8">
        <v>1.19</v>
      </c>
      <c r="K7" s="8">
        <v>0.27</v>
      </c>
      <c r="L7" s="8">
        <v>1.1100000000000001</v>
      </c>
      <c r="M7" s="8">
        <v>0.16</v>
      </c>
      <c r="N7" s="8">
        <v>0.92</v>
      </c>
      <c r="O7" s="8">
        <v>0.19</v>
      </c>
      <c r="P7" s="8">
        <v>0.55000000000000004</v>
      </c>
      <c r="Q7" s="8">
        <v>7.0000000000000007E-2</v>
      </c>
      <c r="R7" s="8">
        <v>0.51</v>
      </c>
      <c r="S7" s="8">
        <v>0.08</v>
      </c>
      <c r="T7" s="8">
        <v>4.22</v>
      </c>
      <c r="U7" s="8">
        <v>0.94</v>
      </c>
      <c r="V7" s="24">
        <f t="shared" si="0"/>
        <v>18.5</v>
      </c>
      <c r="W7" s="24">
        <f t="shared" si="1"/>
        <v>39.1</v>
      </c>
      <c r="X7" s="24">
        <f t="shared" si="2"/>
        <v>64</v>
      </c>
      <c r="Y7" s="24">
        <f t="shared" si="3"/>
        <v>120.1</v>
      </c>
      <c r="Z7" s="23">
        <f t="shared" si="4"/>
        <v>15.9</v>
      </c>
      <c r="AA7" s="23">
        <f t="shared" si="5"/>
        <v>58.099999999999994</v>
      </c>
      <c r="AB7" s="23">
        <f t="shared" si="6"/>
        <v>11.899999999999999</v>
      </c>
      <c r="AC7" s="23">
        <f t="shared" si="7"/>
        <v>2.7</v>
      </c>
      <c r="AD7" s="23">
        <f t="shared" si="8"/>
        <v>11.100000000000001</v>
      </c>
      <c r="AE7" s="23">
        <f t="shared" si="9"/>
        <v>1.6</v>
      </c>
      <c r="AF7" s="23">
        <f t="shared" si="10"/>
        <v>9.2000000000000011</v>
      </c>
      <c r="AG7" s="23">
        <f t="shared" si="11"/>
        <v>1.9</v>
      </c>
      <c r="AH7" s="23">
        <f t="shared" si="12"/>
        <v>5.5</v>
      </c>
      <c r="AI7" s="23">
        <f t="shared" si="13"/>
        <v>0.70000000000000007</v>
      </c>
      <c r="AJ7" s="23">
        <f t="shared" si="14"/>
        <v>5.0999999999999996</v>
      </c>
      <c r="AK7" s="23">
        <f t="shared" si="15"/>
        <v>0.8</v>
      </c>
      <c r="AL7" s="23">
        <f t="shared" si="16"/>
        <v>42.199999999999996</v>
      </c>
      <c r="AM7" s="23">
        <f t="shared" si="17"/>
        <v>9.3999999999999986</v>
      </c>
      <c r="AN7" s="36">
        <f t="shared" si="18"/>
        <v>8.8768177842565503</v>
      </c>
      <c r="AO7" s="36">
        <f t="shared" si="19"/>
        <v>18.761274344023306</v>
      </c>
      <c r="AP7" s="36">
        <f t="shared" si="20"/>
        <v>30.708991253644285</v>
      </c>
      <c r="AQ7" s="36">
        <f t="shared" si="21"/>
        <v>57.627341399416849</v>
      </c>
      <c r="AR7" s="36">
        <f t="shared" si="22"/>
        <v>7.6292650145772525</v>
      </c>
      <c r="AS7" s="36">
        <f t="shared" si="23"/>
        <v>27.878006122448951</v>
      </c>
      <c r="AT7" s="36">
        <f t="shared" si="24"/>
        <v>5.7099530612244838</v>
      </c>
      <c r="AU7" s="36">
        <f t="shared" si="25"/>
        <v>1.2955355685131185</v>
      </c>
      <c r="AV7" s="36">
        <f t="shared" si="26"/>
        <v>5.3260906705539321</v>
      </c>
      <c r="AW7" s="36">
        <f t="shared" si="27"/>
        <v>0.76772478134110722</v>
      </c>
      <c r="AX7" s="36">
        <f t="shared" si="28"/>
        <v>4.4144174927113662</v>
      </c>
      <c r="AY7" s="36">
        <f t="shared" si="29"/>
        <v>0.91167317784256463</v>
      </c>
      <c r="AZ7" s="37">
        <f t="shared" si="30"/>
        <v>2.6390539358600558</v>
      </c>
      <c r="BA7" s="37">
        <f t="shared" si="31"/>
        <v>0.33587959183673438</v>
      </c>
      <c r="BB7" s="37">
        <f t="shared" si="32"/>
        <v>2.4471227405247786</v>
      </c>
      <c r="BC7" s="37">
        <f t="shared" si="33"/>
        <v>0.38386239067055361</v>
      </c>
      <c r="BD7" s="37">
        <f t="shared" si="34"/>
        <v>20.248741107871698</v>
      </c>
      <c r="BE7" s="37">
        <f t="shared" si="35"/>
        <v>4.5103830903790039</v>
      </c>
      <c r="BF7" s="36">
        <f t="shared" si="36"/>
        <v>175.71300932944592</v>
      </c>
    </row>
    <row r="8" spans="1:58" x14ac:dyDescent="0.25">
      <c r="A8" s="7" t="s">
        <v>520</v>
      </c>
      <c r="B8" s="35" t="s">
        <v>520</v>
      </c>
      <c r="C8" s="22">
        <v>457.13202437373099</v>
      </c>
      <c r="D8" s="8">
        <v>1.85</v>
      </c>
      <c r="E8" s="8">
        <v>4.33</v>
      </c>
      <c r="F8" s="8">
        <v>6.9</v>
      </c>
      <c r="G8" s="8">
        <v>13.15</v>
      </c>
      <c r="H8" s="8">
        <v>1.78</v>
      </c>
      <c r="I8" s="8">
        <v>6.52</v>
      </c>
      <c r="J8" s="8">
        <v>1.2</v>
      </c>
      <c r="K8" s="8">
        <v>0.28999999999999998</v>
      </c>
      <c r="L8" s="8">
        <v>1.18</v>
      </c>
      <c r="M8" s="8">
        <v>0.18</v>
      </c>
      <c r="N8" s="8">
        <v>0.99</v>
      </c>
      <c r="O8" s="8">
        <v>0.2</v>
      </c>
      <c r="P8" s="8">
        <v>0.56999999999999995</v>
      </c>
      <c r="Q8" s="8">
        <v>0.08</v>
      </c>
      <c r="R8" s="8">
        <v>0.56000000000000005</v>
      </c>
      <c r="S8" s="8">
        <v>0.09</v>
      </c>
      <c r="T8" s="8">
        <v>4.13</v>
      </c>
      <c r="U8" s="8">
        <v>0.99</v>
      </c>
      <c r="V8" s="24">
        <f t="shared" si="0"/>
        <v>18.5</v>
      </c>
      <c r="W8" s="24">
        <f t="shared" si="1"/>
        <v>43.3</v>
      </c>
      <c r="X8" s="24">
        <f t="shared" si="2"/>
        <v>69</v>
      </c>
      <c r="Y8" s="24">
        <f t="shared" si="3"/>
        <v>131.5</v>
      </c>
      <c r="Z8" s="23">
        <f t="shared" si="4"/>
        <v>17.8</v>
      </c>
      <c r="AA8" s="23">
        <f t="shared" si="5"/>
        <v>65.199999999999989</v>
      </c>
      <c r="AB8" s="23">
        <f t="shared" si="6"/>
        <v>12</v>
      </c>
      <c r="AC8" s="23">
        <f t="shared" si="7"/>
        <v>2.9</v>
      </c>
      <c r="AD8" s="23">
        <f t="shared" si="8"/>
        <v>11.799999999999999</v>
      </c>
      <c r="AE8" s="23">
        <f t="shared" si="9"/>
        <v>1.7999999999999998</v>
      </c>
      <c r="AF8" s="23">
        <f t="shared" si="10"/>
        <v>9.9</v>
      </c>
      <c r="AG8" s="23">
        <f t="shared" si="11"/>
        <v>2</v>
      </c>
      <c r="AH8" s="23">
        <f t="shared" si="12"/>
        <v>5.6999999999999993</v>
      </c>
      <c r="AI8" s="23">
        <f t="shared" si="13"/>
        <v>0.8</v>
      </c>
      <c r="AJ8" s="23">
        <f t="shared" si="14"/>
        <v>5.6000000000000005</v>
      </c>
      <c r="AK8" s="23">
        <f t="shared" si="15"/>
        <v>0.89999999999999991</v>
      </c>
      <c r="AL8" s="23">
        <f t="shared" si="16"/>
        <v>41.3</v>
      </c>
      <c r="AM8" s="23">
        <f t="shared" si="17"/>
        <v>9.9</v>
      </c>
      <c r="AN8" s="36">
        <f t="shared" si="18"/>
        <v>8.4569424509140223</v>
      </c>
      <c r="AO8" s="36">
        <f t="shared" si="19"/>
        <v>19.79381665538255</v>
      </c>
      <c r="AP8" s="36">
        <f t="shared" si="20"/>
        <v>31.542109681787437</v>
      </c>
      <c r="AQ8" s="36">
        <f t="shared" si="21"/>
        <v>60.11286120514562</v>
      </c>
      <c r="AR8" s="36">
        <f t="shared" si="22"/>
        <v>8.136950033852413</v>
      </c>
      <c r="AS8" s="36">
        <f t="shared" si="23"/>
        <v>29.805007989167255</v>
      </c>
      <c r="AT8" s="36">
        <f t="shared" si="24"/>
        <v>5.4855842924847718</v>
      </c>
      <c r="AU8" s="36">
        <f t="shared" si="25"/>
        <v>1.3256828706838197</v>
      </c>
      <c r="AV8" s="36">
        <f t="shared" si="26"/>
        <v>5.3941578876100245</v>
      </c>
      <c r="AW8" s="36">
        <f t="shared" si="27"/>
        <v>0.82283764387271574</v>
      </c>
      <c r="AX8" s="36">
        <f t="shared" si="28"/>
        <v>4.5256070412999367</v>
      </c>
      <c r="AY8" s="36">
        <f t="shared" si="29"/>
        <v>0.91426404874746192</v>
      </c>
      <c r="AZ8" s="37">
        <f t="shared" si="30"/>
        <v>2.6056525389302663</v>
      </c>
      <c r="BA8" s="37">
        <f t="shared" si="31"/>
        <v>0.36570561949898478</v>
      </c>
      <c r="BB8" s="37">
        <f t="shared" si="32"/>
        <v>2.559939336492894</v>
      </c>
      <c r="BC8" s="37">
        <f t="shared" si="33"/>
        <v>0.41141882193635787</v>
      </c>
      <c r="BD8" s="37">
        <f t="shared" si="34"/>
        <v>18.879552606635087</v>
      </c>
      <c r="BE8" s="37">
        <f t="shared" si="35"/>
        <v>4.5256070412999367</v>
      </c>
      <c r="BF8" s="36">
        <f t="shared" si="36"/>
        <v>182.25853811780649</v>
      </c>
    </row>
    <row r="9" spans="1:58" x14ac:dyDescent="0.25">
      <c r="A9" s="7" t="s">
        <v>520</v>
      </c>
      <c r="B9" s="35" t="s">
        <v>520</v>
      </c>
      <c r="C9" s="22">
        <v>457.13202437373099</v>
      </c>
      <c r="D9" s="8">
        <v>1.86</v>
      </c>
      <c r="E9" s="8">
        <v>4.12</v>
      </c>
      <c r="F9" s="8">
        <v>6.8</v>
      </c>
      <c r="G9" s="8">
        <v>13.06</v>
      </c>
      <c r="H9" s="8">
        <v>1.75</v>
      </c>
      <c r="I9" s="8">
        <v>6.4</v>
      </c>
      <c r="J9" s="8">
        <v>1.27</v>
      </c>
      <c r="K9" s="8">
        <v>0.28000000000000003</v>
      </c>
      <c r="L9" s="8">
        <v>1.19</v>
      </c>
      <c r="M9" s="8">
        <v>0.17</v>
      </c>
      <c r="N9" s="8">
        <v>0.98</v>
      </c>
      <c r="O9" s="8">
        <v>0.2</v>
      </c>
      <c r="P9" s="8">
        <v>0.56999999999999995</v>
      </c>
      <c r="Q9" s="8">
        <v>7.0000000000000007E-2</v>
      </c>
      <c r="R9" s="8">
        <v>0.54</v>
      </c>
      <c r="S9" s="8">
        <v>0.09</v>
      </c>
      <c r="T9" s="8">
        <v>4.28</v>
      </c>
      <c r="U9" s="8">
        <v>0.96</v>
      </c>
      <c r="V9" s="24">
        <f t="shared" si="0"/>
        <v>18.600000000000001</v>
      </c>
      <c r="W9" s="24">
        <f t="shared" si="1"/>
        <v>41.2</v>
      </c>
      <c r="X9" s="24">
        <f t="shared" si="2"/>
        <v>68</v>
      </c>
      <c r="Y9" s="24">
        <f t="shared" si="3"/>
        <v>130.6</v>
      </c>
      <c r="Z9" s="23">
        <f t="shared" si="4"/>
        <v>17.5</v>
      </c>
      <c r="AA9" s="23">
        <f t="shared" si="5"/>
        <v>64</v>
      </c>
      <c r="AB9" s="23">
        <f t="shared" si="6"/>
        <v>12.7</v>
      </c>
      <c r="AC9" s="23">
        <f t="shared" si="7"/>
        <v>2.8000000000000003</v>
      </c>
      <c r="AD9" s="23">
        <f t="shared" si="8"/>
        <v>11.899999999999999</v>
      </c>
      <c r="AE9" s="23">
        <f t="shared" si="9"/>
        <v>1.7000000000000002</v>
      </c>
      <c r="AF9" s="23">
        <f t="shared" si="10"/>
        <v>9.8000000000000007</v>
      </c>
      <c r="AG9" s="23">
        <f t="shared" si="11"/>
        <v>2</v>
      </c>
      <c r="AH9" s="23">
        <f t="shared" si="12"/>
        <v>5.6999999999999993</v>
      </c>
      <c r="AI9" s="23">
        <f t="shared" si="13"/>
        <v>0.70000000000000007</v>
      </c>
      <c r="AJ9" s="23">
        <f t="shared" si="14"/>
        <v>5.4</v>
      </c>
      <c r="AK9" s="23">
        <f t="shared" si="15"/>
        <v>0.89999999999999991</v>
      </c>
      <c r="AL9" s="23">
        <f t="shared" si="16"/>
        <v>42.800000000000004</v>
      </c>
      <c r="AM9" s="23">
        <f t="shared" si="17"/>
        <v>9.6</v>
      </c>
      <c r="AN9" s="36">
        <f t="shared" si="18"/>
        <v>8.5026556533513968</v>
      </c>
      <c r="AO9" s="36">
        <f t="shared" si="19"/>
        <v>18.833839404197718</v>
      </c>
      <c r="AP9" s="36">
        <f t="shared" si="20"/>
        <v>31.084977657413706</v>
      </c>
      <c r="AQ9" s="36">
        <f t="shared" si="21"/>
        <v>59.701442383209262</v>
      </c>
      <c r="AR9" s="36">
        <f t="shared" si="22"/>
        <v>7.999810426540293</v>
      </c>
      <c r="AS9" s="36">
        <f t="shared" si="23"/>
        <v>29.256449559918781</v>
      </c>
      <c r="AT9" s="36">
        <f t="shared" si="24"/>
        <v>5.8055767095463837</v>
      </c>
      <c r="AU9" s="36">
        <f t="shared" si="25"/>
        <v>1.279969668246447</v>
      </c>
      <c r="AV9" s="36">
        <f t="shared" si="26"/>
        <v>5.4398710900473981</v>
      </c>
      <c r="AW9" s="36">
        <f t="shared" si="27"/>
        <v>0.77712444143534276</v>
      </c>
      <c r="AX9" s="36">
        <f t="shared" si="28"/>
        <v>4.479893838862564</v>
      </c>
      <c r="AY9" s="36">
        <f t="shared" si="29"/>
        <v>0.91426404874746192</v>
      </c>
      <c r="AZ9" s="37">
        <f t="shared" si="30"/>
        <v>2.6056525389302663</v>
      </c>
      <c r="BA9" s="37">
        <f t="shared" si="31"/>
        <v>0.31999241706161174</v>
      </c>
      <c r="BB9" s="37">
        <f t="shared" si="32"/>
        <v>2.4685129316181476</v>
      </c>
      <c r="BC9" s="37">
        <f t="shared" si="33"/>
        <v>0.41141882193635787</v>
      </c>
      <c r="BD9" s="37">
        <f t="shared" si="34"/>
        <v>19.565250643195689</v>
      </c>
      <c r="BE9" s="37">
        <f t="shared" si="35"/>
        <v>4.3884674339878176</v>
      </c>
      <c r="BF9" s="36">
        <f t="shared" si="36"/>
        <v>179.88145159106313</v>
      </c>
    </row>
    <row r="10" spans="1:58" x14ac:dyDescent="0.25">
      <c r="A10" s="7" t="s">
        <v>520</v>
      </c>
      <c r="B10" s="35" t="s">
        <v>520</v>
      </c>
      <c r="C10" s="22">
        <v>457.13202437373099</v>
      </c>
      <c r="D10" s="8">
        <v>2.0299999999999998</v>
      </c>
      <c r="E10" s="8">
        <v>4.1399999999999997</v>
      </c>
      <c r="F10" s="8">
        <v>6.76</v>
      </c>
      <c r="G10" s="8">
        <v>13.16</v>
      </c>
      <c r="H10" s="8">
        <v>1.73</v>
      </c>
      <c r="I10" s="8">
        <v>6.59</v>
      </c>
      <c r="J10" s="8">
        <v>1.26</v>
      </c>
      <c r="K10" s="8">
        <v>0.28000000000000003</v>
      </c>
      <c r="L10" s="8">
        <v>1.1399999999999999</v>
      </c>
      <c r="M10" s="8">
        <v>0.17</v>
      </c>
      <c r="N10" s="8">
        <v>0.98</v>
      </c>
      <c r="O10" s="8">
        <v>0.2</v>
      </c>
      <c r="P10" s="8">
        <v>0.55000000000000004</v>
      </c>
      <c r="Q10" s="8">
        <v>0.08</v>
      </c>
      <c r="R10" s="8">
        <v>0.53</v>
      </c>
      <c r="S10" s="8">
        <v>0.08</v>
      </c>
      <c r="T10" s="8">
        <v>4.26</v>
      </c>
      <c r="U10" s="8">
        <v>0.98</v>
      </c>
      <c r="V10" s="24">
        <f t="shared" si="0"/>
        <v>20.299999999999997</v>
      </c>
      <c r="W10" s="24">
        <f t="shared" si="1"/>
        <v>41.4</v>
      </c>
      <c r="X10" s="24">
        <f t="shared" si="2"/>
        <v>67.599999999999994</v>
      </c>
      <c r="Y10" s="24">
        <f t="shared" si="3"/>
        <v>131.6</v>
      </c>
      <c r="Z10" s="23">
        <f t="shared" si="4"/>
        <v>17.3</v>
      </c>
      <c r="AA10" s="23">
        <f t="shared" si="5"/>
        <v>65.900000000000006</v>
      </c>
      <c r="AB10" s="23">
        <f t="shared" si="6"/>
        <v>12.6</v>
      </c>
      <c r="AC10" s="23">
        <f t="shared" si="7"/>
        <v>2.8000000000000003</v>
      </c>
      <c r="AD10" s="23">
        <f t="shared" si="8"/>
        <v>11.399999999999999</v>
      </c>
      <c r="AE10" s="23">
        <f t="shared" si="9"/>
        <v>1.7000000000000002</v>
      </c>
      <c r="AF10" s="23">
        <f t="shared" si="10"/>
        <v>9.8000000000000007</v>
      </c>
      <c r="AG10" s="23">
        <f t="shared" si="11"/>
        <v>2</v>
      </c>
      <c r="AH10" s="23">
        <f t="shared" si="12"/>
        <v>5.5</v>
      </c>
      <c r="AI10" s="23">
        <f t="shared" si="13"/>
        <v>0.8</v>
      </c>
      <c r="AJ10" s="23">
        <f t="shared" si="14"/>
        <v>5.3000000000000007</v>
      </c>
      <c r="AK10" s="23">
        <f t="shared" si="15"/>
        <v>0.8</v>
      </c>
      <c r="AL10" s="23">
        <f t="shared" si="16"/>
        <v>42.599999999999994</v>
      </c>
      <c r="AM10" s="23">
        <f t="shared" si="17"/>
        <v>9.8000000000000007</v>
      </c>
      <c r="AN10" s="36">
        <f t="shared" si="18"/>
        <v>9.2797800947867373</v>
      </c>
      <c r="AO10" s="36">
        <f t="shared" si="19"/>
        <v>18.92526580907246</v>
      </c>
      <c r="AP10" s="36">
        <f t="shared" si="20"/>
        <v>30.902124847664211</v>
      </c>
      <c r="AQ10" s="36">
        <f t="shared" si="21"/>
        <v>60.158574407582996</v>
      </c>
      <c r="AR10" s="36">
        <f t="shared" si="22"/>
        <v>7.9083840216655465</v>
      </c>
      <c r="AS10" s="36">
        <f t="shared" si="23"/>
        <v>30.125000406228875</v>
      </c>
      <c r="AT10" s="36">
        <f t="shared" si="24"/>
        <v>5.7598635071090101</v>
      </c>
      <c r="AU10" s="36">
        <f t="shared" si="25"/>
        <v>1.279969668246447</v>
      </c>
      <c r="AV10" s="36">
        <f t="shared" si="26"/>
        <v>5.2113050778605325</v>
      </c>
      <c r="AW10" s="36">
        <f t="shared" si="27"/>
        <v>0.77712444143534276</v>
      </c>
      <c r="AX10" s="36">
        <f t="shared" si="28"/>
        <v>4.479893838862564</v>
      </c>
      <c r="AY10" s="36">
        <f t="shared" si="29"/>
        <v>0.91426404874746192</v>
      </c>
      <c r="AZ10" s="37">
        <f t="shared" si="30"/>
        <v>2.5142261340555208</v>
      </c>
      <c r="BA10" s="37">
        <f t="shared" si="31"/>
        <v>0.36570561949898478</v>
      </c>
      <c r="BB10" s="37">
        <f t="shared" si="32"/>
        <v>2.4227997291807748</v>
      </c>
      <c r="BC10" s="37">
        <f t="shared" si="33"/>
        <v>0.36570561949898478</v>
      </c>
      <c r="BD10" s="37">
        <f t="shared" si="34"/>
        <v>19.473824238320937</v>
      </c>
      <c r="BE10" s="37">
        <f t="shared" si="35"/>
        <v>4.479893838862564</v>
      </c>
      <c r="BF10" s="36">
        <f t="shared" si="36"/>
        <v>181.38998727149647</v>
      </c>
    </row>
    <row r="11" spans="1:58" x14ac:dyDescent="0.25">
      <c r="A11" s="7" t="s">
        <v>725</v>
      </c>
      <c r="B11" s="35" t="s">
        <v>725</v>
      </c>
      <c r="C11" s="22">
        <v>549.25671140939596</v>
      </c>
      <c r="D11" s="8">
        <v>0.68</v>
      </c>
      <c r="E11" s="8">
        <v>3.14</v>
      </c>
      <c r="F11" s="8">
        <v>4.79</v>
      </c>
      <c r="G11" s="8">
        <v>9.1999999999999993</v>
      </c>
      <c r="H11" s="8">
        <v>1.3</v>
      </c>
      <c r="I11" s="8">
        <v>5.13</v>
      </c>
      <c r="J11" s="8">
        <v>0.94</v>
      </c>
      <c r="K11" s="8">
        <v>0.24</v>
      </c>
      <c r="L11" s="8">
        <v>0.83</v>
      </c>
      <c r="M11" s="8">
        <v>0.12</v>
      </c>
      <c r="N11" s="8">
        <v>0.77</v>
      </c>
      <c r="O11" s="8">
        <v>0.15</v>
      </c>
      <c r="P11" s="8">
        <v>0.42</v>
      </c>
      <c r="Q11" s="8">
        <v>0.06</v>
      </c>
      <c r="R11" s="8">
        <v>0.39</v>
      </c>
      <c r="S11" s="8">
        <v>0.06</v>
      </c>
      <c r="T11" s="8">
        <v>1.64</v>
      </c>
      <c r="U11" s="8">
        <v>0.44</v>
      </c>
      <c r="V11" s="24">
        <f t="shared" si="0"/>
        <v>6.8000000000000007</v>
      </c>
      <c r="W11" s="24">
        <f t="shared" si="1"/>
        <v>31.400000000000002</v>
      </c>
      <c r="X11" s="24">
        <f t="shared" si="2"/>
        <v>47.9</v>
      </c>
      <c r="Y11" s="24">
        <f t="shared" si="3"/>
        <v>92</v>
      </c>
      <c r="Z11" s="23">
        <f t="shared" si="4"/>
        <v>13</v>
      </c>
      <c r="AA11" s="23">
        <f t="shared" si="5"/>
        <v>51.3</v>
      </c>
      <c r="AB11" s="23">
        <f t="shared" si="6"/>
        <v>9.3999999999999986</v>
      </c>
      <c r="AC11" s="23">
        <f t="shared" si="7"/>
        <v>2.4</v>
      </c>
      <c r="AD11" s="23">
        <f t="shared" si="8"/>
        <v>8.2999999999999989</v>
      </c>
      <c r="AE11" s="23">
        <f t="shared" si="9"/>
        <v>1.2</v>
      </c>
      <c r="AF11" s="23">
        <f t="shared" si="10"/>
        <v>7.7</v>
      </c>
      <c r="AG11" s="23">
        <f t="shared" si="11"/>
        <v>1.5</v>
      </c>
      <c r="AH11" s="23">
        <f t="shared" si="12"/>
        <v>4.2</v>
      </c>
      <c r="AI11" s="23">
        <f t="shared" si="13"/>
        <v>0.6</v>
      </c>
      <c r="AJ11" s="23">
        <f t="shared" si="14"/>
        <v>3.9000000000000004</v>
      </c>
      <c r="AK11" s="23">
        <f t="shared" si="15"/>
        <v>0.6</v>
      </c>
      <c r="AL11" s="23">
        <f t="shared" si="16"/>
        <v>16.399999999999999</v>
      </c>
      <c r="AM11" s="23">
        <f t="shared" si="17"/>
        <v>4.4000000000000004</v>
      </c>
      <c r="AN11" s="36">
        <f t="shared" si="18"/>
        <v>3.734945637583893</v>
      </c>
      <c r="AO11" s="36">
        <f t="shared" si="19"/>
        <v>17.246660738255034</v>
      </c>
      <c r="AP11" s="36">
        <f t="shared" si="20"/>
        <v>26.309396476510063</v>
      </c>
      <c r="AQ11" s="36">
        <f t="shared" si="21"/>
        <v>50.531617449664431</v>
      </c>
      <c r="AR11" s="36">
        <f t="shared" si="22"/>
        <v>7.1403372483221474</v>
      </c>
      <c r="AS11" s="36">
        <f t="shared" si="23"/>
        <v>28.176869295302012</v>
      </c>
      <c r="AT11" s="36">
        <f t="shared" si="24"/>
        <v>5.1630130872483218</v>
      </c>
      <c r="AU11" s="36">
        <f t="shared" si="25"/>
        <v>1.3182161073825502</v>
      </c>
      <c r="AV11" s="36">
        <f t="shared" si="26"/>
        <v>4.5588307046979866</v>
      </c>
      <c r="AW11" s="36">
        <f t="shared" si="27"/>
        <v>0.65910805369127512</v>
      </c>
      <c r="AX11" s="36">
        <f t="shared" si="28"/>
        <v>4.229276677852349</v>
      </c>
      <c r="AY11" s="36">
        <f t="shared" si="29"/>
        <v>0.82388506711409404</v>
      </c>
      <c r="AZ11" s="37">
        <f t="shared" si="30"/>
        <v>2.3068781879194629</v>
      </c>
      <c r="BA11" s="37">
        <f t="shared" si="31"/>
        <v>0.32955402684563756</v>
      </c>
      <c r="BB11" s="37">
        <f t="shared" si="32"/>
        <v>2.1421011744966445</v>
      </c>
      <c r="BC11" s="37">
        <f t="shared" si="33"/>
        <v>0.32955402684563756</v>
      </c>
      <c r="BD11" s="37">
        <f t="shared" si="34"/>
        <v>9.007810067114093</v>
      </c>
      <c r="BE11" s="37">
        <f t="shared" si="35"/>
        <v>2.4167295302013425</v>
      </c>
      <c r="BF11" s="36">
        <f t="shared" si="36"/>
        <v>155.00024395973153</v>
      </c>
    </row>
    <row r="12" spans="1:58" x14ac:dyDescent="0.25">
      <c r="A12" s="7" t="s">
        <v>725</v>
      </c>
      <c r="B12" s="35" t="s">
        <v>725</v>
      </c>
      <c r="C12" s="22">
        <v>549.25671140939596</v>
      </c>
      <c r="D12" s="8">
        <v>0.99</v>
      </c>
      <c r="E12" s="8">
        <v>3.27</v>
      </c>
      <c r="F12" s="8">
        <v>5</v>
      </c>
      <c r="G12" s="8">
        <v>9.2200000000000006</v>
      </c>
      <c r="H12" s="8">
        <v>1.37</v>
      </c>
      <c r="I12" s="8">
        <v>5.28</v>
      </c>
      <c r="J12" s="8">
        <v>1</v>
      </c>
      <c r="K12" s="8">
        <v>0.24</v>
      </c>
      <c r="L12" s="8">
        <v>0.89</v>
      </c>
      <c r="M12" s="8">
        <v>0.13</v>
      </c>
      <c r="N12" s="8">
        <v>0.74</v>
      </c>
      <c r="O12" s="8">
        <v>0.15</v>
      </c>
      <c r="P12" s="8">
        <v>0.44</v>
      </c>
      <c r="Q12" s="8">
        <v>0.06</v>
      </c>
      <c r="R12" s="8">
        <v>0.4</v>
      </c>
      <c r="S12" s="8">
        <v>7.0000000000000007E-2</v>
      </c>
      <c r="T12" s="8">
        <v>1.66</v>
      </c>
      <c r="U12" s="8">
        <v>0.45</v>
      </c>
      <c r="V12" s="24">
        <f t="shared" si="0"/>
        <v>9.9</v>
      </c>
      <c r="W12" s="24">
        <f t="shared" si="1"/>
        <v>32.700000000000003</v>
      </c>
      <c r="X12" s="24">
        <f t="shared" si="2"/>
        <v>50</v>
      </c>
      <c r="Y12" s="24">
        <f t="shared" si="3"/>
        <v>92.2</v>
      </c>
      <c r="Z12" s="23">
        <f t="shared" si="4"/>
        <v>13.700000000000001</v>
      </c>
      <c r="AA12" s="23">
        <f t="shared" si="5"/>
        <v>52.800000000000004</v>
      </c>
      <c r="AB12" s="23">
        <f t="shared" si="6"/>
        <v>10</v>
      </c>
      <c r="AC12" s="23">
        <f t="shared" si="7"/>
        <v>2.4</v>
      </c>
      <c r="AD12" s="23">
        <f t="shared" si="8"/>
        <v>8.9</v>
      </c>
      <c r="AE12" s="23">
        <f t="shared" si="9"/>
        <v>1.3</v>
      </c>
      <c r="AF12" s="23">
        <f t="shared" si="10"/>
        <v>7.4</v>
      </c>
      <c r="AG12" s="23">
        <f t="shared" si="11"/>
        <v>1.5</v>
      </c>
      <c r="AH12" s="23">
        <f t="shared" si="12"/>
        <v>4.4000000000000004</v>
      </c>
      <c r="AI12" s="23">
        <f t="shared" si="13"/>
        <v>0.6</v>
      </c>
      <c r="AJ12" s="23">
        <f t="shared" si="14"/>
        <v>4</v>
      </c>
      <c r="AK12" s="23">
        <f t="shared" si="15"/>
        <v>0.70000000000000007</v>
      </c>
      <c r="AL12" s="23">
        <f t="shared" si="16"/>
        <v>16.599999999999998</v>
      </c>
      <c r="AM12" s="23">
        <f t="shared" si="17"/>
        <v>4.5</v>
      </c>
      <c r="AN12" s="36">
        <f t="shared" si="18"/>
        <v>5.4376414429530202</v>
      </c>
      <c r="AO12" s="36">
        <f t="shared" si="19"/>
        <v>17.96069446308725</v>
      </c>
      <c r="AP12" s="36">
        <f t="shared" si="20"/>
        <v>27.462835570469796</v>
      </c>
      <c r="AQ12" s="36">
        <f t="shared" si="21"/>
        <v>50.641468791946309</v>
      </c>
      <c r="AR12" s="36">
        <f t="shared" si="22"/>
        <v>7.5248169463087251</v>
      </c>
      <c r="AS12" s="36">
        <f t="shared" si="23"/>
        <v>29.000754362416107</v>
      </c>
      <c r="AT12" s="36">
        <f t="shared" si="24"/>
        <v>5.4925671140939594</v>
      </c>
      <c r="AU12" s="36">
        <f t="shared" si="25"/>
        <v>1.3182161073825502</v>
      </c>
      <c r="AV12" s="36">
        <f t="shared" si="26"/>
        <v>4.8883847315436242</v>
      </c>
      <c r="AW12" s="36">
        <f t="shared" si="27"/>
        <v>0.71403372483221483</v>
      </c>
      <c r="AX12" s="36">
        <f t="shared" si="28"/>
        <v>4.0644996644295306</v>
      </c>
      <c r="AY12" s="36">
        <f t="shared" si="29"/>
        <v>0.82388506711409404</v>
      </c>
      <c r="AZ12" s="37">
        <f t="shared" si="30"/>
        <v>2.4167295302013425</v>
      </c>
      <c r="BA12" s="37">
        <f t="shared" si="31"/>
        <v>0.32955402684563756</v>
      </c>
      <c r="BB12" s="37">
        <f t="shared" si="32"/>
        <v>2.1970268456375837</v>
      </c>
      <c r="BC12" s="37">
        <f t="shared" si="33"/>
        <v>0.38447969798657722</v>
      </c>
      <c r="BD12" s="37">
        <f t="shared" si="34"/>
        <v>9.1176614093959731</v>
      </c>
      <c r="BE12" s="37">
        <f t="shared" si="35"/>
        <v>2.4716552013422821</v>
      </c>
      <c r="BF12" s="36">
        <f t="shared" si="36"/>
        <v>160.65758808724829</v>
      </c>
    </row>
    <row r="13" spans="1:58" x14ac:dyDescent="0.25">
      <c r="A13" s="7" t="s">
        <v>725</v>
      </c>
      <c r="B13" s="35" t="s">
        <v>725</v>
      </c>
      <c r="C13" s="22">
        <v>549.25671140939596</v>
      </c>
      <c r="D13" s="8">
        <v>0.93</v>
      </c>
      <c r="E13" s="8">
        <v>3.35</v>
      </c>
      <c r="F13" s="8">
        <v>4.95</v>
      </c>
      <c r="G13" s="8">
        <v>9.2899999999999991</v>
      </c>
      <c r="H13" s="8">
        <v>1.36</v>
      </c>
      <c r="I13" s="8">
        <v>5.13</v>
      </c>
      <c r="J13" s="8">
        <v>0.97</v>
      </c>
      <c r="K13" s="8">
        <v>0.26</v>
      </c>
      <c r="L13" s="8">
        <v>0.88</v>
      </c>
      <c r="M13" s="8">
        <v>0.13</v>
      </c>
      <c r="N13" s="8">
        <v>0.78</v>
      </c>
      <c r="O13" s="8">
        <v>0.15</v>
      </c>
      <c r="P13" s="8">
        <v>0.43</v>
      </c>
      <c r="Q13" s="8">
        <v>0.06</v>
      </c>
      <c r="R13" s="8">
        <v>0.39</v>
      </c>
      <c r="S13" s="8">
        <v>7.0000000000000007E-2</v>
      </c>
      <c r="T13" s="8">
        <v>1.54</v>
      </c>
      <c r="U13" s="8">
        <v>0.45</v>
      </c>
      <c r="V13" s="24">
        <f t="shared" si="0"/>
        <v>9.3000000000000007</v>
      </c>
      <c r="W13" s="24">
        <f t="shared" si="1"/>
        <v>33.5</v>
      </c>
      <c r="X13" s="24">
        <f t="shared" si="2"/>
        <v>49.5</v>
      </c>
      <c r="Y13" s="24">
        <f t="shared" si="3"/>
        <v>92.899999999999991</v>
      </c>
      <c r="Z13" s="23">
        <f t="shared" si="4"/>
        <v>13.600000000000001</v>
      </c>
      <c r="AA13" s="23">
        <f t="shared" si="5"/>
        <v>51.3</v>
      </c>
      <c r="AB13" s="23">
        <f t="shared" si="6"/>
        <v>9.6999999999999993</v>
      </c>
      <c r="AC13" s="23">
        <f t="shared" si="7"/>
        <v>2.6</v>
      </c>
      <c r="AD13" s="23">
        <f t="shared" si="8"/>
        <v>8.8000000000000007</v>
      </c>
      <c r="AE13" s="23">
        <f t="shared" si="9"/>
        <v>1.3</v>
      </c>
      <c r="AF13" s="23">
        <f t="shared" si="10"/>
        <v>7.8000000000000007</v>
      </c>
      <c r="AG13" s="23">
        <f t="shared" si="11"/>
        <v>1.5</v>
      </c>
      <c r="AH13" s="23">
        <f t="shared" si="12"/>
        <v>4.3</v>
      </c>
      <c r="AI13" s="23">
        <f t="shared" si="13"/>
        <v>0.6</v>
      </c>
      <c r="AJ13" s="23">
        <f t="shared" si="14"/>
        <v>3.9000000000000004</v>
      </c>
      <c r="AK13" s="23">
        <f t="shared" si="15"/>
        <v>0.70000000000000007</v>
      </c>
      <c r="AL13" s="23">
        <f t="shared" si="16"/>
        <v>15.4</v>
      </c>
      <c r="AM13" s="23">
        <f t="shared" si="17"/>
        <v>4.5</v>
      </c>
      <c r="AN13" s="36">
        <f t="shared" si="18"/>
        <v>5.1080874161073826</v>
      </c>
      <c r="AO13" s="36">
        <f t="shared" si="19"/>
        <v>18.400099832214764</v>
      </c>
      <c r="AP13" s="36">
        <f t="shared" si="20"/>
        <v>27.1882072147651</v>
      </c>
      <c r="AQ13" s="36">
        <f t="shared" si="21"/>
        <v>51.02594848993288</v>
      </c>
      <c r="AR13" s="36">
        <f t="shared" si="22"/>
        <v>7.4698912751677859</v>
      </c>
      <c r="AS13" s="36">
        <f t="shared" si="23"/>
        <v>28.176869295302012</v>
      </c>
      <c r="AT13" s="36">
        <f t="shared" si="24"/>
        <v>5.327790100671141</v>
      </c>
      <c r="AU13" s="36">
        <f t="shared" si="25"/>
        <v>1.4280674496644297</v>
      </c>
      <c r="AV13" s="36">
        <f t="shared" si="26"/>
        <v>4.833459060402685</v>
      </c>
      <c r="AW13" s="36">
        <f t="shared" si="27"/>
        <v>0.71403372483221483</v>
      </c>
      <c r="AX13" s="36">
        <f t="shared" si="28"/>
        <v>4.284202348993289</v>
      </c>
      <c r="AY13" s="36">
        <f t="shared" si="29"/>
        <v>0.82388506711409404</v>
      </c>
      <c r="AZ13" s="37">
        <f t="shared" si="30"/>
        <v>2.3618038590604025</v>
      </c>
      <c r="BA13" s="37">
        <f t="shared" si="31"/>
        <v>0.32955402684563756</v>
      </c>
      <c r="BB13" s="37">
        <f t="shared" si="32"/>
        <v>2.1421011744966445</v>
      </c>
      <c r="BC13" s="37">
        <f t="shared" si="33"/>
        <v>0.38447969798657722</v>
      </c>
      <c r="BD13" s="37">
        <f t="shared" si="34"/>
        <v>8.4585533557046979</v>
      </c>
      <c r="BE13" s="37">
        <f t="shared" si="35"/>
        <v>2.4716552013422821</v>
      </c>
      <c r="BF13" s="36">
        <f t="shared" si="36"/>
        <v>159.99848003355703</v>
      </c>
    </row>
    <row r="14" spans="1:58" x14ac:dyDescent="0.25">
      <c r="A14" s="7" t="s">
        <v>929</v>
      </c>
      <c r="B14" s="35" t="s">
        <v>929</v>
      </c>
      <c r="C14" s="22">
        <v>464.72249822569199</v>
      </c>
      <c r="D14" s="8">
        <v>1.05</v>
      </c>
      <c r="E14" s="8">
        <v>3.87</v>
      </c>
      <c r="F14" s="8">
        <v>7.7</v>
      </c>
      <c r="G14" s="8">
        <v>15.1</v>
      </c>
      <c r="H14" s="8">
        <v>2.13</v>
      </c>
      <c r="I14" s="8">
        <v>7.78</v>
      </c>
      <c r="J14" s="8">
        <v>1.4</v>
      </c>
      <c r="K14" s="8">
        <v>0.35</v>
      </c>
      <c r="L14" s="8">
        <v>1.1399999999999999</v>
      </c>
      <c r="M14" s="8">
        <v>0.17</v>
      </c>
      <c r="N14" s="8">
        <v>0.91</v>
      </c>
      <c r="O14" s="8">
        <v>0.17</v>
      </c>
      <c r="P14" s="8">
        <v>0.5</v>
      </c>
      <c r="Q14" s="8">
        <v>7.0000000000000007E-2</v>
      </c>
      <c r="R14" s="8">
        <v>0.46</v>
      </c>
      <c r="S14" s="8">
        <v>7.0000000000000007E-2</v>
      </c>
      <c r="T14" s="8">
        <v>1.74</v>
      </c>
      <c r="U14" s="8">
        <v>0.56999999999999995</v>
      </c>
      <c r="V14" s="24">
        <f t="shared" si="0"/>
        <v>10.5</v>
      </c>
      <c r="W14" s="24">
        <f t="shared" si="1"/>
        <v>38.700000000000003</v>
      </c>
      <c r="X14" s="24">
        <f t="shared" si="2"/>
        <v>77</v>
      </c>
      <c r="Y14" s="24">
        <f t="shared" si="3"/>
        <v>151</v>
      </c>
      <c r="Z14" s="23">
        <f t="shared" si="4"/>
        <v>21.299999999999997</v>
      </c>
      <c r="AA14" s="23">
        <f t="shared" si="5"/>
        <v>77.8</v>
      </c>
      <c r="AB14" s="23">
        <f t="shared" si="6"/>
        <v>14</v>
      </c>
      <c r="AC14" s="23">
        <f t="shared" si="7"/>
        <v>3.5</v>
      </c>
      <c r="AD14" s="23">
        <f t="shared" si="8"/>
        <v>11.399999999999999</v>
      </c>
      <c r="AE14" s="23">
        <f t="shared" si="9"/>
        <v>1.7000000000000002</v>
      </c>
      <c r="AF14" s="23">
        <f t="shared" si="10"/>
        <v>9.1</v>
      </c>
      <c r="AG14" s="23">
        <f t="shared" si="11"/>
        <v>1.7000000000000002</v>
      </c>
      <c r="AH14" s="23">
        <f t="shared" si="12"/>
        <v>5</v>
      </c>
      <c r="AI14" s="23">
        <f t="shared" si="13"/>
        <v>0.70000000000000007</v>
      </c>
      <c r="AJ14" s="23">
        <f t="shared" si="14"/>
        <v>4.6000000000000005</v>
      </c>
      <c r="AK14" s="23">
        <f t="shared" si="15"/>
        <v>0.70000000000000007</v>
      </c>
      <c r="AL14" s="23">
        <f t="shared" si="16"/>
        <v>17.399999999999999</v>
      </c>
      <c r="AM14" s="23">
        <f t="shared" si="17"/>
        <v>5.6999999999999993</v>
      </c>
      <c r="AN14" s="36">
        <f t="shared" si="18"/>
        <v>4.8795862313697658</v>
      </c>
      <c r="AO14" s="36">
        <f t="shared" si="19"/>
        <v>17.984760681334283</v>
      </c>
      <c r="AP14" s="36">
        <f t="shared" si="20"/>
        <v>35.783632363378281</v>
      </c>
      <c r="AQ14" s="36">
        <f t="shared" si="21"/>
        <v>70.173097232079499</v>
      </c>
      <c r="AR14" s="36">
        <f t="shared" si="22"/>
        <v>9.8985892122072379</v>
      </c>
      <c r="AS14" s="36">
        <f t="shared" si="23"/>
        <v>36.155410361958836</v>
      </c>
      <c r="AT14" s="36">
        <f t="shared" si="24"/>
        <v>6.5061149751596874</v>
      </c>
      <c r="AU14" s="36">
        <f t="shared" si="25"/>
        <v>1.6265287437899218</v>
      </c>
      <c r="AV14" s="36">
        <f t="shared" si="26"/>
        <v>5.2978364797728883</v>
      </c>
      <c r="AW14" s="36">
        <f t="shared" si="27"/>
        <v>0.79002824698367646</v>
      </c>
      <c r="AX14" s="36">
        <f t="shared" si="28"/>
        <v>4.2289747338537973</v>
      </c>
      <c r="AY14" s="36">
        <f t="shared" si="29"/>
        <v>0.79002824698367646</v>
      </c>
      <c r="AZ14" s="37">
        <f t="shared" si="30"/>
        <v>2.3236124911284599</v>
      </c>
      <c r="BA14" s="37">
        <f t="shared" si="31"/>
        <v>0.3253057487579844</v>
      </c>
      <c r="BB14" s="37">
        <f t="shared" si="32"/>
        <v>2.1377234918381833</v>
      </c>
      <c r="BC14" s="37">
        <f t="shared" si="33"/>
        <v>0.3253057487579844</v>
      </c>
      <c r="BD14" s="37">
        <f t="shared" si="34"/>
        <v>8.0861714691270397</v>
      </c>
      <c r="BE14" s="37">
        <f t="shared" si="35"/>
        <v>2.6489182398864441</v>
      </c>
      <c r="BF14" s="36">
        <f t="shared" si="36"/>
        <v>199.22653498935415</v>
      </c>
    </row>
    <row r="15" spans="1:58" x14ac:dyDescent="0.25">
      <c r="A15" s="7" t="s">
        <v>929</v>
      </c>
      <c r="B15" s="35" t="s">
        <v>929</v>
      </c>
      <c r="C15" s="22">
        <v>464.72249822569199</v>
      </c>
      <c r="D15" s="8">
        <v>0.9</v>
      </c>
      <c r="E15" s="8">
        <v>3.88</v>
      </c>
      <c r="F15" s="8">
        <v>7.64</v>
      </c>
      <c r="G15" s="8">
        <v>14.98</v>
      </c>
      <c r="H15" s="8">
        <v>2.1</v>
      </c>
      <c r="I15" s="8">
        <v>7.77</v>
      </c>
      <c r="J15" s="8">
        <v>1.32</v>
      </c>
      <c r="K15" s="8">
        <v>0.34</v>
      </c>
      <c r="L15" s="8">
        <v>1.18</v>
      </c>
      <c r="M15" s="8">
        <v>0.16</v>
      </c>
      <c r="N15" s="8">
        <v>0.95</v>
      </c>
      <c r="O15" s="8">
        <v>0.18</v>
      </c>
      <c r="P15" s="8">
        <v>0.49</v>
      </c>
      <c r="Q15" s="8">
        <v>7.0000000000000007E-2</v>
      </c>
      <c r="R15" s="8">
        <v>0.45</v>
      </c>
      <c r="S15" s="8">
        <v>7.0000000000000007E-2</v>
      </c>
      <c r="T15" s="8">
        <v>1.81</v>
      </c>
      <c r="U15" s="8">
        <v>0.57999999999999996</v>
      </c>
      <c r="V15" s="24">
        <f t="shared" si="0"/>
        <v>9</v>
      </c>
      <c r="W15" s="24">
        <f t="shared" si="1"/>
        <v>38.799999999999997</v>
      </c>
      <c r="X15" s="24">
        <f t="shared" si="2"/>
        <v>76.399999999999991</v>
      </c>
      <c r="Y15" s="24">
        <f t="shared" si="3"/>
        <v>149.80000000000001</v>
      </c>
      <c r="Z15" s="23">
        <f t="shared" si="4"/>
        <v>21</v>
      </c>
      <c r="AA15" s="23">
        <f t="shared" si="5"/>
        <v>77.699999999999989</v>
      </c>
      <c r="AB15" s="23">
        <f t="shared" si="6"/>
        <v>13.200000000000001</v>
      </c>
      <c r="AC15" s="23">
        <f t="shared" si="7"/>
        <v>3.4000000000000004</v>
      </c>
      <c r="AD15" s="23">
        <f t="shared" si="8"/>
        <v>11.799999999999999</v>
      </c>
      <c r="AE15" s="23">
        <f t="shared" si="9"/>
        <v>1.6</v>
      </c>
      <c r="AF15" s="23">
        <f t="shared" si="10"/>
        <v>9.5</v>
      </c>
      <c r="AG15" s="23">
        <f t="shared" si="11"/>
        <v>1.7999999999999998</v>
      </c>
      <c r="AH15" s="23">
        <f t="shared" si="12"/>
        <v>4.9000000000000004</v>
      </c>
      <c r="AI15" s="23">
        <f t="shared" si="13"/>
        <v>0.70000000000000007</v>
      </c>
      <c r="AJ15" s="23">
        <f t="shared" si="14"/>
        <v>4.5</v>
      </c>
      <c r="AK15" s="23">
        <f t="shared" si="15"/>
        <v>0.70000000000000007</v>
      </c>
      <c r="AL15" s="23">
        <f t="shared" si="16"/>
        <v>18.100000000000001</v>
      </c>
      <c r="AM15" s="23">
        <f t="shared" si="17"/>
        <v>5.8</v>
      </c>
      <c r="AN15" s="36">
        <f t="shared" si="18"/>
        <v>4.1825024840312279</v>
      </c>
      <c r="AO15" s="36">
        <f t="shared" si="19"/>
        <v>18.031232931156847</v>
      </c>
      <c r="AP15" s="36">
        <f t="shared" si="20"/>
        <v>35.504798864442861</v>
      </c>
      <c r="AQ15" s="36">
        <f t="shared" si="21"/>
        <v>69.615430234208659</v>
      </c>
      <c r="AR15" s="36">
        <f t="shared" si="22"/>
        <v>9.7591724627395315</v>
      </c>
      <c r="AS15" s="36">
        <f t="shared" si="23"/>
        <v>36.108938112136258</v>
      </c>
      <c r="AT15" s="36">
        <f t="shared" si="24"/>
        <v>6.1343369765791351</v>
      </c>
      <c r="AU15" s="36">
        <f t="shared" si="25"/>
        <v>1.5800564939673529</v>
      </c>
      <c r="AV15" s="36">
        <f t="shared" si="26"/>
        <v>5.4837254790631649</v>
      </c>
      <c r="AW15" s="36">
        <f t="shared" si="27"/>
        <v>0.74355599716110721</v>
      </c>
      <c r="AX15" s="36">
        <f t="shared" si="28"/>
        <v>4.4148637331440739</v>
      </c>
      <c r="AY15" s="36">
        <f t="shared" si="29"/>
        <v>0.8365004968062455</v>
      </c>
      <c r="AZ15" s="37">
        <f t="shared" si="30"/>
        <v>2.277140241305891</v>
      </c>
      <c r="BA15" s="37">
        <f t="shared" si="31"/>
        <v>0.3253057487579844</v>
      </c>
      <c r="BB15" s="37">
        <f t="shared" si="32"/>
        <v>2.091251242015614</v>
      </c>
      <c r="BC15" s="37">
        <f t="shared" si="33"/>
        <v>0.3253057487579844</v>
      </c>
      <c r="BD15" s="37">
        <f t="shared" si="34"/>
        <v>8.4114772178850252</v>
      </c>
      <c r="BE15" s="37">
        <f t="shared" si="35"/>
        <v>2.6953904897090135</v>
      </c>
      <c r="BF15" s="36">
        <f t="shared" si="36"/>
        <v>197.41411724627395</v>
      </c>
    </row>
    <row r="16" spans="1:58" x14ac:dyDescent="0.25">
      <c r="A16" s="7" t="s">
        <v>929</v>
      </c>
      <c r="B16" s="35" t="s">
        <v>929</v>
      </c>
      <c r="C16" s="22">
        <v>464.72249822569199</v>
      </c>
      <c r="D16" s="8">
        <v>1.1100000000000001</v>
      </c>
      <c r="E16" s="8">
        <v>3.92</v>
      </c>
      <c r="F16" s="8">
        <v>8</v>
      </c>
      <c r="G16" s="8">
        <v>15.46</v>
      </c>
      <c r="H16" s="8">
        <v>2.17</v>
      </c>
      <c r="I16" s="8">
        <v>7.98</v>
      </c>
      <c r="J16" s="8">
        <v>1.46</v>
      </c>
      <c r="K16" s="8">
        <v>0.36</v>
      </c>
      <c r="L16" s="8">
        <v>1.1299999999999999</v>
      </c>
      <c r="M16" s="8">
        <v>0.17</v>
      </c>
      <c r="N16" s="8">
        <v>0.97</v>
      </c>
      <c r="O16" s="8">
        <v>0.19</v>
      </c>
      <c r="P16" s="8">
        <v>0.51</v>
      </c>
      <c r="Q16" s="8">
        <v>7.0000000000000007E-2</v>
      </c>
      <c r="R16" s="8">
        <v>0.47</v>
      </c>
      <c r="S16" s="8">
        <v>0.08</v>
      </c>
      <c r="T16" s="8">
        <v>1.88</v>
      </c>
      <c r="U16" s="8">
        <v>0.56999999999999995</v>
      </c>
      <c r="V16" s="24">
        <f t="shared" si="0"/>
        <v>11.100000000000001</v>
      </c>
      <c r="W16" s="24">
        <f t="shared" si="1"/>
        <v>39.200000000000003</v>
      </c>
      <c r="X16" s="24">
        <f t="shared" si="2"/>
        <v>80</v>
      </c>
      <c r="Y16" s="24">
        <f t="shared" si="3"/>
        <v>154.60000000000002</v>
      </c>
      <c r="Z16" s="23">
        <f t="shared" si="4"/>
        <v>21.7</v>
      </c>
      <c r="AA16" s="23">
        <f t="shared" si="5"/>
        <v>79.800000000000011</v>
      </c>
      <c r="AB16" s="23">
        <f t="shared" si="6"/>
        <v>14.6</v>
      </c>
      <c r="AC16" s="23">
        <f t="shared" si="7"/>
        <v>3.5999999999999996</v>
      </c>
      <c r="AD16" s="23">
        <f t="shared" si="8"/>
        <v>11.299999999999999</v>
      </c>
      <c r="AE16" s="23">
        <f t="shared" si="9"/>
        <v>1.7000000000000002</v>
      </c>
      <c r="AF16" s="23">
        <f t="shared" si="10"/>
        <v>9.6999999999999993</v>
      </c>
      <c r="AG16" s="23">
        <f t="shared" si="11"/>
        <v>1.9</v>
      </c>
      <c r="AH16" s="23">
        <f t="shared" si="12"/>
        <v>5.0999999999999996</v>
      </c>
      <c r="AI16" s="23">
        <f t="shared" si="13"/>
        <v>0.70000000000000007</v>
      </c>
      <c r="AJ16" s="23">
        <f t="shared" si="14"/>
        <v>4.6999999999999993</v>
      </c>
      <c r="AK16" s="23">
        <f t="shared" si="15"/>
        <v>0.8</v>
      </c>
      <c r="AL16" s="23">
        <f t="shared" si="16"/>
        <v>18.799999999999997</v>
      </c>
      <c r="AM16" s="23">
        <f t="shared" si="17"/>
        <v>5.6999999999999993</v>
      </c>
      <c r="AN16" s="36">
        <f t="shared" si="18"/>
        <v>5.1584197303051811</v>
      </c>
      <c r="AO16" s="36">
        <f t="shared" si="19"/>
        <v>18.217121930447128</v>
      </c>
      <c r="AP16" s="36">
        <f t="shared" si="20"/>
        <v>37.177799858055359</v>
      </c>
      <c r="AQ16" s="36">
        <f t="shared" si="21"/>
        <v>71.846098225691989</v>
      </c>
      <c r="AR16" s="36">
        <f t="shared" si="22"/>
        <v>10.084478211497515</v>
      </c>
      <c r="AS16" s="36">
        <f t="shared" si="23"/>
        <v>37.084855358410223</v>
      </c>
      <c r="AT16" s="36">
        <f t="shared" si="24"/>
        <v>6.7849484740951027</v>
      </c>
      <c r="AU16" s="36">
        <f t="shared" si="25"/>
        <v>1.673000993612491</v>
      </c>
      <c r="AV16" s="36">
        <f t="shared" si="26"/>
        <v>5.2513642299503189</v>
      </c>
      <c r="AW16" s="36">
        <f t="shared" si="27"/>
        <v>0.79002824698367646</v>
      </c>
      <c r="AX16" s="36">
        <f t="shared" si="28"/>
        <v>4.5078082327892117</v>
      </c>
      <c r="AY16" s="36">
        <f t="shared" si="29"/>
        <v>0.88297274662881475</v>
      </c>
      <c r="AZ16" s="37">
        <f t="shared" si="30"/>
        <v>2.3700847409510288</v>
      </c>
      <c r="BA16" s="37">
        <f t="shared" si="31"/>
        <v>0.3253057487579844</v>
      </c>
      <c r="BB16" s="37">
        <f t="shared" si="32"/>
        <v>2.1841957416607518</v>
      </c>
      <c r="BC16" s="37">
        <f t="shared" si="33"/>
        <v>0.3717779985805536</v>
      </c>
      <c r="BD16" s="37">
        <f t="shared" si="34"/>
        <v>8.7367829666430072</v>
      </c>
      <c r="BE16" s="37">
        <f t="shared" si="35"/>
        <v>2.6489182398864441</v>
      </c>
      <c r="BF16" s="36">
        <f t="shared" si="36"/>
        <v>204.71026046841732</v>
      </c>
    </row>
    <row r="17" spans="1:58" x14ac:dyDescent="0.25">
      <c r="A17" s="7" t="s">
        <v>1133</v>
      </c>
      <c r="B17" s="35" t="s">
        <v>1133</v>
      </c>
      <c r="C17" s="22">
        <v>464.72746478873199</v>
      </c>
      <c r="D17" s="8">
        <v>0.91</v>
      </c>
      <c r="E17" s="8">
        <v>3.5</v>
      </c>
      <c r="F17" s="8">
        <v>6.87</v>
      </c>
      <c r="G17" s="8">
        <v>12.61</v>
      </c>
      <c r="H17" s="8">
        <v>1.79</v>
      </c>
      <c r="I17" s="8">
        <v>6.6</v>
      </c>
      <c r="J17" s="8">
        <v>1.19</v>
      </c>
      <c r="K17" s="8">
        <v>0.32</v>
      </c>
      <c r="L17" s="8">
        <v>1.06</v>
      </c>
      <c r="M17" s="8">
        <v>0.15</v>
      </c>
      <c r="N17" s="8">
        <v>0.85</v>
      </c>
      <c r="O17" s="8">
        <v>0.17</v>
      </c>
      <c r="P17" s="8">
        <v>0.46</v>
      </c>
      <c r="Q17" s="8">
        <v>0.06</v>
      </c>
      <c r="R17" s="8">
        <v>0.4</v>
      </c>
      <c r="S17" s="8">
        <v>7.0000000000000007E-2</v>
      </c>
      <c r="T17" s="8">
        <v>1.44</v>
      </c>
      <c r="U17" s="8">
        <v>0.5</v>
      </c>
      <c r="V17" s="24">
        <f t="shared" si="0"/>
        <v>9.1</v>
      </c>
      <c r="W17" s="24">
        <f t="shared" si="1"/>
        <v>35</v>
      </c>
      <c r="X17" s="24">
        <f t="shared" si="2"/>
        <v>68.7</v>
      </c>
      <c r="Y17" s="24">
        <f t="shared" si="3"/>
        <v>126.1</v>
      </c>
      <c r="Z17" s="23">
        <f t="shared" si="4"/>
        <v>17.899999999999999</v>
      </c>
      <c r="AA17" s="23">
        <f t="shared" si="5"/>
        <v>66</v>
      </c>
      <c r="AB17" s="23">
        <f t="shared" si="6"/>
        <v>11.899999999999999</v>
      </c>
      <c r="AC17" s="23">
        <f t="shared" si="7"/>
        <v>3.2</v>
      </c>
      <c r="AD17" s="23">
        <f t="shared" si="8"/>
        <v>10.600000000000001</v>
      </c>
      <c r="AE17" s="23">
        <f t="shared" si="9"/>
        <v>1.5</v>
      </c>
      <c r="AF17" s="23">
        <f t="shared" si="10"/>
        <v>8.5</v>
      </c>
      <c r="AG17" s="23">
        <f t="shared" si="11"/>
        <v>1.7000000000000002</v>
      </c>
      <c r="AH17" s="23">
        <f t="shared" si="12"/>
        <v>4.6000000000000005</v>
      </c>
      <c r="AI17" s="23">
        <f t="shared" si="13"/>
        <v>0.6</v>
      </c>
      <c r="AJ17" s="23">
        <f t="shared" si="14"/>
        <v>4</v>
      </c>
      <c r="AK17" s="23">
        <f t="shared" si="15"/>
        <v>0.70000000000000007</v>
      </c>
      <c r="AL17" s="23">
        <f t="shared" si="16"/>
        <v>14.399999999999999</v>
      </c>
      <c r="AM17" s="23">
        <f t="shared" si="17"/>
        <v>5</v>
      </c>
      <c r="AN17" s="36">
        <f t="shared" si="18"/>
        <v>4.2290199295774613</v>
      </c>
      <c r="AO17" s="36">
        <f t="shared" si="19"/>
        <v>16.26546126760562</v>
      </c>
      <c r="AP17" s="36">
        <f t="shared" si="20"/>
        <v>31.926776830985887</v>
      </c>
      <c r="AQ17" s="36">
        <f t="shared" si="21"/>
        <v>58.602133309859099</v>
      </c>
      <c r="AR17" s="36">
        <f t="shared" si="22"/>
        <v>8.3186216197183018</v>
      </c>
      <c r="AS17" s="36">
        <f t="shared" si="23"/>
        <v>30.672012676056312</v>
      </c>
      <c r="AT17" s="36">
        <f t="shared" si="24"/>
        <v>5.5302568309859099</v>
      </c>
      <c r="AU17" s="36">
        <f t="shared" si="25"/>
        <v>1.4871278873239426</v>
      </c>
      <c r="AV17" s="36">
        <f t="shared" si="26"/>
        <v>4.92611112676056</v>
      </c>
      <c r="AW17" s="36">
        <f t="shared" si="27"/>
        <v>0.69709119718309798</v>
      </c>
      <c r="AX17" s="36">
        <f t="shared" si="28"/>
        <v>3.9501834507042219</v>
      </c>
      <c r="AY17" s="36">
        <f t="shared" si="29"/>
        <v>0.79003669014084443</v>
      </c>
      <c r="AZ17" s="37">
        <f t="shared" si="30"/>
        <v>2.1377463380281676</v>
      </c>
      <c r="BA17" s="37">
        <f t="shared" si="31"/>
        <v>0.27883647887323915</v>
      </c>
      <c r="BB17" s="37">
        <f t="shared" si="32"/>
        <v>1.858909859154928</v>
      </c>
      <c r="BC17" s="37">
        <f t="shared" si="33"/>
        <v>0.32530922535211243</v>
      </c>
      <c r="BD17" s="37">
        <f t="shared" si="34"/>
        <v>6.6920754929577395</v>
      </c>
      <c r="BE17" s="37">
        <f t="shared" si="35"/>
        <v>2.3236373239436596</v>
      </c>
      <c r="BF17" s="36">
        <f t="shared" si="36"/>
        <v>171.99563471830967</v>
      </c>
    </row>
    <row r="18" spans="1:58" x14ac:dyDescent="0.25">
      <c r="A18" s="7" t="s">
        <v>1133</v>
      </c>
      <c r="B18" s="35" t="s">
        <v>1133</v>
      </c>
      <c r="C18" s="22">
        <v>464.72746478873199</v>
      </c>
      <c r="D18" s="8">
        <v>0.88</v>
      </c>
      <c r="E18" s="8">
        <v>3.57</v>
      </c>
      <c r="F18" s="8">
        <v>6.9</v>
      </c>
      <c r="G18" s="8">
        <v>12.78</v>
      </c>
      <c r="H18" s="8">
        <v>1.75</v>
      </c>
      <c r="I18" s="8">
        <v>6.68</v>
      </c>
      <c r="J18" s="8">
        <v>1.2</v>
      </c>
      <c r="K18" s="8">
        <v>0.32</v>
      </c>
      <c r="L18" s="8">
        <v>1.04</v>
      </c>
      <c r="M18" s="8">
        <v>0.14000000000000001</v>
      </c>
      <c r="N18" s="8">
        <v>0.83</v>
      </c>
      <c r="O18" s="8">
        <v>0.17</v>
      </c>
      <c r="P18" s="8">
        <v>0.46</v>
      </c>
      <c r="Q18" s="8">
        <v>0.06</v>
      </c>
      <c r="R18" s="8">
        <v>0.42</v>
      </c>
      <c r="S18" s="8">
        <v>0.06</v>
      </c>
      <c r="T18" s="8">
        <v>1.55</v>
      </c>
      <c r="U18" s="8">
        <v>0.5</v>
      </c>
      <c r="V18" s="24">
        <f t="shared" si="0"/>
        <v>8.8000000000000007</v>
      </c>
      <c r="W18" s="24">
        <f t="shared" si="1"/>
        <v>35.699999999999996</v>
      </c>
      <c r="X18" s="24">
        <f t="shared" si="2"/>
        <v>69</v>
      </c>
      <c r="Y18" s="24">
        <f t="shared" si="3"/>
        <v>127.8</v>
      </c>
      <c r="Z18" s="23">
        <f t="shared" si="4"/>
        <v>17.5</v>
      </c>
      <c r="AA18" s="23">
        <f t="shared" si="5"/>
        <v>66.8</v>
      </c>
      <c r="AB18" s="23">
        <f t="shared" si="6"/>
        <v>12</v>
      </c>
      <c r="AC18" s="23">
        <f t="shared" si="7"/>
        <v>3.2</v>
      </c>
      <c r="AD18" s="23">
        <f t="shared" si="8"/>
        <v>10.4</v>
      </c>
      <c r="AE18" s="23">
        <f t="shared" si="9"/>
        <v>1.4000000000000001</v>
      </c>
      <c r="AF18" s="23">
        <f t="shared" si="10"/>
        <v>8.2999999999999989</v>
      </c>
      <c r="AG18" s="23">
        <f t="shared" si="11"/>
        <v>1.7000000000000002</v>
      </c>
      <c r="AH18" s="23">
        <f t="shared" si="12"/>
        <v>4.6000000000000005</v>
      </c>
      <c r="AI18" s="23">
        <f t="shared" si="13"/>
        <v>0.6</v>
      </c>
      <c r="AJ18" s="23">
        <f t="shared" si="14"/>
        <v>4.2</v>
      </c>
      <c r="AK18" s="23">
        <f t="shared" si="15"/>
        <v>0.6</v>
      </c>
      <c r="AL18" s="23">
        <f t="shared" si="16"/>
        <v>15.5</v>
      </c>
      <c r="AM18" s="23">
        <f t="shared" si="17"/>
        <v>5</v>
      </c>
      <c r="AN18" s="36">
        <f t="shared" si="18"/>
        <v>4.0896016901408423</v>
      </c>
      <c r="AO18" s="36">
        <f t="shared" si="19"/>
        <v>16.590770492957731</v>
      </c>
      <c r="AP18" s="36">
        <f t="shared" si="20"/>
        <v>32.066195070422509</v>
      </c>
      <c r="AQ18" s="36">
        <f t="shared" si="21"/>
        <v>59.39216999999995</v>
      </c>
      <c r="AR18" s="36">
        <f t="shared" si="22"/>
        <v>8.1327306338028098</v>
      </c>
      <c r="AS18" s="36">
        <f t="shared" si="23"/>
        <v>31.043794647887296</v>
      </c>
      <c r="AT18" s="36">
        <f t="shared" si="24"/>
        <v>5.5767295774647838</v>
      </c>
      <c r="AU18" s="36">
        <f t="shared" si="25"/>
        <v>1.4871278873239426</v>
      </c>
      <c r="AV18" s="36">
        <f t="shared" si="26"/>
        <v>4.8331656338028131</v>
      </c>
      <c r="AW18" s="36">
        <f t="shared" si="27"/>
        <v>0.65061845070422486</v>
      </c>
      <c r="AX18" s="36">
        <f t="shared" si="28"/>
        <v>3.857237957746475</v>
      </c>
      <c r="AY18" s="36">
        <f t="shared" si="29"/>
        <v>0.79003669014084443</v>
      </c>
      <c r="AZ18" s="37">
        <f t="shared" si="30"/>
        <v>2.1377463380281676</v>
      </c>
      <c r="BA18" s="37">
        <f t="shared" si="31"/>
        <v>0.27883647887323915</v>
      </c>
      <c r="BB18" s="37">
        <f t="shared" si="32"/>
        <v>1.9518553521126745</v>
      </c>
      <c r="BC18" s="37">
        <f t="shared" si="33"/>
        <v>0.27883647887323915</v>
      </c>
      <c r="BD18" s="37">
        <f t="shared" si="34"/>
        <v>7.2032757042253461</v>
      </c>
      <c r="BE18" s="37">
        <f t="shared" si="35"/>
        <v>2.3236373239436596</v>
      </c>
      <c r="BF18" s="36">
        <f t="shared" si="36"/>
        <v>173.15745338028157</v>
      </c>
    </row>
    <row r="19" spans="1:58" x14ac:dyDescent="0.25">
      <c r="A19" s="7" t="s">
        <v>1133</v>
      </c>
      <c r="B19" s="35" t="s">
        <v>1133</v>
      </c>
      <c r="C19" s="22">
        <v>464.72746478873199</v>
      </c>
      <c r="D19" s="8">
        <v>1.05</v>
      </c>
      <c r="E19" s="8">
        <v>3.64</v>
      </c>
      <c r="F19" s="8">
        <v>7.02</v>
      </c>
      <c r="G19" s="8">
        <v>12.73</v>
      </c>
      <c r="H19" s="8">
        <v>1.79</v>
      </c>
      <c r="I19" s="8">
        <v>6.61</v>
      </c>
      <c r="J19" s="8">
        <v>1.22</v>
      </c>
      <c r="K19" s="8">
        <v>0.32</v>
      </c>
      <c r="L19" s="8">
        <v>1.07</v>
      </c>
      <c r="M19" s="8">
        <v>0.15</v>
      </c>
      <c r="N19" s="8">
        <v>0.86</v>
      </c>
      <c r="O19" s="8">
        <v>0.17</v>
      </c>
      <c r="P19" s="8">
        <v>0.48</v>
      </c>
      <c r="Q19" s="8">
        <v>7.0000000000000007E-2</v>
      </c>
      <c r="R19" s="8">
        <v>0.41</v>
      </c>
      <c r="S19" s="8">
        <v>7.0000000000000007E-2</v>
      </c>
      <c r="T19" s="8">
        <v>1.51</v>
      </c>
      <c r="U19" s="8">
        <v>0.49</v>
      </c>
      <c r="V19" s="24">
        <f t="shared" si="0"/>
        <v>10.5</v>
      </c>
      <c r="W19" s="24">
        <f t="shared" si="1"/>
        <v>36.4</v>
      </c>
      <c r="X19" s="24">
        <f t="shared" si="2"/>
        <v>70.199999999999989</v>
      </c>
      <c r="Y19" s="24">
        <f t="shared" si="3"/>
        <v>127.30000000000001</v>
      </c>
      <c r="Z19" s="23">
        <f t="shared" si="4"/>
        <v>17.899999999999999</v>
      </c>
      <c r="AA19" s="23">
        <f t="shared" si="5"/>
        <v>66.100000000000009</v>
      </c>
      <c r="AB19" s="23">
        <f t="shared" si="6"/>
        <v>12.2</v>
      </c>
      <c r="AC19" s="23">
        <f t="shared" si="7"/>
        <v>3.2</v>
      </c>
      <c r="AD19" s="23">
        <f t="shared" si="8"/>
        <v>10.700000000000001</v>
      </c>
      <c r="AE19" s="23">
        <f t="shared" si="9"/>
        <v>1.5</v>
      </c>
      <c r="AF19" s="23">
        <f t="shared" si="10"/>
        <v>8.6</v>
      </c>
      <c r="AG19" s="23">
        <f t="shared" si="11"/>
        <v>1.7000000000000002</v>
      </c>
      <c r="AH19" s="23">
        <f t="shared" si="12"/>
        <v>4.8</v>
      </c>
      <c r="AI19" s="23">
        <f t="shared" si="13"/>
        <v>0.70000000000000007</v>
      </c>
      <c r="AJ19" s="23">
        <f t="shared" si="14"/>
        <v>4.0999999999999996</v>
      </c>
      <c r="AK19" s="23">
        <f t="shared" si="15"/>
        <v>0.70000000000000007</v>
      </c>
      <c r="AL19" s="23">
        <f t="shared" si="16"/>
        <v>15.1</v>
      </c>
      <c r="AM19" s="23">
        <f t="shared" si="17"/>
        <v>4.9000000000000004</v>
      </c>
      <c r="AN19" s="36">
        <f t="shared" si="18"/>
        <v>4.8796383802816861</v>
      </c>
      <c r="AO19" s="36">
        <f t="shared" si="19"/>
        <v>16.916079718309845</v>
      </c>
      <c r="AP19" s="36">
        <f t="shared" si="20"/>
        <v>32.623868028168978</v>
      </c>
      <c r="AQ19" s="36">
        <f t="shared" si="21"/>
        <v>59.159806267605582</v>
      </c>
      <c r="AR19" s="36">
        <f t="shared" si="22"/>
        <v>8.3186216197183018</v>
      </c>
      <c r="AS19" s="36">
        <f t="shared" si="23"/>
        <v>30.718485422535188</v>
      </c>
      <c r="AT19" s="36">
        <f t="shared" si="24"/>
        <v>5.6696750704225298</v>
      </c>
      <c r="AU19" s="36">
        <f t="shared" si="25"/>
        <v>1.4871278873239426</v>
      </c>
      <c r="AV19" s="36">
        <f t="shared" si="26"/>
        <v>4.972583873239433</v>
      </c>
      <c r="AW19" s="36">
        <f t="shared" si="27"/>
        <v>0.69709119718309798</v>
      </c>
      <c r="AX19" s="36">
        <f t="shared" si="28"/>
        <v>3.9966561971830954</v>
      </c>
      <c r="AY19" s="36">
        <f t="shared" si="29"/>
        <v>0.79003669014084443</v>
      </c>
      <c r="AZ19" s="37">
        <f t="shared" si="30"/>
        <v>2.2306918309859132</v>
      </c>
      <c r="BA19" s="37">
        <f t="shared" si="31"/>
        <v>0.32530922535211243</v>
      </c>
      <c r="BB19" s="37">
        <f t="shared" si="32"/>
        <v>1.905382605633801</v>
      </c>
      <c r="BC19" s="37">
        <f t="shared" si="33"/>
        <v>0.32530922535211243</v>
      </c>
      <c r="BD19" s="37">
        <f t="shared" si="34"/>
        <v>7.0173847183098532</v>
      </c>
      <c r="BE19" s="37">
        <f t="shared" si="35"/>
        <v>2.2771645774647866</v>
      </c>
      <c r="BF19" s="36">
        <f t="shared" si="36"/>
        <v>175.01636323943643</v>
      </c>
    </row>
    <row r="20" spans="1:58" x14ac:dyDescent="0.25">
      <c r="A20" s="7" t="s">
        <v>1334</v>
      </c>
      <c r="B20" s="35" t="s">
        <v>1334</v>
      </c>
      <c r="C20" s="22">
        <v>388.92664756446999</v>
      </c>
      <c r="D20" s="8">
        <v>1.76</v>
      </c>
      <c r="E20" s="8">
        <v>4.16</v>
      </c>
      <c r="F20" s="8">
        <v>6.84</v>
      </c>
      <c r="G20" s="8">
        <v>12.98</v>
      </c>
      <c r="H20" s="8">
        <v>1.71</v>
      </c>
      <c r="I20" s="8">
        <v>6.42</v>
      </c>
      <c r="J20" s="8">
        <v>1.25</v>
      </c>
      <c r="K20" s="8">
        <v>0.3</v>
      </c>
      <c r="L20" s="8">
        <v>1.1100000000000001</v>
      </c>
      <c r="M20" s="8">
        <v>0.17</v>
      </c>
      <c r="N20" s="8">
        <v>0.95</v>
      </c>
      <c r="O20" s="8">
        <v>0.19</v>
      </c>
      <c r="P20" s="8">
        <v>0.53</v>
      </c>
      <c r="Q20" s="8">
        <v>0.08</v>
      </c>
      <c r="R20" s="8">
        <v>0.51</v>
      </c>
      <c r="S20" s="8">
        <v>0.08</v>
      </c>
      <c r="T20" s="8">
        <v>2.2799999999999998</v>
      </c>
      <c r="U20" s="8">
        <v>2.63</v>
      </c>
      <c r="V20" s="24">
        <f t="shared" si="0"/>
        <v>17.600000000000001</v>
      </c>
      <c r="W20" s="24">
        <f t="shared" si="1"/>
        <v>41.6</v>
      </c>
      <c r="X20" s="24">
        <f t="shared" si="2"/>
        <v>68.400000000000006</v>
      </c>
      <c r="Y20" s="24">
        <f t="shared" si="3"/>
        <v>129.80000000000001</v>
      </c>
      <c r="Z20" s="23">
        <f t="shared" si="4"/>
        <v>17.100000000000001</v>
      </c>
      <c r="AA20" s="23">
        <f t="shared" si="5"/>
        <v>64.2</v>
      </c>
      <c r="AB20" s="23">
        <f t="shared" si="6"/>
        <v>12.5</v>
      </c>
      <c r="AC20" s="23">
        <f t="shared" si="7"/>
        <v>3</v>
      </c>
      <c r="AD20" s="23">
        <f t="shared" si="8"/>
        <v>11.100000000000001</v>
      </c>
      <c r="AE20" s="23">
        <f t="shared" si="9"/>
        <v>1.7000000000000002</v>
      </c>
      <c r="AF20" s="23">
        <f t="shared" si="10"/>
        <v>9.5</v>
      </c>
      <c r="AG20" s="23">
        <f t="shared" si="11"/>
        <v>1.9</v>
      </c>
      <c r="AH20" s="23">
        <f t="shared" si="12"/>
        <v>5.3000000000000007</v>
      </c>
      <c r="AI20" s="23">
        <f t="shared" si="13"/>
        <v>0.8</v>
      </c>
      <c r="AJ20" s="23">
        <f t="shared" si="14"/>
        <v>5.0999999999999996</v>
      </c>
      <c r="AK20" s="23">
        <f t="shared" si="15"/>
        <v>0.8</v>
      </c>
      <c r="AL20" s="23">
        <f t="shared" si="16"/>
        <v>22.799999999999997</v>
      </c>
      <c r="AM20" s="23">
        <f t="shared" si="17"/>
        <v>26.299999999999997</v>
      </c>
      <c r="AN20" s="36">
        <f t="shared" si="18"/>
        <v>6.8451089971346724</v>
      </c>
      <c r="AO20" s="36">
        <f t="shared" si="19"/>
        <v>16.179348538681953</v>
      </c>
      <c r="AP20" s="36">
        <f t="shared" si="20"/>
        <v>26.602582693409751</v>
      </c>
      <c r="AQ20" s="36">
        <f t="shared" si="21"/>
        <v>50.482678853868208</v>
      </c>
      <c r="AR20" s="36">
        <f t="shared" si="22"/>
        <v>6.6506456733524377</v>
      </c>
      <c r="AS20" s="36">
        <f t="shared" si="23"/>
        <v>24.969090773638975</v>
      </c>
      <c r="AT20" s="36">
        <f t="shared" si="24"/>
        <v>4.8615830945558747</v>
      </c>
      <c r="AU20" s="36">
        <f t="shared" si="25"/>
        <v>1.16677994269341</v>
      </c>
      <c r="AV20" s="36">
        <f t="shared" si="26"/>
        <v>4.3170857879656177</v>
      </c>
      <c r="AW20" s="36">
        <f t="shared" si="27"/>
        <v>0.66117530085959897</v>
      </c>
      <c r="AX20" s="36">
        <f t="shared" si="28"/>
        <v>3.6948031518624647</v>
      </c>
      <c r="AY20" s="36">
        <f t="shared" si="29"/>
        <v>0.73896063037249293</v>
      </c>
      <c r="AZ20" s="37">
        <f t="shared" si="30"/>
        <v>2.0613112320916911</v>
      </c>
      <c r="BA20" s="37">
        <f t="shared" si="31"/>
        <v>0.31114131805157602</v>
      </c>
      <c r="BB20" s="37">
        <f t="shared" si="32"/>
        <v>1.9835259025787968</v>
      </c>
      <c r="BC20" s="37">
        <f t="shared" si="33"/>
        <v>0.31114131805157602</v>
      </c>
      <c r="BD20" s="37">
        <f t="shared" si="34"/>
        <v>8.8675275644699134</v>
      </c>
      <c r="BE20" s="37">
        <f t="shared" si="35"/>
        <v>10.228770830945559</v>
      </c>
      <c r="BF20" s="36">
        <f t="shared" si="36"/>
        <v>151.83696320916911</v>
      </c>
    </row>
    <row r="21" spans="1:58" x14ac:dyDescent="0.25">
      <c r="A21" s="7" t="s">
        <v>1334</v>
      </c>
      <c r="B21" s="35" t="s">
        <v>1334</v>
      </c>
      <c r="C21" s="22">
        <v>388.92664756446999</v>
      </c>
      <c r="D21" s="8">
        <v>1.71</v>
      </c>
      <c r="E21" s="8">
        <v>4.17</v>
      </c>
      <c r="F21" s="8">
        <v>6.99</v>
      </c>
      <c r="G21" s="8">
        <v>13.1</v>
      </c>
      <c r="H21" s="8">
        <v>1.77</v>
      </c>
      <c r="I21" s="8">
        <v>6.62</v>
      </c>
      <c r="J21" s="8">
        <v>1.29</v>
      </c>
      <c r="K21" s="8">
        <v>0.31</v>
      </c>
      <c r="L21" s="8">
        <v>1.1599999999999999</v>
      </c>
      <c r="M21" s="8">
        <v>0.16</v>
      </c>
      <c r="N21" s="8">
        <v>0.94</v>
      </c>
      <c r="O21" s="8">
        <v>0.19</v>
      </c>
      <c r="P21" s="8">
        <v>0.51</v>
      </c>
      <c r="Q21" s="8">
        <v>0.08</v>
      </c>
      <c r="R21" s="8">
        <v>0.51</v>
      </c>
      <c r="S21" s="8">
        <v>0.08</v>
      </c>
      <c r="T21" s="8">
        <v>2.46</v>
      </c>
      <c r="U21" s="8">
        <v>2.57</v>
      </c>
      <c r="V21" s="24">
        <f t="shared" si="0"/>
        <v>17.100000000000001</v>
      </c>
      <c r="W21" s="24">
        <f t="shared" si="1"/>
        <v>41.7</v>
      </c>
      <c r="X21" s="24">
        <f t="shared" si="2"/>
        <v>69.900000000000006</v>
      </c>
      <c r="Y21" s="24">
        <f t="shared" si="3"/>
        <v>131</v>
      </c>
      <c r="Z21" s="23">
        <f t="shared" si="4"/>
        <v>17.7</v>
      </c>
      <c r="AA21" s="23">
        <f t="shared" si="5"/>
        <v>66.2</v>
      </c>
      <c r="AB21" s="23">
        <f t="shared" si="6"/>
        <v>12.9</v>
      </c>
      <c r="AC21" s="23">
        <f t="shared" si="7"/>
        <v>3.1</v>
      </c>
      <c r="AD21" s="23">
        <f t="shared" si="8"/>
        <v>11.6</v>
      </c>
      <c r="AE21" s="23">
        <f t="shared" si="9"/>
        <v>1.6</v>
      </c>
      <c r="AF21" s="23">
        <f t="shared" si="10"/>
        <v>9.3999999999999986</v>
      </c>
      <c r="AG21" s="23">
        <f t="shared" si="11"/>
        <v>1.9</v>
      </c>
      <c r="AH21" s="23">
        <f t="shared" si="12"/>
        <v>5.0999999999999996</v>
      </c>
      <c r="AI21" s="23">
        <f t="shared" si="13"/>
        <v>0.8</v>
      </c>
      <c r="AJ21" s="23">
        <f t="shared" si="14"/>
        <v>5.0999999999999996</v>
      </c>
      <c r="AK21" s="23">
        <f t="shared" si="15"/>
        <v>0.8</v>
      </c>
      <c r="AL21" s="23">
        <f t="shared" si="16"/>
        <v>24.6</v>
      </c>
      <c r="AM21" s="23">
        <f t="shared" si="17"/>
        <v>25.7</v>
      </c>
      <c r="AN21" s="36">
        <f t="shared" si="18"/>
        <v>6.6506456733524377</v>
      </c>
      <c r="AO21" s="36">
        <f t="shared" si="19"/>
        <v>16.218241203438399</v>
      </c>
      <c r="AP21" s="36">
        <f t="shared" si="20"/>
        <v>27.185972664756452</v>
      </c>
      <c r="AQ21" s="36">
        <f t="shared" si="21"/>
        <v>50.949390830945568</v>
      </c>
      <c r="AR21" s="36">
        <f t="shared" si="22"/>
        <v>6.8840016618911184</v>
      </c>
      <c r="AS21" s="36">
        <f t="shared" si="23"/>
        <v>25.746944068767913</v>
      </c>
      <c r="AT21" s="36">
        <f t="shared" si="24"/>
        <v>5.0171537535816633</v>
      </c>
      <c r="AU21" s="36">
        <f t="shared" si="25"/>
        <v>1.2056726074498569</v>
      </c>
      <c r="AV21" s="36">
        <f t="shared" si="26"/>
        <v>4.5115491117478514</v>
      </c>
      <c r="AW21" s="36">
        <f t="shared" si="27"/>
        <v>0.62228263610315204</v>
      </c>
      <c r="AX21" s="36">
        <f t="shared" si="28"/>
        <v>3.6559104871060173</v>
      </c>
      <c r="AY21" s="36">
        <f t="shared" si="29"/>
        <v>0.73896063037249293</v>
      </c>
      <c r="AZ21" s="37">
        <f t="shared" si="30"/>
        <v>1.9835259025787968</v>
      </c>
      <c r="BA21" s="37">
        <f t="shared" si="31"/>
        <v>0.31114131805157602</v>
      </c>
      <c r="BB21" s="37">
        <f t="shared" si="32"/>
        <v>1.9835259025787968</v>
      </c>
      <c r="BC21" s="37">
        <f t="shared" si="33"/>
        <v>0.31114131805157602</v>
      </c>
      <c r="BD21" s="37">
        <f t="shared" si="34"/>
        <v>9.5675955300859616</v>
      </c>
      <c r="BE21" s="37">
        <f t="shared" si="35"/>
        <v>9.9954148424068787</v>
      </c>
      <c r="BF21" s="36">
        <f t="shared" si="36"/>
        <v>153.97605977077367</v>
      </c>
    </row>
    <row r="22" spans="1:58" x14ac:dyDescent="0.25">
      <c r="A22" s="7" t="s">
        <v>1334</v>
      </c>
      <c r="B22" s="35" t="s">
        <v>1334</v>
      </c>
      <c r="C22" s="22">
        <v>388.92664756446999</v>
      </c>
      <c r="D22" s="8">
        <v>1.95</v>
      </c>
      <c r="E22" s="8">
        <v>4.38</v>
      </c>
      <c r="F22" s="8">
        <v>7.13</v>
      </c>
      <c r="G22" s="8">
        <v>13.41</v>
      </c>
      <c r="H22" s="8">
        <v>1.76</v>
      </c>
      <c r="I22" s="8">
        <v>6.58</v>
      </c>
      <c r="J22" s="8">
        <v>1.3</v>
      </c>
      <c r="K22" s="8">
        <v>0.31</v>
      </c>
      <c r="L22" s="8">
        <v>1.1499999999999999</v>
      </c>
      <c r="M22" s="8">
        <v>0.17</v>
      </c>
      <c r="N22" s="8">
        <v>0.96</v>
      </c>
      <c r="O22" s="8">
        <v>0.2</v>
      </c>
      <c r="P22" s="8">
        <v>0.54</v>
      </c>
      <c r="Q22" s="8">
        <v>7.0000000000000007E-2</v>
      </c>
      <c r="R22" s="8">
        <v>0.53</v>
      </c>
      <c r="S22" s="8">
        <v>0.09</v>
      </c>
      <c r="T22" s="8">
        <v>2.52</v>
      </c>
      <c r="U22" s="8">
        <v>2.62</v>
      </c>
      <c r="V22" s="24">
        <f t="shared" si="0"/>
        <v>19.5</v>
      </c>
      <c r="W22" s="24">
        <f t="shared" si="1"/>
        <v>43.8</v>
      </c>
      <c r="X22" s="24">
        <f t="shared" si="2"/>
        <v>71.3</v>
      </c>
      <c r="Y22" s="24">
        <f t="shared" si="3"/>
        <v>134.1</v>
      </c>
      <c r="Z22" s="23">
        <f t="shared" si="4"/>
        <v>17.600000000000001</v>
      </c>
      <c r="AA22" s="23">
        <f t="shared" si="5"/>
        <v>65.8</v>
      </c>
      <c r="AB22" s="23">
        <f t="shared" si="6"/>
        <v>13</v>
      </c>
      <c r="AC22" s="23">
        <f t="shared" si="7"/>
        <v>3.1</v>
      </c>
      <c r="AD22" s="23">
        <f t="shared" si="8"/>
        <v>11.5</v>
      </c>
      <c r="AE22" s="23">
        <f t="shared" si="9"/>
        <v>1.7000000000000002</v>
      </c>
      <c r="AF22" s="23">
        <f t="shared" si="10"/>
        <v>9.6</v>
      </c>
      <c r="AG22" s="23">
        <f t="shared" si="11"/>
        <v>2</v>
      </c>
      <c r="AH22" s="23">
        <f t="shared" si="12"/>
        <v>5.4</v>
      </c>
      <c r="AI22" s="23">
        <f t="shared" si="13"/>
        <v>0.70000000000000007</v>
      </c>
      <c r="AJ22" s="23">
        <f t="shared" si="14"/>
        <v>5.3000000000000007</v>
      </c>
      <c r="AK22" s="23">
        <f t="shared" si="15"/>
        <v>0.89999999999999991</v>
      </c>
      <c r="AL22" s="23">
        <f t="shared" si="16"/>
        <v>25.2</v>
      </c>
      <c r="AM22" s="23">
        <f t="shared" si="17"/>
        <v>26.200000000000003</v>
      </c>
      <c r="AN22" s="36">
        <f t="shared" si="18"/>
        <v>7.5840696275071648</v>
      </c>
      <c r="AO22" s="36">
        <f t="shared" si="19"/>
        <v>17.034987163323784</v>
      </c>
      <c r="AP22" s="36">
        <f t="shared" si="20"/>
        <v>27.730469971346707</v>
      </c>
      <c r="AQ22" s="36">
        <f t="shared" si="21"/>
        <v>52.155063438395423</v>
      </c>
      <c r="AR22" s="36">
        <f t="shared" si="22"/>
        <v>6.8451089971346724</v>
      </c>
      <c r="AS22" s="36">
        <f t="shared" si="23"/>
        <v>25.591373409742125</v>
      </c>
      <c r="AT22" s="36">
        <f t="shared" si="24"/>
        <v>5.0560464183381102</v>
      </c>
      <c r="AU22" s="36">
        <f t="shared" si="25"/>
        <v>1.2056726074498569</v>
      </c>
      <c r="AV22" s="36">
        <f t="shared" si="26"/>
        <v>4.4726564469914045</v>
      </c>
      <c r="AW22" s="36">
        <f t="shared" si="27"/>
        <v>0.66117530085959897</v>
      </c>
      <c r="AX22" s="36">
        <f t="shared" si="28"/>
        <v>3.7336958166189116</v>
      </c>
      <c r="AY22" s="36">
        <f t="shared" si="29"/>
        <v>0.77785329512893997</v>
      </c>
      <c r="AZ22" s="37">
        <f t="shared" si="30"/>
        <v>2.100203896848138</v>
      </c>
      <c r="BA22" s="37">
        <f t="shared" si="31"/>
        <v>0.27224865329512904</v>
      </c>
      <c r="BB22" s="37">
        <f t="shared" si="32"/>
        <v>2.0613112320916911</v>
      </c>
      <c r="BC22" s="37">
        <f t="shared" si="33"/>
        <v>0.35003398280802295</v>
      </c>
      <c r="BD22" s="37">
        <f t="shared" si="34"/>
        <v>9.8009515186246432</v>
      </c>
      <c r="BE22" s="37">
        <f t="shared" si="35"/>
        <v>10.189878166189116</v>
      </c>
      <c r="BF22" s="36">
        <f t="shared" si="36"/>
        <v>157.63197025787969</v>
      </c>
    </row>
    <row r="23" spans="1:58" x14ac:dyDescent="0.25">
      <c r="A23" s="7" t="s">
        <v>1536</v>
      </c>
      <c r="B23" s="35" t="s">
        <v>1536</v>
      </c>
      <c r="C23" s="22">
        <v>256.65052041633299</v>
      </c>
      <c r="D23" s="8">
        <v>2.58</v>
      </c>
      <c r="E23" s="8">
        <v>5.97</v>
      </c>
      <c r="F23" s="8">
        <v>11.22</v>
      </c>
      <c r="G23" s="8">
        <v>20.96</v>
      </c>
      <c r="H23" s="8">
        <v>2.7</v>
      </c>
      <c r="I23" s="8">
        <v>9.5399999999999991</v>
      </c>
      <c r="J23" s="8">
        <v>1.93</v>
      </c>
      <c r="K23" s="8">
        <v>0.44</v>
      </c>
      <c r="L23" s="8">
        <v>1.63</v>
      </c>
      <c r="M23" s="8">
        <v>0.25</v>
      </c>
      <c r="N23" s="8">
        <v>1.42</v>
      </c>
      <c r="O23" s="8">
        <v>0.28000000000000003</v>
      </c>
      <c r="P23" s="8">
        <v>0.82</v>
      </c>
      <c r="Q23" s="8">
        <v>0.12</v>
      </c>
      <c r="R23" s="8">
        <v>0.76</v>
      </c>
      <c r="S23" s="8">
        <v>0.12</v>
      </c>
      <c r="T23" s="8">
        <v>3.81</v>
      </c>
      <c r="U23" s="8">
        <v>3.83</v>
      </c>
      <c r="V23" s="24">
        <f t="shared" si="0"/>
        <v>25.8</v>
      </c>
      <c r="W23" s="24">
        <f t="shared" si="1"/>
        <v>59.699999999999996</v>
      </c>
      <c r="X23" s="24">
        <f t="shared" si="2"/>
        <v>112.2</v>
      </c>
      <c r="Y23" s="24">
        <f t="shared" si="3"/>
        <v>209.60000000000002</v>
      </c>
      <c r="Z23" s="23">
        <f t="shared" si="4"/>
        <v>27</v>
      </c>
      <c r="AA23" s="23">
        <f t="shared" si="5"/>
        <v>95.399999999999991</v>
      </c>
      <c r="AB23" s="23">
        <f t="shared" si="6"/>
        <v>19.3</v>
      </c>
      <c r="AC23" s="23">
        <f t="shared" si="7"/>
        <v>4.4000000000000004</v>
      </c>
      <c r="AD23" s="23">
        <f t="shared" si="8"/>
        <v>16.299999999999997</v>
      </c>
      <c r="AE23" s="23">
        <f t="shared" si="9"/>
        <v>2.5</v>
      </c>
      <c r="AF23" s="23">
        <f t="shared" si="10"/>
        <v>14.2</v>
      </c>
      <c r="AG23" s="23">
        <f t="shared" si="11"/>
        <v>2.8000000000000003</v>
      </c>
      <c r="AH23" s="23">
        <f t="shared" si="12"/>
        <v>8.1999999999999993</v>
      </c>
      <c r="AI23" s="23">
        <f t="shared" si="13"/>
        <v>1.2</v>
      </c>
      <c r="AJ23" s="23">
        <f t="shared" si="14"/>
        <v>7.6</v>
      </c>
      <c r="AK23" s="23">
        <f t="shared" si="15"/>
        <v>1.2</v>
      </c>
      <c r="AL23" s="23">
        <f t="shared" si="16"/>
        <v>38.1</v>
      </c>
      <c r="AM23" s="23">
        <f t="shared" si="17"/>
        <v>38.299999999999997</v>
      </c>
      <c r="AN23" s="36">
        <f t="shared" si="18"/>
        <v>6.6215834267413909</v>
      </c>
      <c r="AO23" s="36">
        <f t="shared" si="19"/>
        <v>15.322036068855079</v>
      </c>
      <c r="AP23" s="36">
        <f t="shared" si="20"/>
        <v>28.796188390712562</v>
      </c>
      <c r="AQ23" s="36">
        <f t="shared" si="21"/>
        <v>53.793949079263399</v>
      </c>
      <c r="AR23" s="36">
        <f t="shared" si="22"/>
        <v>6.9295640512409911</v>
      </c>
      <c r="AS23" s="36">
        <f t="shared" si="23"/>
        <v>24.484459647718165</v>
      </c>
      <c r="AT23" s="36">
        <f t="shared" si="24"/>
        <v>4.9533550440352272</v>
      </c>
      <c r="AU23" s="36">
        <f t="shared" si="25"/>
        <v>1.1292622898318652</v>
      </c>
      <c r="AV23" s="36">
        <f t="shared" si="26"/>
        <v>4.1834034827862272</v>
      </c>
      <c r="AW23" s="36">
        <f t="shared" si="27"/>
        <v>0.64162630104083251</v>
      </c>
      <c r="AX23" s="36">
        <f t="shared" si="28"/>
        <v>3.644437389911928</v>
      </c>
      <c r="AY23" s="36">
        <f t="shared" si="29"/>
        <v>0.71862145716573245</v>
      </c>
      <c r="AZ23" s="37">
        <f t="shared" si="30"/>
        <v>2.1045342674139307</v>
      </c>
      <c r="BA23" s="37">
        <f t="shared" si="31"/>
        <v>0.30798062449959956</v>
      </c>
      <c r="BB23" s="37">
        <f t="shared" si="32"/>
        <v>1.9505439551641306</v>
      </c>
      <c r="BC23" s="37">
        <f t="shared" si="33"/>
        <v>0.30798062449959956</v>
      </c>
      <c r="BD23" s="37">
        <f t="shared" si="34"/>
        <v>9.778384827862288</v>
      </c>
      <c r="BE23" s="37">
        <f t="shared" si="35"/>
        <v>9.8297149319455528</v>
      </c>
      <c r="BF23" s="36">
        <f t="shared" si="36"/>
        <v>155.88952610088066</v>
      </c>
    </row>
    <row r="24" spans="1:58" x14ac:dyDescent="0.25">
      <c r="A24" s="7" t="s">
        <v>1536</v>
      </c>
      <c r="B24" s="35" t="s">
        <v>1536</v>
      </c>
      <c r="C24" s="22">
        <v>256.65052041633299</v>
      </c>
      <c r="D24" s="8">
        <v>2.63</v>
      </c>
      <c r="E24" s="8">
        <v>5.95</v>
      </c>
      <c r="F24" s="8">
        <v>11.06</v>
      </c>
      <c r="G24" s="8">
        <v>20.3</v>
      </c>
      <c r="H24" s="8">
        <v>2.56</v>
      </c>
      <c r="I24" s="8">
        <v>9.5299999999999994</v>
      </c>
      <c r="J24" s="8">
        <v>1.77</v>
      </c>
      <c r="K24" s="8">
        <v>0.42</v>
      </c>
      <c r="L24" s="8">
        <v>1.61</v>
      </c>
      <c r="M24" s="8">
        <v>0.23</v>
      </c>
      <c r="N24" s="8">
        <v>1.38</v>
      </c>
      <c r="O24" s="8">
        <v>0.27</v>
      </c>
      <c r="P24" s="8">
        <v>0.75</v>
      </c>
      <c r="Q24" s="8">
        <v>0.11</v>
      </c>
      <c r="R24" s="8">
        <v>0.7</v>
      </c>
      <c r="S24" s="8">
        <v>0.11</v>
      </c>
      <c r="T24" s="8">
        <v>3.98</v>
      </c>
      <c r="U24" s="8">
        <v>3.73</v>
      </c>
      <c r="V24" s="24">
        <f t="shared" si="0"/>
        <v>26.299999999999997</v>
      </c>
      <c r="W24" s="24">
        <f t="shared" si="1"/>
        <v>59.5</v>
      </c>
      <c r="X24" s="24">
        <f t="shared" si="2"/>
        <v>110.60000000000001</v>
      </c>
      <c r="Y24" s="24">
        <f t="shared" si="3"/>
        <v>203</v>
      </c>
      <c r="Z24" s="23">
        <f t="shared" si="4"/>
        <v>25.6</v>
      </c>
      <c r="AA24" s="23">
        <f t="shared" si="5"/>
        <v>95.3</v>
      </c>
      <c r="AB24" s="23">
        <f t="shared" si="6"/>
        <v>17.7</v>
      </c>
      <c r="AC24" s="23">
        <f t="shared" si="7"/>
        <v>4.2</v>
      </c>
      <c r="AD24" s="23">
        <f t="shared" si="8"/>
        <v>16.100000000000001</v>
      </c>
      <c r="AE24" s="23">
        <f t="shared" si="9"/>
        <v>2.3000000000000003</v>
      </c>
      <c r="AF24" s="23">
        <f t="shared" si="10"/>
        <v>13.799999999999999</v>
      </c>
      <c r="AG24" s="23">
        <f t="shared" si="11"/>
        <v>2.7</v>
      </c>
      <c r="AH24" s="23">
        <f t="shared" si="12"/>
        <v>7.5</v>
      </c>
      <c r="AI24" s="23">
        <f t="shared" si="13"/>
        <v>1.1000000000000001</v>
      </c>
      <c r="AJ24" s="23">
        <f t="shared" si="14"/>
        <v>7</v>
      </c>
      <c r="AK24" s="23">
        <f t="shared" si="15"/>
        <v>1.1000000000000001</v>
      </c>
      <c r="AL24" s="23">
        <f t="shared" si="16"/>
        <v>39.799999999999997</v>
      </c>
      <c r="AM24" s="23">
        <f t="shared" si="17"/>
        <v>37.299999999999997</v>
      </c>
      <c r="AN24" s="36">
        <f t="shared" si="18"/>
        <v>6.7499086869495564</v>
      </c>
      <c r="AO24" s="36">
        <f t="shared" si="19"/>
        <v>15.270705964771812</v>
      </c>
      <c r="AP24" s="36">
        <f t="shared" si="20"/>
        <v>28.385547558046429</v>
      </c>
      <c r="AQ24" s="36">
        <f t="shared" si="21"/>
        <v>52.100055644515599</v>
      </c>
      <c r="AR24" s="36">
        <f t="shared" si="22"/>
        <v>6.5702533226581252</v>
      </c>
      <c r="AS24" s="36">
        <f t="shared" si="23"/>
        <v>24.458794595676533</v>
      </c>
      <c r="AT24" s="36">
        <f t="shared" si="24"/>
        <v>4.542714211369093</v>
      </c>
      <c r="AU24" s="36">
        <f t="shared" si="25"/>
        <v>1.0779321857485986</v>
      </c>
      <c r="AV24" s="36">
        <f t="shared" si="26"/>
        <v>4.1320733787029615</v>
      </c>
      <c r="AW24" s="36">
        <f t="shared" si="27"/>
        <v>0.59029619695756597</v>
      </c>
      <c r="AX24" s="36">
        <f t="shared" si="28"/>
        <v>3.5417771817453949</v>
      </c>
      <c r="AY24" s="36">
        <f t="shared" si="29"/>
        <v>0.69295640512409906</v>
      </c>
      <c r="AZ24" s="37">
        <f t="shared" si="30"/>
        <v>1.9248789031224973</v>
      </c>
      <c r="BA24" s="37">
        <f t="shared" si="31"/>
        <v>0.28231557245796629</v>
      </c>
      <c r="BB24" s="37">
        <f t="shared" si="32"/>
        <v>1.796553642914331</v>
      </c>
      <c r="BC24" s="37">
        <f t="shared" si="33"/>
        <v>0.28231557245796629</v>
      </c>
      <c r="BD24" s="37">
        <f t="shared" si="34"/>
        <v>10.214690712570052</v>
      </c>
      <c r="BE24" s="37">
        <f t="shared" si="35"/>
        <v>9.5730644115292201</v>
      </c>
      <c r="BF24" s="36">
        <f t="shared" si="36"/>
        <v>152.39907902321852</v>
      </c>
    </row>
    <row r="25" spans="1:58" x14ac:dyDescent="0.25">
      <c r="A25" s="7" t="s">
        <v>1536</v>
      </c>
      <c r="B25" s="35" t="s">
        <v>1536</v>
      </c>
      <c r="C25" s="22">
        <v>256.65052041633299</v>
      </c>
      <c r="D25" s="8">
        <v>2.92</v>
      </c>
      <c r="E25" s="8">
        <v>6.18</v>
      </c>
      <c r="F25" s="8">
        <v>11.77</v>
      </c>
      <c r="G25" s="8">
        <v>21.43</v>
      </c>
      <c r="H25" s="8">
        <v>2.69</v>
      </c>
      <c r="I25" s="8">
        <v>9.67</v>
      </c>
      <c r="J25" s="8">
        <v>1.93</v>
      </c>
      <c r="K25" s="8">
        <v>0.46</v>
      </c>
      <c r="L25" s="8">
        <v>1.68</v>
      </c>
      <c r="M25" s="8">
        <v>0.25</v>
      </c>
      <c r="N25" s="8">
        <v>1.44</v>
      </c>
      <c r="O25" s="8">
        <v>0.28999999999999998</v>
      </c>
      <c r="P25" s="8">
        <v>0.81</v>
      </c>
      <c r="Q25" s="8">
        <v>0.11</v>
      </c>
      <c r="R25" s="8">
        <v>0.78</v>
      </c>
      <c r="S25" s="8">
        <v>0.12</v>
      </c>
      <c r="T25" s="8">
        <v>4.2300000000000004</v>
      </c>
      <c r="U25" s="8">
        <v>3.82</v>
      </c>
      <c r="V25" s="24">
        <f t="shared" si="0"/>
        <v>29.2</v>
      </c>
      <c r="W25" s="24">
        <f t="shared" si="1"/>
        <v>61.8</v>
      </c>
      <c r="X25" s="24">
        <f t="shared" si="2"/>
        <v>117.69999999999999</v>
      </c>
      <c r="Y25" s="24">
        <f t="shared" si="3"/>
        <v>214.3</v>
      </c>
      <c r="Z25" s="23">
        <f t="shared" si="4"/>
        <v>26.9</v>
      </c>
      <c r="AA25" s="23">
        <f t="shared" si="5"/>
        <v>96.7</v>
      </c>
      <c r="AB25" s="23">
        <f t="shared" si="6"/>
        <v>19.3</v>
      </c>
      <c r="AC25" s="23">
        <f t="shared" si="7"/>
        <v>4.6000000000000005</v>
      </c>
      <c r="AD25" s="23">
        <f t="shared" si="8"/>
        <v>16.8</v>
      </c>
      <c r="AE25" s="23">
        <f t="shared" si="9"/>
        <v>2.5</v>
      </c>
      <c r="AF25" s="23">
        <f t="shared" si="10"/>
        <v>14.399999999999999</v>
      </c>
      <c r="AG25" s="23">
        <f t="shared" si="11"/>
        <v>2.9</v>
      </c>
      <c r="AH25" s="23">
        <f t="shared" si="12"/>
        <v>8.1000000000000014</v>
      </c>
      <c r="AI25" s="23">
        <f t="shared" si="13"/>
        <v>1.1000000000000001</v>
      </c>
      <c r="AJ25" s="23">
        <f t="shared" si="14"/>
        <v>7.8000000000000007</v>
      </c>
      <c r="AK25" s="23">
        <f t="shared" si="15"/>
        <v>1.2</v>
      </c>
      <c r="AL25" s="23">
        <f t="shared" si="16"/>
        <v>42.300000000000004</v>
      </c>
      <c r="AM25" s="23">
        <f t="shared" si="17"/>
        <v>38.199999999999996</v>
      </c>
      <c r="AN25" s="36">
        <f t="shared" si="18"/>
        <v>7.4941951961569231</v>
      </c>
      <c r="AO25" s="36">
        <f t="shared" si="19"/>
        <v>15.861002161729379</v>
      </c>
      <c r="AP25" s="36">
        <f t="shared" si="20"/>
        <v>30.20776625300239</v>
      </c>
      <c r="AQ25" s="36">
        <f t="shared" si="21"/>
        <v>55.000206525220165</v>
      </c>
      <c r="AR25" s="36">
        <f t="shared" si="22"/>
        <v>6.9038989991993578</v>
      </c>
      <c r="AS25" s="36">
        <f t="shared" si="23"/>
        <v>24.818105324259403</v>
      </c>
      <c r="AT25" s="36">
        <f t="shared" si="24"/>
        <v>4.9533550440352272</v>
      </c>
      <c r="AU25" s="36">
        <f t="shared" si="25"/>
        <v>1.1805923939151319</v>
      </c>
      <c r="AV25" s="36">
        <f t="shared" si="26"/>
        <v>4.3117287429943945</v>
      </c>
      <c r="AW25" s="36">
        <f t="shared" si="27"/>
        <v>0.64162630104083251</v>
      </c>
      <c r="AX25" s="36">
        <f t="shared" si="28"/>
        <v>3.695767493995195</v>
      </c>
      <c r="AY25" s="36">
        <f t="shared" si="29"/>
        <v>0.74428650920736561</v>
      </c>
      <c r="AZ25" s="37">
        <f t="shared" si="30"/>
        <v>2.0788692153722979</v>
      </c>
      <c r="BA25" s="37">
        <f t="shared" si="31"/>
        <v>0.28231557245796629</v>
      </c>
      <c r="BB25" s="37">
        <f t="shared" si="32"/>
        <v>2.0018740592473976</v>
      </c>
      <c r="BC25" s="37">
        <f t="shared" si="33"/>
        <v>0.30798062449959956</v>
      </c>
      <c r="BD25" s="37">
        <f t="shared" si="34"/>
        <v>10.856317013610887</v>
      </c>
      <c r="BE25" s="37">
        <f t="shared" si="35"/>
        <v>9.8040498799039195</v>
      </c>
      <c r="BF25" s="36">
        <f t="shared" si="36"/>
        <v>160.48357041633304</v>
      </c>
    </row>
    <row r="26" spans="1:58" x14ac:dyDescent="0.25">
      <c r="A26" s="7" t="s">
        <v>1736</v>
      </c>
      <c r="B26" s="35" t="s">
        <v>1736</v>
      </c>
      <c r="C26" s="22">
        <v>292.80798969072202</v>
      </c>
      <c r="D26" s="8">
        <v>2.19</v>
      </c>
      <c r="E26" s="8">
        <v>5.34</v>
      </c>
      <c r="F26" s="8">
        <v>8.74</v>
      </c>
      <c r="G26" s="8">
        <v>16.920000000000002</v>
      </c>
      <c r="H26" s="8">
        <v>2.21</v>
      </c>
      <c r="I26" s="8">
        <v>8.11</v>
      </c>
      <c r="J26" s="8">
        <v>1.61</v>
      </c>
      <c r="K26" s="8">
        <v>0.38</v>
      </c>
      <c r="L26" s="8">
        <v>1.39</v>
      </c>
      <c r="M26" s="8">
        <v>0.21</v>
      </c>
      <c r="N26" s="8">
        <v>1.21</v>
      </c>
      <c r="O26" s="8">
        <v>0.24</v>
      </c>
      <c r="P26" s="8">
        <v>0.69</v>
      </c>
      <c r="Q26" s="8">
        <v>0.1</v>
      </c>
      <c r="R26" s="8">
        <v>0.62</v>
      </c>
      <c r="S26" s="8">
        <v>0.11</v>
      </c>
      <c r="T26" s="8">
        <v>3.05</v>
      </c>
      <c r="U26" s="8">
        <v>3.2</v>
      </c>
      <c r="V26" s="24">
        <f t="shared" si="0"/>
        <v>21.9</v>
      </c>
      <c r="W26" s="24">
        <f t="shared" si="1"/>
        <v>53.4</v>
      </c>
      <c r="X26" s="24">
        <f t="shared" si="2"/>
        <v>87.4</v>
      </c>
      <c r="Y26" s="24">
        <f t="shared" si="3"/>
        <v>169.20000000000002</v>
      </c>
      <c r="Z26" s="23">
        <f t="shared" si="4"/>
        <v>22.1</v>
      </c>
      <c r="AA26" s="23">
        <f t="shared" si="5"/>
        <v>81.099999999999994</v>
      </c>
      <c r="AB26" s="23">
        <f t="shared" si="6"/>
        <v>16.100000000000001</v>
      </c>
      <c r="AC26" s="23">
        <f t="shared" si="7"/>
        <v>3.8</v>
      </c>
      <c r="AD26" s="23">
        <f t="shared" si="8"/>
        <v>13.899999999999999</v>
      </c>
      <c r="AE26" s="23">
        <f t="shared" si="9"/>
        <v>2.1</v>
      </c>
      <c r="AF26" s="23">
        <f t="shared" si="10"/>
        <v>12.1</v>
      </c>
      <c r="AG26" s="23">
        <f t="shared" si="11"/>
        <v>2.4</v>
      </c>
      <c r="AH26" s="23">
        <f t="shared" si="12"/>
        <v>6.8999999999999995</v>
      </c>
      <c r="AI26" s="23">
        <f t="shared" si="13"/>
        <v>1</v>
      </c>
      <c r="AJ26" s="23">
        <f t="shared" si="14"/>
        <v>6.2</v>
      </c>
      <c r="AK26" s="23">
        <f t="shared" si="15"/>
        <v>1.1000000000000001</v>
      </c>
      <c r="AL26" s="23">
        <f t="shared" si="16"/>
        <v>30.5</v>
      </c>
      <c r="AM26" s="23">
        <f t="shared" si="17"/>
        <v>32</v>
      </c>
      <c r="AN26" s="36">
        <f t="shared" si="18"/>
        <v>6.4124949742268118</v>
      </c>
      <c r="AO26" s="36">
        <f t="shared" si="19"/>
        <v>15.635946649484556</v>
      </c>
      <c r="AP26" s="36">
        <f t="shared" si="20"/>
        <v>25.591418298969106</v>
      </c>
      <c r="AQ26" s="36">
        <f t="shared" si="21"/>
        <v>49.543111855670169</v>
      </c>
      <c r="AR26" s="36">
        <f t="shared" si="22"/>
        <v>6.4710565721649571</v>
      </c>
      <c r="AS26" s="36">
        <f t="shared" si="23"/>
        <v>23.746727963917554</v>
      </c>
      <c r="AT26" s="36">
        <f t="shared" si="24"/>
        <v>4.7142086340206255</v>
      </c>
      <c r="AU26" s="36">
        <f t="shared" si="25"/>
        <v>1.1126703608247437</v>
      </c>
      <c r="AV26" s="36">
        <f t="shared" si="26"/>
        <v>4.0700310567010352</v>
      </c>
      <c r="AW26" s="36">
        <f t="shared" si="27"/>
        <v>0.61489677835051626</v>
      </c>
      <c r="AX26" s="36">
        <f t="shared" si="28"/>
        <v>3.5429766752577367</v>
      </c>
      <c r="AY26" s="36">
        <f t="shared" si="29"/>
        <v>0.70273917525773288</v>
      </c>
      <c r="AZ26" s="37">
        <f t="shared" si="30"/>
        <v>2.0203751288659819</v>
      </c>
      <c r="BA26" s="37">
        <f t="shared" si="31"/>
        <v>0.29280798969072203</v>
      </c>
      <c r="BB26" s="37">
        <f t="shared" si="32"/>
        <v>1.8154095360824765</v>
      </c>
      <c r="BC26" s="37">
        <f t="shared" si="33"/>
        <v>0.32208878865979423</v>
      </c>
      <c r="BD26" s="37">
        <f t="shared" si="34"/>
        <v>8.9306436855670217</v>
      </c>
      <c r="BE26" s="37">
        <f t="shared" si="35"/>
        <v>9.3698556701031048</v>
      </c>
      <c r="BF26" s="36">
        <f t="shared" si="36"/>
        <v>146.60896043814452</v>
      </c>
    </row>
    <row r="27" spans="1:58" x14ac:dyDescent="0.25">
      <c r="A27" s="7" t="s">
        <v>1736</v>
      </c>
      <c r="B27" s="35" t="s">
        <v>1736</v>
      </c>
      <c r="C27" s="22">
        <v>292.80798969072202</v>
      </c>
      <c r="D27" s="8">
        <v>2.5499999999999998</v>
      </c>
      <c r="E27" s="8">
        <v>5.34</v>
      </c>
      <c r="F27" s="8">
        <v>8.82</v>
      </c>
      <c r="G27" s="8">
        <v>16.71</v>
      </c>
      <c r="H27" s="8">
        <v>2.2000000000000002</v>
      </c>
      <c r="I27" s="8">
        <v>8.17</v>
      </c>
      <c r="J27" s="8">
        <v>1.62</v>
      </c>
      <c r="K27" s="8">
        <v>0.37</v>
      </c>
      <c r="L27" s="8">
        <v>1.38</v>
      </c>
      <c r="M27" s="8">
        <v>0.2</v>
      </c>
      <c r="N27" s="8">
        <v>1.19</v>
      </c>
      <c r="O27" s="8">
        <v>0.25</v>
      </c>
      <c r="P27" s="8">
        <v>0.67</v>
      </c>
      <c r="Q27" s="8">
        <v>0.09</v>
      </c>
      <c r="R27" s="8">
        <v>0.61</v>
      </c>
      <c r="S27" s="8">
        <v>0.1</v>
      </c>
      <c r="T27" s="8">
        <v>3.21</v>
      </c>
      <c r="U27" s="8">
        <v>3.18</v>
      </c>
      <c r="V27" s="24">
        <f t="shared" si="0"/>
        <v>25.5</v>
      </c>
      <c r="W27" s="24">
        <f t="shared" si="1"/>
        <v>53.4</v>
      </c>
      <c r="X27" s="24">
        <f t="shared" si="2"/>
        <v>88.2</v>
      </c>
      <c r="Y27" s="24">
        <f t="shared" si="3"/>
        <v>167.10000000000002</v>
      </c>
      <c r="Z27" s="23">
        <f t="shared" si="4"/>
        <v>22</v>
      </c>
      <c r="AA27" s="23">
        <f t="shared" si="5"/>
        <v>81.7</v>
      </c>
      <c r="AB27" s="23">
        <f t="shared" si="6"/>
        <v>16.200000000000003</v>
      </c>
      <c r="AC27" s="23">
        <f t="shared" si="7"/>
        <v>3.7</v>
      </c>
      <c r="AD27" s="23">
        <f t="shared" si="8"/>
        <v>13.799999999999999</v>
      </c>
      <c r="AE27" s="23">
        <f t="shared" si="9"/>
        <v>2</v>
      </c>
      <c r="AF27" s="23">
        <f t="shared" si="10"/>
        <v>11.899999999999999</v>
      </c>
      <c r="AG27" s="23">
        <f t="shared" si="11"/>
        <v>2.5</v>
      </c>
      <c r="AH27" s="23">
        <f t="shared" si="12"/>
        <v>6.7</v>
      </c>
      <c r="AI27" s="23">
        <f t="shared" si="13"/>
        <v>0.89999999999999991</v>
      </c>
      <c r="AJ27" s="23">
        <f t="shared" si="14"/>
        <v>6.1</v>
      </c>
      <c r="AK27" s="23">
        <f t="shared" si="15"/>
        <v>1</v>
      </c>
      <c r="AL27" s="23">
        <f t="shared" si="16"/>
        <v>32.1</v>
      </c>
      <c r="AM27" s="23">
        <f t="shared" si="17"/>
        <v>31.8</v>
      </c>
      <c r="AN27" s="36">
        <f t="shared" si="18"/>
        <v>7.4666037371134113</v>
      </c>
      <c r="AO27" s="36">
        <f t="shared" si="19"/>
        <v>15.635946649484556</v>
      </c>
      <c r="AP27" s="36">
        <f t="shared" si="20"/>
        <v>25.82566469072168</v>
      </c>
      <c r="AQ27" s="36">
        <f t="shared" si="21"/>
        <v>48.928215077319656</v>
      </c>
      <c r="AR27" s="36">
        <f t="shared" si="22"/>
        <v>6.4417757731958849</v>
      </c>
      <c r="AS27" s="36">
        <f t="shared" si="23"/>
        <v>23.922412757731987</v>
      </c>
      <c r="AT27" s="36">
        <f t="shared" si="24"/>
        <v>4.7434894329896977</v>
      </c>
      <c r="AU27" s="36">
        <f t="shared" si="25"/>
        <v>1.0833895618556715</v>
      </c>
      <c r="AV27" s="36">
        <f t="shared" si="26"/>
        <v>4.0407502577319638</v>
      </c>
      <c r="AW27" s="36">
        <f t="shared" si="27"/>
        <v>0.58561597938144405</v>
      </c>
      <c r="AX27" s="36">
        <f t="shared" si="28"/>
        <v>3.4844150773195914</v>
      </c>
      <c r="AY27" s="36">
        <f t="shared" si="29"/>
        <v>0.73201997422680509</v>
      </c>
      <c r="AZ27" s="37">
        <f t="shared" si="30"/>
        <v>1.9618135309278375</v>
      </c>
      <c r="BA27" s="37">
        <f t="shared" si="31"/>
        <v>0.26352719072164976</v>
      </c>
      <c r="BB27" s="37">
        <f t="shared" si="32"/>
        <v>1.7861287371134043</v>
      </c>
      <c r="BC27" s="37">
        <f t="shared" si="33"/>
        <v>0.29280798969072203</v>
      </c>
      <c r="BD27" s="37">
        <f t="shared" si="34"/>
        <v>9.399136469072177</v>
      </c>
      <c r="BE27" s="37">
        <f t="shared" si="35"/>
        <v>9.3112940721649604</v>
      </c>
      <c r="BF27" s="36">
        <f t="shared" si="36"/>
        <v>147.19457641752592</v>
      </c>
    </row>
    <row r="28" spans="1:58" x14ac:dyDescent="0.25">
      <c r="A28" s="7" t="s">
        <v>1736</v>
      </c>
      <c r="B28" s="35" t="s">
        <v>1736</v>
      </c>
      <c r="C28" s="22">
        <v>292.80798969072202</v>
      </c>
      <c r="D28" s="8">
        <v>2.5499999999999998</v>
      </c>
      <c r="E28" s="8">
        <v>5.3</v>
      </c>
      <c r="F28" s="8">
        <v>8.85</v>
      </c>
      <c r="G28" s="8">
        <v>16.98</v>
      </c>
      <c r="H28" s="8">
        <v>2.19</v>
      </c>
      <c r="I28" s="8">
        <v>8.18</v>
      </c>
      <c r="J28" s="8">
        <v>1.5</v>
      </c>
      <c r="K28" s="8">
        <v>0.36</v>
      </c>
      <c r="L28" s="8">
        <v>1.41</v>
      </c>
      <c r="M28" s="8">
        <v>0.21</v>
      </c>
      <c r="N28" s="8">
        <v>1.23</v>
      </c>
      <c r="O28" s="8">
        <v>0.24</v>
      </c>
      <c r="P28" s="8">
        <v>0.67</v>
      </c>
      <c r="Q28" s="8">
        <v>0.09</v>
      </c>
      <c r="R28" s="8">
        <v>0.63</v>
      </c>
      <c r="S28" s="8">
        <v>0.1</v>
      </c>
      <c r="T28" s="8">
        <v>3.31</v>
      </c>
      <c r="U28" s="8">
        <v>3.22</v>
      </c>
      <c r="V28" s="24">
        <f t="shared" si="0"/>
        <v>25.5</v>
      </c>
      <c r="W28" s="24">
        <f t="shared" si="1"/>
        <v>53</v>
      </c>
      <c r="X28" s="24">
        <f t="shared" si="2"/>
        <v>88.5</v>
      </c>
      <c r="Y28" s="24">
        <f t="shared" si="3"/>
        <v>169.8</v>
      </c>
      <c r="Z28" s="23">
        <f t="shared" si="4"/>
        <v>21.9</v>
      </c>
      <c r="AA28" s="23">
        <f t="shared" si="5"/>
        <v>81.8</v>
      </c>
      <c r="AB28" s="23">
        <f t="shared" si="6"/>
        <v>15</v>
      </c>
      <c r="AC28" s="23">
        <f t="shared" si="7"/>
        <v>3.5999999999999996</v>
      </c>
      <c r="AD28" s="23">
        <f t="shared" si="8"/>
        <v>14.1</v>
      </c>
      <c r="AE28" s="23">
        <f t="shared" si="9"/>
        <v>2.1</v>
      </c>
      <c r="AF28" s="23">
        <f t="shared" si="10"/>
        <v>12.3</v>
      </c>
      <c r="AG28" s="23">
        <f t="shared" si="11"/>
        <v>2.4</v>
      </c>
      <c r="AH28" s="23">
        <f t="shared" si="12"/>
        <v>6.7</v>
      </c>
      <c r="AI28" s="23">
        <f t="shared" si="13"/>
        <v>0.89999999999999991</v>
      </c>
      <c r="AJ28" s="23">
        <f t="shared" si="14"/>
        <v>6.3</v>
      </c>
      <c r="AK28" s="23">
        <f t="shared" si="15"/>
        <v>1</v>
      </c>
      <c r="AL28" s="23">
        <f t="shared" si="16"/>
        <v>33.1</v>
      </c>
      <c r="AM28" s="23">
        <f t="shared" si="17"/>
        <v>32.200000000000003</v>
      </c>
      <c r="AN28" s="36">
        <f t="shared" si="18"/>
        <v>7.4666037371134113</v>
      </c>
      <c r="AO28" s="36">
        <f t="shared" si="19"/>
        <v>15.518823453608267</v>
      </c>
      <c r="AP28" s="36">
        <f t="shared" si="20"/>
        <v>25.913507087628901</v>
      </c>
      <c r="AQ28" s="36">
        <f t="shared" si="21"/>
        <v>49.718796649484602</v>
      </c>
      <c r="AR28" s="36">
        <f t="shared" si="22"/>
        <v>6.4124949742268118</v>
      </c>
      <c r="AS28" s="36">
        <f t="shared" si="23"/>
        <v>23.951693556701063</v>
      </c>
      <c r="AT28" s="36">
        <f t="shared" si="24"/>
        <v>4.3921198453608303</v>
      </c>
      <c r="AU28" s="36">
        <f t="shared" si="25"/>
        <v>1.054108762886599</v>
      </c>
      <c r="AV28" s="36">
        <f t="shared" si="26"/>
        <v>4.1285926546391805</v>
      </c>
      <c r="AW28" s="36">
        <f t="shared" si="27"/>
        <v>0.61489677835051626</v>
      </c>
      <c r="AX28" s="36">
        <f t="shared" si="28"/>
        <v>3.6015382731958812</v>
      </c>
      <c r="AY28" s="36">
        <f t="shared" si="29"/>
        <v>0.70273917525773288</v>
      </c>
      <c r="AZ28" s="37">
        <f t="shared" si="30"/>
        <v>1.9618135309278375</v>
      </c>
      <c r="BA28" s="37">
        <f t="shared" si="31"/>
        <v>0.26352719072164976</v>
      </c>
      <c r="BB28" s="37">
        <f t="shared" si="32"/>
        <v>1.8446903350515489</v>
      </c>
      <c r="BC28" s="37">
        <f t="shared" si="33"/>
        <v>0.29280798969072203</v>
      </c>
      <c r="BD28" s="37">
        <f t="shared" si="34"/>
        <v>9.6919444587628991</v>
      </c>
      <c r="BE28" s="37">
        <f t="shared" si="35"/>
        <v>9.428417268041251</v>
      </c>
      <c r="BF28" s="36">
        <f t="shared" si="36"/>
        <v>147.83875399484555</v>
      </c>
    </row>
    <row r="29" spans="1:58" x14ac:dyDescent="0.25">
      <c r="A29" s="7" t="s">
        <v>1939</v>
      </c>
      <c r="B29" s="35" t="s">
        <v>1939</v>
      </c>
      <c r="C29" s="22">
        <v>640.68018867924502</v>
      </c>
      <c r="D29" s="8">
        <v>0.69</v>
      </c>
      <c r="E29" s="8">
        <v>2.3199999999999998</v>
      </c>
      <c r="F29" s="8">
        <v>4.6900000000000004</v>
      </c>
      <c r="G29" s="8">
        <v>8.6199999999999992</v>
      </c>
      <c r="H29" s="8">
        <v>1.29</v>
      </c>
      <c r="I29" s="8">
        <v>4.75</v>
      </c>
      <c r="J29" s="8">
        <v>0.83</v>
      </c>
      <c r="K29" s="8">
        <v>0.21</v>
      </c>
      <c r="L29" s="8">
        <v>0.68</v>
      </c>
      <c r="M29" s="8">
        <v>0.09</v>
      </c>
      <c r="N29" s="8">
        <v>0.51</v>
      </c>
      <c r="O29" s="8">
        <v>0.1</v>
      </c>
      <c r="P29" s="8">
        <v>0.28999999999999998</v>
      </c>
      <c r="Q29" s="8">
        <v>0.04</v>
      </c>
      <c r="R29" s="8">
        <v>0.25</v>
      </c>
      <c r="S29" s="8">
        <v>0.04</v>
      </c>
      <c r="T29" s="8">
        <v>0.41</v>
      </c>
      <c r="U29" s="8">
        <v>0.31</v>
      </c>
      <c r="V29" s="24">
        <f t="shared" si="0"/>
        <v>6.8999999999999995</v>
      </c>
      <c r="W29" s="24">
        <f t="shared" si="1"/>
        <v>23.2</v>
      </c>
      <c r="X29" s="24">
        <f t="shared" si="2"/>
        <v>46.900000000000006</v>
      </c>
      <c r="Y29" s="24">
        <f t="shared" si="3"/>
        <v>86.199999999999989</v>
      </c>
      <c r="Z29" s="23">
        <f t="shared" si="4"/>
        <v>12.9</v>
      </c>
      <c r="AA29" s="23">
        <f t="shared" si="5"/>
        <v>47.5</v>
      </c>
      <c r="AB29" s="23">
        <f t="shared" si="6"/>
        <v>8.2999999999999989</v>
      </c>
      <c r="AC29" s="23">
        <f t="shared" si="7"/>
        <v>2.1</v>
      </c>
      <c r="AD29" s="23">
        <f t="shared" si="8"/>
        <v>6.8000000000000007</v>
      </c>
      <c r="AE29" s="23">
        <f t="shared" si="9"/>
        <v>0.89999999999999991</v>
      </c>
      <c r="AF29" s="23">
        <f t="shared" si="10"/>
        <v>5.0999999999999996</v>
      </c>
      <c r="AG29" s="23">
        <f t="shared" si="11"/>
        <v>1</v>
      </c>
      <c r="AH29" s="23">
        <f t="shared" si="12"/>
        <v>2.9</v>
      </c>
      <c r="AI29" s="23">
        <f t="shared" si="13"/>
        <v>0.4</v>
      </c>
      <c r="AJ29" s="23">
        <f t="shared" si="14"/>
        <v>2.5</v>
      </c>
      <c r="AK29" s="23">
        <f t="shared" si="15"/>
        <v>0.4</v>
      </c>
      <c r="AL29" s="23">
        <f t="shared" si="16"/>
        <v>4.0999999999999996</v>
      </c>
      <c r="AM29" s="23">
        <f t="shared" si="17"/>
        <v>3.1</v>
      </c>
      <c r="AN29" s="36">
        <f t="shared" si="18"/>
        <v>4.4206933018867902</v>
      </c>
      <c r="AO29" s="36">
        <f t="shared" si="19"/>
        <v>14.863780377358484</v>
      </c>
      <c r="AP29" s="36">
        <f t="shared" si="20"/>
        <v>30.047900849056592</v>
      </c>
      <c r="AQ29" s="36">
        <f t="shared" si="21"/>
        <v>55.226632264150908</v>
      </c>
      <c r="AR29" s="36">
        <f t="shared" si="22"/>
        <v>8.2647744339622609</v>
      </c>
      <c r="AS29" s="36">
        <f t="shared" si="23"/>
        <v>30.432308962264138</v>
      </c>
      <c r="AT29" s="36">
        <f t="shared" si="24"/>
        <v>5.3176455660377329</v>
      </c>
      <c r="AU29" s="36">
        <f t="shared" si="25"/>
        <v>1.3454283962264146</v>
      </c>
      <c r="AV29" s="36">
        <f t="shared" si="26"/>
        <v>4.3566252830188672</v>
      </c>
      <c r="AW29" s="36">
        <f t="shared" si="27"/>
        <v>0.57661216981132046</v>
      </c>
      <c r="AX29" s="36">
        <f t="shared" si="28"/>
        <v>3.2674689622641493</v>
      </c>
      <c r="AY29" s="36">
        <f t="shared" si="29"/>
        <v>0.64068018867924503</v>
      </c>
      <c r="AZ29" s="37">
        <f t="shared" si="30"/>
        <v>1.8579725471698105</v>
      </c>
      <c r="BA29" s="37">
        <f t="shared" si="31"/>
        <v>0.25627207547169806</v>
      </c>
      <c r="BB29" s="37">
        <f t="shared" si="32"/>
        <v>1.6017004716981125</v>
      </c>
      <c r="BC29" s="37">
        <f t="shared" si="33"/>
        <v>0.25627207547169806</v>
      </c>
      <c r="BD29" s="37">
        <f t="shared" si="34"/>
        <v>2.6267887735849045</v>
      </c>
      <c r="BE29" s="37">
        <f t="shared" si="35"/>
        <v>1.9861085849056597</v>
      </c>
      <c r="BF29" s="36">
        <f t="shared" si="36"/>
        <v>162.73276792452822</v>
      </c>
    </row>
    <row r="30" spans="1:58" x14ac:dyDescent="0.25">
      <c r="A30" s="7" t="s">
        <v>1939</v>
      </c>
      <c r="B30" s="35" t="s">
        <v>1939</v>
      </c>
      <c r="C30" s="22">
        <v>640.68018867924502</v>
      </c>
      <c r="D30" s="8">
        <v>0.63</v>
      </c>
      <c r="E30" s="8">
        <v>2.31</v>
      </c>
      <c r="F30" s="8">
        <v>4.67</v>
      </c>
      <c r="G30" s="8">
        <v>8.76</v>
      </c>
      <c r="H30" s="8">
        <v>1.3</v>
      </c>
      <c r="I30" s="8">
        <v>4.67</v>
      </c>
      <c r="J30" s="8">
        <v>0.87</v>
      </c>
      <c r="K30" s="8">
        <v>0.19</v>
      </c>
      <c r="L30" s="8">
        <v>0.63</v>
      </c>
      <c r="M30" s="8">
        <v>0.09</v>
      </c>
      <c r="N30" s="8">
        <v>0.52</v>
      </c>
      <c r="O30" s="8">
        <v>0.1</v>
      </c>
      <c r="P30" s="8">
        <v>0.28999999999999998</v>
      </c>
      <c r="Q30" s="8">
        <v>0.03</v>
      </c>
      <c r="R30" s="8">
        <v>0.25</v>
      </c>
      <c r="S30" s="8">
        <v>0.04</v>
      </c>
      <c r="T30" s="8">
        <v>0.46</v>
      </c>
      <c r="U30" s="8">
        <v>0.32</v>
      </c>
      <c r="V30" s="24">
        <f t="shared" si="0"/>
        <v>6.3</v>
      </c>
      <c r="W30" s="24">
        <f t="shared" si="1"/>
        <v>23.1</v>
      </c>
      <c r="X30" s="24">
        <f t="shared" si="2"/>
        <v>46.7</v>
      </c>
      <c r="Y30" s="24">
        <f t="shared" si="3"/>
        <v>87.6</v>
      </c>
      <c r="Z30" s="23">
        <f t="shared" si="4"/>
        <v>13</v>
      </c>
      <c r="AA30" s="23">
        <f t="shared" si="5"/>
        <v>46.7</v>
      </c>
      <c r="AB30" s="23">
        <f t="shared" si="6"/>
        <v>8.6999999999999993</v>
      </c>
      <c r="AC30" s="23">
        <f t="shared" si="7"/>
        <v>1.9</v>
      </c>
      <c r="AD30" s="23">
        <f t="shared" si="8"/>
        <v>6.3</v>
      </c>
      <c r="AE30" s="23">
        <f t="shared" si="9"/>
        <v>0.89999999999999991</v>
      </c>
      <c r="AF30" s="23">
        <f t="shared" si="10"/>
        <v>5.2</v>
      </c>
      <c r="AG30" s="23">
        <f t="shared" si="11"/>
        <v>1</v>
      </c>
      <c r="AH30" s="23">
        <f t="shared" si="12"/>
        <v>2.9</v>
      </c>
      <c r="AI30" s="23">
        <f t="shared" si="13"/>
        <v>0.3</v>
      </c>
      <c r="AJ30" s="23">
        <f t="shared" si="14"/>
        <v>2.5</v>
      </c>
      <c r="AK30" s="23">
        <f t="shared" si="15"/>
        <v>0.4</v>
      </c>
      <c r="AL30" s="23">
        <f t="shared" si="16"/>
        <v>4.6000000000000005</v>
      </c>
      <c r="AM30" s="23">
        <f t="shared" si="17"/>
        <v>3.2</v>
      </c>
      <c r="AN30" s="36">
        <f t="shared" si="18"/>
        <v>4.0362851886792432</v>
      </c>
      <c r="AO30" s="36">
        <f t="shared" si="19"/>
        <v>14.799712358490559</v>
      </c>
      <c r="AP30" s="36">
        <f t="shared" si="20"/>
        <v>29.919764811320743</v>
      </c>
      <c r="AQ30" s="36">
        <f t="shared" si="21"/>
        <v>56.123584528301855</v>
      </c>
      <c r="AR30" s="36">
        <f t="shared" si="22"/>
        <v>8.3288424528301856</v>
      </c>
      <c r="AS30" s="36">
        <f t="shared" si="23"/>
        <v>29.919764811320743</v>
      </c>
      <c r="AT30" s="36">
        <f t="shared" si="24"/>
        <v>5.573917641509432</v>
      </c>
      <c r="AU30" s="36">
        <f t="shared" si="25"/>
        <v>1.2172923584905655</v>
      </c>
      <c r="AV30" s="36">
        <f t="shared" si="26"/>
        <v>4.0362851886792432</v>
      </c>
      <c r="AW30" s="36">
        <f t="shared" si="27"/>
        <v>0.57661216981132046</v>
      </c>
      <c r="AX30" s="36">
        <f t="shared" si="28"/>
        <v>3.3315369811320741</v>
      </c>
      <c r="AY30" s="36">
        <f t="shared" si="29"/>
        <v>0.64068018867924503</v>
      </c>
      <c r="AZ30" s="37">
        <f t="shared" si="30"/>
        <v>1.8579725471698105</v>
      </c>
      <c r="BA30" s="37">
        <f t="shared" si="31"/>
        <v>0.19220405660377349</v>
      </c>
      <c r="BB30" s="37">
        <f t="shared" si="32"/>
        <v>1.6017004716981125</v>
      </c>
      <c r="BC30" s="37">
        <f t="shared" si="33"/>
        <v>0.25627207547169806</v>
      </c>
      <c r="BD30" s="37">
        <f t="shared" si="34"/>
        <v>2.9471288679245276</v>
      </c>
      <c r="BE30" s="37">
        <f t="shared" si="35"/>
        <v>2.0501766037735845</v>
      </c>
      <c r="BF30" s="36">
        <f t="shared" si="36"/>
        <v>162.41242783018862</v>
      </c>
    </row>
    <row r="31" spans="1:58" x14ac:dyDescent="0.25">
      <c r="A31" s="7" t="s">
        <v>1939</v>
      </c>
      <c r="B31" s="35" t="s">
        <v>1939</v>
      </c>
      <c r="C31" s="22">
        <v>640.68018867924502</v>
      </c>
      <c r="D31" s="8">
        <v>0.6</v>
      </c>
      <c r="E31" s="8">
        <v>2.2400000000000002</v>
      </c>
      <c r="F31" s="8">
        <v>4.75</v>
      </c>
      <c r="G31" s="8">
        <v>8.76</v>
      </c>
      <c r="H31" s="8">
        <v>1.3</v>
      </c>
      <c r="I31" s="8">
        <v>4.7699999999999996</v>
      </c>
      <c r="J31" s="8">
        <v>0.74</v>
      </c>
      <c r="K31" s="8">
        <v>0.21</v>
      </c>
      <c r="L31" s="8">
        <v>0.67</v>
      </c>
      <c r="M31" s="8">
        <v>0.09</v>
      </c>
      <c r="N31" s="8">
        <v>0.52</v>
      </c>
      <c r="O31" s="8">
        <v>0.1</v>
      </c>
      <c r="P31" s="8">
        <v>0.27</v>
      </c>
      <c r="Q31" s="8">
        <v>0.04</v>
      </c>
      <c r="R31" s="8">
        <v>0.25</v>
      </c>
      <c r="S31" s="8">
        <v>0.04</v>
      </c>
      <c r="T31" s="8">
        <v>0.36</v>
      </c>
      <c r="U31" s="8">
        <v>0.31</v>
      </c>
      <c r="V31" s="24">
        <f t="shared" si="0"/>
        <v>6</v>
      </c>
      <c r="W31" s="24">
        <f t="shared" si="1"/>
        <v>22.400000000000002</v>
      </c>
      <c r="X31" s="24">
        <f t="shared" si="2"/>
        <v>47.5</v>
      </c>
      <c r="Y31" s="24">
        <f t="shared" si="3"/>
        <v>87.6</v>
      </c>
      <c r="Z31" s="23">
        <f t="shared" si="4"/>
        <v>13</v>
      </c>
      <c r="AA31" s="23">
        <f t="shared" si="5"/>
        <v>47.699999999999996</v>
      </c>
      <c r="AB31" s="23">
        <f t="shared" si="6"/>
        <v>7.4</v>
      </c>
      <c r="AC31" s="23">
        <f t="shared" si="7"/>
        <v>2.1</v>
      </c>
      <c r="AD31" s="23">
        <f t="shared" si="8"/>
        <v>6.7</v>
      </c>
      <c r="AE31" s="23">
        <f t="shared" si="9"/>
        <v>0.89999999999999991</v>
      </c>
      <c r="AF31" s="23">
        <f t="shared" si="10"/>
        <v>5.2</v>
      </c>
      <c r="AG31" s="23">
        <f t="shared" si="11"/>
        <v>1</v>
      </c>
      <c r="AH31" s="23">
        <f t="shared" si="12"/>
        <v>2.7</v>
      </c>
      <c r="AI31" s="23">
        <f t="shared" si="13"/>
        <v>0.4</v>
      </c>
      <c r="AJ31" s="23">
        <f t="shared" si="14"/>
        <v>2.5</v>
      </c>
      <c r="AK31" s="23">
        <f t="shared" si="15"/>
        <v>0.4</v>
      </c>
      <c r="AL31" s="23">
        <f t="shared" si="16"/>
        <v>3.5999999999999996</v>
      </c>
      <c r="AM31" s="23">
        <f t="shared" si="17"/>
        <v>3.1</v>
      </c>
      <c r="AN31" s="36">
        <f t="shared" si="18"/>
        <v>3.8440811320754702</v>
      </c>
      <c r="AO31" s="36">
        <f t="shared" si="19"/>
        <v>14.351236226415091</v>
      </c>
      <c r="AP31" s="36">
        <f t="shared" si="20"/>
        <v>30.432308962264138</v>
      </c>
      <c r="AQ31" s="36">
        <f t="shared" si="21"/>
        <v>56.123584528301855</v>
      </c>
      <c r="AR31" s="36">
        <f t="shared" si="22"/>
        <v>8.3288424528301856</v>
      </c>
      <c r="AS31" s="36">
        <f t="shared" si="23"/>
        <v>30.560444999999984</v>
      </c>
      <c r="AT31" s="36">
        <f t="shared" si="24"/>
        <v>4.7410333962264133</v>
      </c>
      <c r="AU31" s="36">
        <f t="shared" si="25"/>
        <v>1.3454283962264146</v>
      </c>
      <c r="AV31" s="36">
        <f t="shared" si="26"/>
        <v>4.2925572641509415</v>
      </c>
      <c r="AW31" s="36">
        <f t="shared" si="27"/>
        <v>0.57661216981132046</v>
      </c>
      <c r="AX31" s="36">
        <f t="shared" si="28"/>
        <v>3.3315369811320741</v>
      </c>
      <c r="AY31" s="36">
        <f t="shared" si="29"/>
        <v>0.64068018867924503</v>
      </c>
      <c r="AZ31" s="37">
        <f t="shared" si="30"/>
        <v>1.7298365094339618</v>
      </c>
      <c r="BA31" s="37">
        <f t="shared" si="31"/>
        <v>0.25627207547169806</v>
      </c>
      <c r="BB31" s="37">
        <f t="shared" si="32"/>
        <v>1.6017004716981125</v>
      </c>
      <c r="BC31" s="37">
        <f t="shared" si="33"/>
        <v>0.25627207547169806</v>
      </c>
      <c r="BD31" s="37">
        <f t="shared" si="34"/>
        <v>2.3064486792452819</v>
      </c>
      <c r="BE31" s="37">
        <f t="shared" si="35"/>
        <v>1.9861085849056597</v>
      </c>
      <c r="BF31" s="36">
        <f t="shared" si="36"/>
        <v>162.41242783018856</v>
      </c>
    </row>
    <row r="32" spans="1:58" x14ac:dyDescent="0.25">
      <c r="A32" s="7" t="s">
        <v>2140</v>
      </c>
      <c r="B32" s="35" t="s">
        <v>10163</v>
      </c>
      <c r="C32" s="22">
        <v>436.513227513228</v>
      </c>
      <c r="D32" s="8">
        <v>0.79</v>
      </c>
      <c r="E32" s="8">
        <v>3.41</v>
      </c>
      <c r="F32" s="8">
        <v>5.86</v>
      </c>
      <c r="G32" s="8">
        <v>9.9700000000000006</v>
      </c>
      <c r="H32" s="8">
        <v>1.46</v>
      </c>
      <c r="I32" s="8">
        <v>5.38</v>
      </c>
      <c r="J32" s="8">
        <v>1.05</v>
      </c>
      <c r="K32" s="8">
        <v>0.27</v>
      </c>
      <c r="L32" s="8">
        <v>0.89</v>
      </c>
      <c r="M32" s="8">
        <v>0.13</v>
      </c>
      <c r="N32" s="8">
        <v>0.73</v>
      </c>
      <c r="O32" s="8">
        <v>0.14000000000000001</v>
      </c>
      <c r="P32" s="8">
        <v>0.42</v>
      </c>
      <c r="Q32" s="8">
        <v>0.05</v>
      </c>
      <c r="R32" s="8">
        <v>0.39</v>
      </c>
      <c r="S32" s="8">
        <v>0.06</v>
      </c>
      <c r="T32" s="8">
        <v>0.69</v>
      </c>
      <c r="U32" s="8">
        <v>0.45</v>
      </c>
      <c r="V32" s="24">
        <f t="shared" si="0"/>
        <v>7.9</v>
      </c>
      <c r="W32" s="24">
        <f t="shared" si="1"/>
        <v>34.1</v>
      </c>
      <c r="X32" s="24">
        <f t="shared" si="2"/>
        <v>58.6</v>
      </c>
      <c r="Y32" s="24">
        <f t="shared" si="3"/>
        <v>99.7</v>
      </c>
      <c r="Z32" s="23">
        <f t="shared" si="4"/>
        <v>14.6</v>
      </c>
      <c r="AA32" s="23">
        <f t="shared" si="5"/>
        <v>53.8</v>
      </c>
      <c r="AB32" s="23">
        <f t="shared" si="6"/>
        <v>10.5</v>
      </c>
      <c r="AC32" s="23">
        <f t="shared" si="7"/>
        <v>2.7</v>
      </c>
      <c r="AD32" s="23">
        <f t="shared" si="8"/>
        <v>8.9</v>
      </c>
      <c r="AE32" s="23">
        <f t="shared" si="9"/>
        <v>1.3</v>
      </c>
      <c r="AF32" s="23">
        <f t="shared" si="10"/>
        <v>7.3</v>
      </c>
      <c r="AG32" s="23">
        <f t="shared" si="11"/>
        <v>1.4000000000000001</v>
      </c>
      <c r="AH32" s="23">
        <f t="shared" si="12"/>
        <v>4.2</v>
      </c>
      <c r="AI32" s="23">
        <f t="shared" si="13"/>
        <v>0.5</v>
      </c>
      <c r="AJ32" s="23">
        <f t="shared" si="14"/>
        <v>3.9000000000000004</v>
      </c>
      <c r="AK32" s="23">
        <f t="shared" si="15"/>
        <v>0.6</v>
      </c>
      <c r="AL32" s="23">
        <f t="shared" si="16"/>
        <v>6.8999999999999995</v>
      </c>
      <c r="AM32" s="23">
        <f t="shared" si="17"/>
        <v>4.5</v>
      </c>
      <c r="AN32" s="36">
        <f t="shared" si="18"/>
        <v>3.448454497354501</v>
      </c>
      <c r="AO32" s="36">
        <f t="shared" si="19"/>
        <v>14.885101058201075</v>
      </c>
      <c r="AP32" s="36">
        <f t="shared" si="20"/>
        <v>25.579675132275163</v>
      </c>
      <c r="AQ32" s="36">
        <f t="shared" si="21"/>
        <v>43.520368783068832</v>
      </c>
      <c r="AR32" s="36">
        <f t="shared" si="22"/>
        <v>6.3730931216931284</v>
      </c>
      <c r="AS32" s="36">
        <f t="shared" si="23"/>
        <v>23.484411640211668</v>
      </c>
      <c r="AT32" s="36">
        <f t="shared" si="24"/>
        <v>4.5833888888888943</v>
      </c>
      <c r="AU32" s="36">
        <f t="shared" si="25"/>
        <v>1.1785857142857157</v>
      </c>
      <c r="AV32" s="36">
        <f t="shared" si="26"/>
        <v>3.8849677248677295</v>
      </c>
      <c r="AW32" s="36">
        <f t="shared" si="27"/>
        <v>0.56746719576719651</v>
      </c>
      <c r="AX32" s="36">
        <f t="shared" si="28"/>
        <v>3.1865465608465642</v>
      </c>
      <c r="AY32" s="36">
        <f t="shared" si="29"/>
        <v>0.61111851851851928</v>
      </c>
      <c r="AZ32" s="37">
        <f t="shared" si="30"/>
        <v>1.8333555555555576</v>
      </c>
      <c r="BA32" s="37">
        <f t="shared" si="31"/>
        <v>0.21825661375661401</v>
      </c>
      <c r="BB32" s="37">
        <f t="shared" si="32"/>
        <v>1.7024015873015894</v>
      </c>
      <c r="BC32" s="37">
        <f t="shared" si="33"/>
        <v>0.26190793650793676</v>
      </c>
      <c r="BD32" s="37">
        <f t="shared" si="34"/>
        <v>3.0119412698412731</v>
      </c>
      <c r="BE32" s="37">
        <f t="shared" si="35"/>
        <v>1.9643095238095261</v>
      </c>
      <c r="BF32" s="36">
        <f t="shared" si="36"/>
        <v>135.31910052910064</v>
      </c>
    </row>
    <row r="33" spans="1:58" x14ac:dyDescent="0.25">
      <c r="A33" s="7" t="s">
        <v>2140</v>
      </c>
      <c r="B33" s="35" t="s">
        <v>10163</v>
      </c>
      <c r="C33" s="22">
        <v>436.513227513228</v>
      </c>
      <c r="D33" s="8">
        <v>0.83</v>
      </c>
      <c r="E33" s="8">
        <v>3.14</v>
      </c>
      <c r="F33" s="8">
        <v>5.76</v>
      </c>
      <c r="G33" s="8">
        <v>9.7799999999999994</v>
      </c>
      <c r="H33" s="8">
        <v>1.39</v>
      </c>
      <c r="I33" s="8">
        <v>5.27</v>
      </c>
      <c r="J33" s="8">
        <v>1.01</v>
      </c>
      <c r="K33" s="8">
        <v>0.26</v>
      </c>
      <c r="L33" s="8">
        <v>0.91</v>
      </c>
      <c r="M33" s="8">
        <v>0.13</v>
      </c>
      <c r="N33" s="8">
        <v>0.73</v>
      </c>
      <c r="O33" s="8">
        <v>0.14000000000000001</v>
      </c>
      <c r="P33" s="8">
        <v>0.4</v>
      </c>
      <c r="Q33" s="8">
        <v>0.05</v>
      </c>
      <c r="R33" s="8">
        <v>0.36</v>
      </c>
      <c r="S33" s="8">
        <v>0.06</v>
      </c>
      <c r="T33" s="8">
        <v>0.7</v>
      </c>
      <c r="U33" s="8">
        <v>0.44</v>
      </c>
      <c r="V33" s="24">
        <f t="shared" si="0"/>
        <v>8.2999999999999989</v>
      </c>
      <c r="W33" s="24">
        <f t="shared" si="1"/>
        <v>31.400000000000002</v>
      </c>
      <c r="X33" s="24">
        <f t="shared" si="2"/>
        <v>57.599999999999994</v>
      </c>
      <c r="Y33" s="24">
        <f t="shared" si="3"/>
        <v>97.8</v>
      </c>
      <c r="Z33" s="23">
        <f t="shared" si="4"/>
        <v>13.899999999999999</v>
      </c>
      <c r="AA33" s="23">
        <f t="shared" si="5"/>
        <v>52.699999999999996</v>
      </c>
      <c r="AB33" s="23">
        <f t="shared" si="6"/>
        <v>10.1</v>
      </c>
      <c r="AC33" s="23">
        <f t="shared" si="7"/>
        <v>2.6</v>
      </c>
      <c r="AD33" s="23">
        <f t="shared" si="8"/>
        <v>9.1</v>
      </c>
      <c r="AE33" s="23">
        <f t="shared" si="9"/>
        <v>1.3</v>
      </c>
      <c r="AF33" s="23">
        <f t="shared" si="10"/>
        <v>7.3</v>
      </c>
      <c r="AG33" s="23">
        <f t="shared" si="11"/>
        <v>1.4000000000000001</v>
      </c>
      <c r="AH33" s="23">
        <f t="shared" si="12"/>
        <v>4</v>
      </c>
      <c r="AI33" s="23">
        <f t="shared" si="13"/>
        <v>0.5</v>
      </c>
      <c r="AJ33" s="23">
        <f t="shared" si="14"/>
        <v>3.5999999999999996</v>
      </c>
      <c r="AK33" s="23">
        <f t="shared" si="15"/>
        <v>0.6</v>
      </c>
      <c r="AL33" s="23">
        <f t="shared" si="16"/>
        <v>7</v>
      </c>
      <c r="AM33" s="23">
        <f t="shared" si="17"/>
        <v>4.4000000000000004</v>
      </c>
      <c r="AN33" s="36">
        <f t="shared" si="18"/>
        <v>3.6230597883597921</v>
      </c>
      <c r="AO33" s="36">
        <f t="shared" si="19"/>
        <v>13.70651534391536</v>
      </c>
      <c r="AP33" s="36">
        <f t="shared" si="20"/>
        <v>25.143161904761932</v>
      </c>
      <c r="AQ33" s="36">
        <f t="shared" si="21"/>
        <v>42.690993650793693</v>
      </c>
      <c r="AR33" s="36">
        <f t="shared" si="22"/>
        <v>6.0675338624338684</v>
      </c>
      <c r="AS33" s="36">
        <f t="shared" si="23"/>
        <v>23.004247089947114</v>
      </c>
      <c r="AT33" s="36">
        <f t="shared" si="24"/>
        <v>4.4087835978836027</v>
      </c>
      <c r="AU33" s="36">
        <f t="shared" si="25"/>
        <v>1.134934391534393</v>
      </c>
      <c r="AV33" s="36">
        <f t="shared" si="26"/>
        <v>3.9722703703703748</v>
      </c>
      <c r="AW33" s="36">
        <f t="shared" si="27"/>
        <v>0.56746719576719651</v>
      </c>
      <c r="AX33" s="36">
        <f t="shared" si="28"/>
        <v>3.1865465608465642</v>
      </c>
      <c r="AY33" s="36">
        <f t="shared" si="29"/>
        <v>0.61111851851851928</v>
      </c>
      <c r="AZ33" s="37">
        <f t="shared" si="30"/>
        <v>1.7460529100529121</v>
      </c>
      <c r="BA33" s="37">
        <f t="shared" si="31"/>
        <v>0.21825661375661401</v>
      </c>
      <c r="BB33" s="37">
        <f t="shared" si="32"/>
        <v>1.5714476190476208</v>
      </c>
      <c r="BC33" s="37">
        <f t="shared" si="33"/>
        <v>0.26190793650793676</v>
      </c>
      <c r="BD33" s="37">
        <f t="shared" si="34"/>
        <v>3.0555925925925957</v>
      </c>
      <c r="BE33" s="37">
        <f t="shared" si="35"/>
        <v>1.9206582010582034</v>
      </c>
      <c r="BF33" s="36">
        <f t="shared" si="36"/>
        <v>131.91429735449748</v>
      </c>
    </row>
    <row r="34" spans="1:58" x14ac:dyDescent="0.25">
      <c r="A34" s="7" t="s">
        <v>2140</v>
      </c>
      <c r="B34" s="35" t="s">
        <v>10163</v>
      </c>
      <c r="C34" s="22">
        <v>436.513227513228</v>
      </c>
      <c r="D34" s="8">
        <v>0.84</v>
      </c>
      <c r="E34" s="8">
        <v>3.39</v>
      </c>
      <c r="F34" s="8">
        <v>5.98</v>
      </c>
      <c r="G34" s="8">
        <v>10.199999999999999</v>
      </c>
      <c r="H34" s="8">
        <v>1.47</v>
      </c>
      <c r="I34" s="8">
        <v>5.47</v>
      </c>
      <c r="J34" s="8">
        <v>0.97</v>
      </c>
      <c r="K34" s="8">
        <v>0.25</v>
      </c>
      <c r="L34" s="8">
        <v>0.88</v>
      </c>
      <c r="M34" s="8">
        <v>0.13</v>
      </c>
      <c r="N34" s="8">
        <v>0.74</v>
      </c>
      <c r="O34" s="8">
        <v>0.15</v>
      </c>
      <c r="P34" s="8">
        <v>0.41</v>
      </c>
      <c r="Q34" s="8">
        <v>0.05</v>
      </c>
      <c r="R34" s="8">
        <v>0.38</v>
      </c>
      <c r="S34" s="8">
        <v>0.06</v>
      </c>
      <c r="T34" s="8">
        <v>0.81</v>
      </c>
      <c r="U34" s="8">
        <v>0.45</v>
      </c>
      <c r="V34" s="24">
        <f t="shared" ref="V34:V65" si="37">D34*10</f>
        <v>8.4</v>
      </c>
      <c r="W34" s="24">
        <f t="shared" ref="W34:W65" si="38">E34*10</f>
        <v>33.9</v>
      </c>
      <c r="X34" s="24">
        <f t="shared" ref="X34:X65" si="39">F34*10</f>
        <v>59.800000000000004</v>
      </c>
      <c r="Y34" s="24">
        <f t="shared" ref="Y34:Y65" si="40">G34*10</f>
        <v>102</v>
      </c>
      <c r="Z34" s="23">
        <f t="shared" ref="Z34:Z65" si="41">H34*10</f>
        <v>14.7</v>
      </c>
      <c r="AA34" s="23">
        <f t="shared" ref="AA34:AA65" si="42">I34*10</f>
        <v>54.699999999999996</v>
      </c>
      <c r="AB34" s="23">
        <f t="shared" ref="AB34:AB65" si="43">J34*10</f>
        <v>9.6999999999999993</v>
      </c>
      <c r="AC34" s="23">
        <f t="shared" ref="AC34:AC65" si="44">K34*10</f>
        <v>2.5</v>
      </c>
      <c r="AD34" s="23">
        <f t="shared" ref="AD34:AD65" si="45">L34*10</f>
        <v>8.8000000000000007</v>
      </c>
      <c r="AE34" s="23">
        <f t="shared" ref="AE34:AE65" si="46">M34*10</f>
        <v>1.3</v>
      </c>
      <c r="AF34" s="23">
        <f t="shared" ref="AF34:AF65" si="47">N34*10</f>
        <v>7.4</v>
      </c>
      <c r="AG34" s="23">
        <f t="shared" ref="AG34:AG65" si="48">O34*10</f>
        <v>1.5</v>
      </c>
      <c r="AH34" s="23">
        <f t="shared" ref="AH34:AH65" si="49">P34*10</f>
        <v>4.0999999999999996</v>
      </c>
      <c r="AI34" s="23">
        <f t="shared" ref="AI34:AI65" si="50">Q34*10</f>
        <v>0.5</v>
      </c>
      <c r="AJ34" s="23">
        <f t="shared" ref="AJ34:AJ65" si="51">R34*10</f>
        <v>3.8</v>
      </c>
      <c r="AK34" s="23">
        <f t="shared" ref="AK34:AK65" si="52">S34*10</f>
        <v>0.6</v>
      </c>
      <c r="AL34" s="23">
        <f t="shared" ref="AL34:AL65" si="53">T34*10</f>
        <v>8.1000000000000014</v>
      </c>
      <c r="AM34" s="23">
        <f t="shared" ref="AM34:AM65" si="54">U34*10</f>
        <v>4.5</v>
      </c>
      <c r="AN34" s="36">
        <f t="shared" ref="AN34:AN65" si="55">V34*C34/1000</f>
        <v>3.6667111111111153</v>
      </c>
      <c r="AO34" s="36">
        <f t="shared" ref="AO34:AO65" si="56">W34*C34/1000</f>
        <v>14.797798412698429</v>
      </c>
      <c r="AP34" s="36">
        <f t="shared" ref="AP34:AP70" si="57">C34*X34/1000</f>
        <v>26.103491005291037</v>
      </c>
      <c r="AQ34" s="36">
        <f t="shared" ref="AQ34:AQ70" si="58">C34*Y34/1000</f>
        <v>44.524349206349257</v>
      </c>
      <c r="AR34" s="36">
        <f t="shared" ref="AR34:AR70" si="59">C34*Z34/1000</f>
        <v>6.4167444444444506</v>
      </c>
      <c r="AS34" s="36">
        <f t="shared" ref="AS34:AS70" si="60">C34*AA34/1000</f>
        <v>23.877273544973569</v>
      </c>
      <c r="AT34" s="36">
        <f t="shared" ref="AT34:AT65" si="61">C34*AB34/1000</f>
        <v>4.2341783068783112</v>
      </c>
      <c r="AU34" s="36">
        <f t="shared" ref="AU34:AU65" si="62">C34*AC34/1000</f>
        <v>1.0912830687830701</v>
      </c>
      <c r="AV34" s="36">
        <f t="shared" ref="AV34:AV65" si="63">C34*AD34/1000</f>
        <v>3.8413164021164068</v>
      </c>
      <c r="AW34" s="36">
        <f t="shared" ref="AW34:AW65" si="64">C34*AE34/1000</f>
        <v>0.56746719576719651</v>
      </c>
      <c r="AX34" s="36">
        <f t="shared" ref="AX34:AX65" si="65">C34*AF34/1000</f>
        <v>3.2301978835978877</v>
      </c>
      <c r="AY34" s="36">
        <f t="shared" ref="AY34:AY65" si="66">C34*AG34/1000</f>
        <v>0.65476984126984206</v>
      </c>
      <c r="AZ34" s="37">
        <f t="shared" ref="AZ34:AZ65" si="67">C34*AH34/1000</f>
        <v>1.7897042328042345</v>
      </c>
      <c r="BA34" s="37">
        <f t="shared" ref="BA34:BA65" si="68">C34*AI34/1000</f>
        <v>0.21825661375661401</v>
      </c>
      <c r="BB34" s="37">
        <f t="shared" ref="BB34:BB65" si="69">C34*AJ34/1000</f>
        <v>1.6587502645502663</v>
      </c>
      <c r="BC34" s="37">
        <f t="shared" ref="BC34:BC65" si="70">C34*AK34/1000</f>
        <v>0.26190793650793676</v>
      </c>
      <c r="BD34" s="37">
        <f t="shared" si="34"/>
        <v>3.5357571428571473</v>
      </c>
      <c r="BE34" s="37">
        <f t="shared" ref="BE34:BE65" si="71">C34*AM34/1000</f>
        <v>1.9643095238095261</v>
      </c>
      <c r="BF34" s="36">
        <f t="shared" ref="BF34:BF65" si="72">SUM(AN34:BC34)</f>
        <v>136.93419947089961</v>
      </c>
    </row>
    <row r="35" spans="1:58" x14ac:dyDescent="0.25">
      <c r="A35" s="7" t="s">
        <v>2342</v>
      </c>
      <c r="B35" s="35" t="s">
        <v>2342</v>
      </c>
      <c r="C35" s="22">
        <v>469.04397163120598</v>
      </c>
      <c r="D35" s="8">
        <v>0.71</v>
      </c>
      <c r="E35" s="8">
        <v>3.4</v>
      </c>
      <c r="F35" s="8">
        <v>5.91</v>
      </c>
      <c r="G35" s="8">
        <v>10.039999999999999</v>
      </c>
      <c r="H35" s="8">
        <v>1.46</v>
      </c>
      <c r="I35" s="8">
        <v>5.32</v>
      </c>
      <c r="J35" s="8">
        <v>0.98</v>
      </c>
      <c r="K35" s="8">
        <v>0.26</v>
      </c>
      <c r="L35" s="8">
        <v>0.91</v>
      </c>
      <c r="M35" s="8">
        <v>0.13</v>
      </c>
      <c r="N35" s="8">
        <v>0.77</v>
      </c>
      <c r="O35" s="8">
        <v>0.14000000000000001</v>
      </c>
      <c r="P35" s="8">
        <v>0.4</v>
      </c>
      <c r="Q35" s="8">
        <v>0.05</v>
      </c>
      <c r="R35" s="8">
        <v>0.36</v>
      </c>
      <c r="S35" s="8">
        <v>0.06</v>
      </c>
      <c r="T35" s="8">
        <v>0.47</v>
      </c>
      <c r="U35" s="8">
        <v>0.46</v>
      </c>
      <c r="V35" s="24">
        <f t="shared" si="37"/>
        <v>7.1</v>
      </c>
      <c r="W35" s="24">
        <f t="shared" si="38"/>
        <v>34</v>
      </c>
      <c r="X35" s="24">
        <f t="shared" si="39"/>
        <v>59.1</v>
      </c>
      <c r="Y35" s="24">
        <f t="shared" si="40"/>
        <v>100.39999999999999</v>
      </c>
      <c r="Z35" s="23">
        <f t="shared" si="41"/>
        <v>14.6</v>
      </c>
      <c r="AA35" s="23">
        <f t="shared" si="42"/>
        <v>53.2</v>
      </c>
      <c r="AB35" s="23">
        <f t="shared" si="43"/>
        <v>9.8000000000000007</v>
      </c>
      <c r="AC35" s="23">
        <f t="shared" si="44"/>
        <v>2.6</v>
      </c>
      <c r="AD35" s="23">
        <f t="shared" si="45"/>
        <v>9.1</v>
      </c>
      <c r="AE35" s="23">
        <f t="shared" si="46"/>
        <v>1.3</v>
      </c>
      <c r="AF35" s="23">
        <f t="shared" si="47"/>
        <v>7.7</v>
      </c>
      <c r="AG35" s="23">
        <f t="shared" si="48"/>
        <v>1.4000000000000001</v>
      </c>
      <c r="AH35" s="23">
        <f t="shared" si="49"/>
        <v>4</v>
      </c>
      <c r="AI35" s="23">
        <f t="shared" si="50"/>
        <v>0.5</v>
      </c>
      <c r="AJ35" s="23">
        <f t="shared" si="51"/>
        <v>3.5999999999999996</v>
      </c>
      <c r="AK35" s="23">
        <f t="shared" si="52"/>
        <v>0.6</v>
      </c>
      <c r="AL35" s="23">
        <f t="shared" si="53"/>
        <v>4.6999999999999993</v>
      </c>
      <c r="AM35" s="23">
        <f t="shared" si="54"/>
        <v>4.6000000000000005</v>
      </c>
      <c r="AN35" s="36">
        <f t="shared" si="55"/>
        <v>3.3302121985815623</v>
      </c>
      <c r="AO35" s="36">
        <f t="shared" si="56"/>
        <v>15.947495035461003</v>
      </c>
      <c r="AP35" s="36">
        <f t="shared" si="57"/>
        <v>27.720498723404276</v>
      </c>
      <c r="AQ35" s="36">
        <f t="shared" si="58"/>
        <v>47.092014751773071</v>
      </c>
      <c r="AR35" s="36">
        <f t="shared" si="59"/>
        <v>6.8480419858156072</v>
      </c>
      <c r="AS35" s="36">
        <f t="shared" si="60"/>
        <v>24.953139290780161</v>
      </c>
      <c r="AT35" s="36">
        <f t="shared" si="61"/>
        <v>4.5966309219858186</v>
      </c>
      <c r="AU35" s="36">
        <f t="shared" si="62"/>
        <v>1.2195143262411356</v>
      </c>
      <c r="AV35" s="36">
        <f t="shared" si="63"/>
        <v>4.2683001418439748</v>
      </c>
      <c r="AW35" s="36">
        <f t="shared" si="64"/>
        <v>0.60975716312056782</v>
      </c>
      <c r="AX35" s="36">
        <f t="shared" si="65"/>
        <v>3.6116385815602863</v>
      </c>
      <c r="AY35" s="36">
        <f t="shared" si="66"/>
        <v>0.65666156028368849</v>
      </c>
      <c r="AZ35" s="37">
        <f t="shared" si="67"/>
        <v>1.8761758865248239</v>
      </c>
      <c r="BA35" s="37">
        <f t="shared" si="68"/>
        <v>0.23452198581560299</v>
      </c>
      <c r="BB35" s="37">
        <f t="shared" si="69"/>
        <v>1.6885582978723415</v>
      </c>
      <c r="BC35" s="37">
        <f t="shared" si="70"/>
        <v>0.28142638297872358</v>
      </c>
      <c r="BD35" s="37">
        <f t="shared" si="34"/>
        <v>2.2045066666666675</v>
      </c>
      <c r="BE35" s="37">
        <f t="shared" si="71"/>
        <v>2.1576022695035477</v>
      </c>
      <c r="BF35" s="36">
        <f t="shared" si="72"/>
        <v>144.93458723404268</v>
      </c>
    </row>
    <row r="36" spans="1:58" x14ac:dyDescent="0.25">
      <c r="A36" s="7" t="s">
        <v>2342</v>
      </c>
      <c r="B36" s="35" t="s">
        <v>2342</v>
      </c>
      <c r="C36" s="22">
        <v>469.04397163120598</v>
      </c>
      <c r="D36" s="8">
        <v>0.81</v>
      </c>
      <c r="E36" s="8">
        <v>3.2</v>
      </c>
      <c r="F36" s="8">
        <v>5.68</v>
      </c>
      <c r="G36" s="8">
        <v>9.75</v>
      </c>
      <c r="H36" s="8">
        <v>1.4</v>
      </c>
      <c r="I36" s="8">
        <v>5.05</v>
      </c>
      <c r="J36" s="8">
        <v>0.96</v>
      </c>
      <c r="K36" s="8">
        <v>0.25</v>
      </c>
      <c r="L36" s="8">
        <v>0.85</v>
      </c>
      <c r="M36" s="8">
        <v>0.12</v>
      </c>
      <c r="N36" s="8">
        <v>0.71</v>
      </c>
      <c r="O36" s="8">
        <v>0.14000000000000001</v>
      </c>
      <c r="P36" s="8">
        <v>0.41</v>
      </c>
      <c r="Q36" s="8">
        <v>0.05</v>
      </c>
      <c r="R36" s="8">
        <v>0.35</v>
      </c>
      <c r="S36" s="8">
        <v>0.06</v>
      </c>
      <c r="T36" s="8">
        <v>0.53</v>
      </c>
      <c r="U36" s="8">
        <v>0.44</v>
      </c>
      <c r="V36" s="24">
        <f t="shared" si="37"/>
        <v>8.1000000000000014</v>
      </c>
      <c r="W36" s="24">
        <f t="shared" si="38"/>
        <v>32</v>
      </c>
      <c r="X36" s="24">
        <f t="shared" si="39"/>
        <v>56.8</v>
      </c>
      <c r="Y36" s="24">
        <f t="shared" si="40"/>
        <v>97.5</v>
      </c>
      <c r="Z36" s="23">
        <f t="shared" si="41"/>
        <v>14</v>
      </c>
      <c r="AA36" s="23">
        <f t="shared" si="42"/>
        <v>50.5</v>
      </c>
      <c r="AB36" s="23">
        <f t="shared" si="43"/>
        <v>9.6</v>
      </c>
      <c r="AC36" s="23">
        <f t="shared" si="44"/>
        <v>2.5</v>
      </c>
      <c r="AD36" s="23">
        <f t="shared" si="45"/>
        <v>8.5</v>
      </c>
      <c r="AE36" s="23">
        <f t="shared" si="46"/>
        <v>1.2</v>
      </c>
      <c r="AF36" s="23">
        <f t="shared" si="47"/>
        <v>7.1</v>
      </c>
      <c r="AG36" s="23">
        <f t="shared" si="48"/>
        <v>1.4000000000000001</v>
      </c>
      <c r="AH36" s="23">
        <f t="shared" si="49"/>
        <v>4.0999999999999996</v>
      </c>
      <c r="AI36" s="23">
        <f t="shared" si="50"/>
        <v>0.5</v>
      </c>
      <c r="AJ36" s="23">
        <f t="shared" si="51"/>
        <v>3.5</v>
      </c>
      <c r="AK36" s="23">
        <f t="shared" si="52"/>
        <v>0.6</v>
      </c>
      <c r="AL36" s="23">
        <f t="shared" si="53"/>
        <v>5.3000000000000007</v>
      </c>
      <c r="AM36" s="23">
        <f t="shared" si="54"/>
        <v>4.4000000000000004</v>
      </c>
      <c r="AN36" s="36">
        <f t="shared" si="55"/>
        <v>3.799256170212769</v>
      </c>
      <c r="AO36" s="36">
        <f t="shared" si="56"/>
        <v>15.009407092198591</v>
      </c>
      <c r="AP36" s="36">
        <f t="shared" si="57"/>
        <v>26.641697588652498</v>
      </c>
      <c r="AQ36" s="36">
        <f t="shared" si="58"/>
        <v>45.731787234042585</v>
      </c>
      <c r="AR36" s="36">
        <f t="shared" si="59"/>
        <v>6.5666156028368841</v>
      </c>
      <c r="AS36" s="36">
        <f t="shared" si="60"/>
        <v>23.6867205673759</v>
      </c>
      <c r="AT36" s="36">
        <f t="shared" si="61"/>
        <v>4.5028221276595772</v>
      </c>
      <c r="AU36" s="36">
        <f t="shared" si="62"/>
        <v>1.1726099290780148</v>
      </c>
      <c r="AV36" s="36">
        <f t="shared" si="63"/>
        <v>3.9868737588652507</v>
      </c>
      <c r="AW36" s="36">
        <f t="shared" si="64"/>
        <v>0.56285276595744715</v>
      </c>
      <c r="AX36" s="36">
        <f t="shared" si="65"/>
        <v>3.3302121985815623</v>
      </c>
      <c r="AY36" s="36">
        <f t="shared" si="66"/>
        <v>0.65666156028368849</v>
      </c>
      <c r="AZ36" s="37">
        <f t="shared" si="67"/>
        <v>1.9230802836879444</v>
      </c>
      <c r="BA36" s="37">
        <f t="shared" si="68"/>
        <v>0.23452198581560299</v>
      </c>
      <c r="BB36" s="37">
        <f t="shared" si="69"/>
        <v>1.641653900709221</v>
      </c>
      <c r="BC36" s="37">
        <f t="shared" si="70"/>
        <v>0.28142638297872358</v>
      </c>
      <c r="BD36" s="37">
        <f t="shared" si="34"/>
        <v>2.4859330496453924</v>
      </c>
      <c r="BE36" s="37">
        <f t="shared" si="71"/>
        <v>2.0637934751773064</v>
      </c>
      <c r="BF36" s="36">
        <f t="shared" si="72"/>
        <v>139.72819914893628</v>
      </c>
    </row>
    <row r="37" spans="1:58" x14ac:dyDescent="0.25">
      <c r="A37" s="7" t="s">
        <v>2342</v>
      </c>
      <c r="B37" s="35" t="s">
        <v>2342</v>
      </c>
      <c r="C37" s="22">
        <v>469.04397163120598</v>
      </c>
      <c r="D37" s="8">
        <v>0.89</v>
      </c>
      <c r="E37" s="8">
        <v>3.32</v>
      </c>
      <c r="F37" s="8">
        <v>5.89</v>
      </c>
      <c r="G37" s="8">
        <v>10.029999999999999</v>
      </c>
      <c r="H37" s="8">
        <v>1.4</v>
      </c>
      <c r="I37" s="8">
        <v>5.3</v>
      </c>
      <c r="J37" s="8">
        <v>0.98</v>
      </c>
      <c r="K37" s="8">
        <v>0.25</v>
      </c>
      <c r="L37" s="8">
        <v>0.87</v>
      </c>
      <c r="M37" s="8">
        <v>0.12</v>
      </c>
      <c r="N37" s="8">
        <v>0.74</v>
      </c>
      <c r="O37" s="8">
        <v>0.14000000000000001</v>
      </c>
      <c r="P37" s="8">
        <v>0.4</v>
      </c>
      <c r="Q37" s="8">
        <v>0.05</v>
      </c>
      <c r="R37" s="8">
        <v>0.38</v>
      </c>
      <c r="S37" s="8">
        <v>0.06</v>
      </c>
      <c r="T37" s="8">
        <v>0.53</v>
      </c>
      <c r="U37" s="8">
        <v>0.44</v>
      </c>
      <c r="V37" s="24">
        <f t="shared" si="37"/>
        <v>8.9</v>
      </c>
      <c r="W37" s="24">
        <f t="shared" si="38"/>
        <v>33.199999999999996</v>
      </c>
      <c r="X37" s="24">
        <f t="shared" si="39"/>
        <v>58.9</v>
      </c>
      <c r="Y37" s="24">
        <f t="shared" si="40"/>
        <v>100.3</v>
      </c>
      <c r="Z37" s="23">
        <f t="shared" si="41"/>
        <v>14</v>
      </c>
      <c r="AA37" s="23">
        <f t="shared" si="42"/>
        <v>53</v>
      </c>
      <c r="AB37" s="23">
        <f t="shared" si="43"/>
        <v>9.8000000000000007</v>
      </c>
      <c r="AC37" s="23">
        <f t="shared" si="44"/>
        <v>2.5</v>
      </c>
      <c r="AD37" s="23">
        <f t="shared" si="45"/>
        <v>8.6999999999999993</v>
      </c>
      <c r="AE37" s="23">
        <f t="shared" si="46"/>
        <v>1.2</v>
      </c>
      <c r="AF37" s="23">
        <f t="shared" si="47"/>
        <v>7.4</v>
      </c>
      <c r="AG37" s="23">
        <f t="shared" si="48"/>
        <v>1.4000000000000001</v>
      </c>
      <c r="AH37" s="23">
        <f t="shared" si="49"/>
        <v>4</v>
      </c>
      <c r="AI37" s="23">
        <f t="shared" si="50"/>
        <v>0.5</v>
      </c>
      <c r="AJ37" s="23">
        <f t="shared" si="51"/>
        <v>3.8</v>
      </c>
      <c r="AK37" s="23">
        <f t="shared" si="52"/>
        <v>0.6</v>
      </c>
      <c r="AL37" s="23">
        <f t="shared" si="53"/>
        <v>5.3000000000000007</v>
      </c>
      <c r="AM37" s="23">
        <f t="shared" si="54"/>
        <v>4.4000000000000004</v>
      </c>
      <c r="AN37" s="36">
        <f t="shared" si="55"/>
        <v>4.1744913475177334</v>
      </c>
      <c r="AO37" s="36">
        <f t="shared" si="56"/>
        <v>15.572259858156036</v>
      </c>
      <c r="AP37" s="36">
        <f t="shared" si="57"/>
        <v>27.626689929078029</v>
      </c>
      <c r="AQ37" s="36">
        <f t="shared" si="58"/>
        <v>47.045110354609953</v>
      </c>
      <c r="AR37" s="36">
        <f t="shared" si="59"/>
        <v>6.5666156028368841</v>
      </c>
      <c r="AS37" s="36">
        <f t="shared" si="60"/>
        <v>24.859330496453918</v>
      </c>
      <c r="AT37" s="36">
        <f t="shared" si="61"/>
        <v>4.5966309219858186</v>
      </c>
      <c r="AU37" s="36">
        <f t="shared" si="62"/>
        <v>1.1726099290780148</v>
      </c>
      <c r="AV37" s="36">
        <f t="shared" si="63"/>
        <v>4.0806825531914912</v>
      </c>
      <c r="AW37" s="36">
        <f t="shared" si="64"/>
        <v>0.56285276595744715</v>
      </c>
      <c r="AX37" s="36">
        <f t="shared" si="65"/>
        <v>3.4709253900709247</v>
      </c>
      <c r="AY37" s="36">
        <f t="shared" si="66"/>
        <v>0.65666156028368849</v>
      </c>
      <c r="AZ37" s="37">
        <f t="shared" si="67"/>
        <v>1.8761758865248239</v>
      </c>
      <c r="BA37" s="37">
        <f t="shared" si="68"/>
        <v>0.23452198581560299</v>
      </c>
      <c r="BB37" s="37">
        <f t="shared" si="69"/>
        <v>1.7823670921985826</v>
      </c>
      <c r="BC37" s="37">
        <f t="shared" si="70"/>
        <v>0.28142638297872358</v>
      </c>
      <c r="BD37" s="37">
        <f t="shared" si="34"/>
        <v>2.4859330496453924</v>
      </c>
      <c r="BE37" s="37">
        <f t="shared" si="71"/>
        <v>2.0637934751773064</v>
      </c>
      <c r="BF37" s="36">
        <f t="shared" si="72"/>
        <v>144.55935205673768</v>
      </c>
    </row>
    <row r="38" spans="1:58" x14ac:dyDescent="0.25">
      <c r="A38" s="7" t="s">
        <v>2544</v>
      </c>
      <c r="B38" s="35" t="s">
        <v>2544</v>
      </c>
      <c r="C38" s="22">
        <v>558.88937664618095</v>
      </c>
      <c r="D38" s="8">
        <v>0.68</v>
      </c>
      <c r="E38" s="8">
        <v>2.75</v>
      </c>
      <c r="F38" s="8">
        <v>3.64</v>
      </c>
      <c r="G38" s="8">
        <v>6.02</v>
      </c>
      <c r="H38" s="8">
        <v>0.95</v>
      </c>
      <c r="I38" s="8">
        <v>3.68</v>
      </c>
      <c r="J38" s="8">
        <v>0.73</v>
      </c>
      <c r="K38" s="8">
        <v>0.17</v>
      </c>
      <c r="L38" s="8">
        <v>0.64</v>
      </c>
      <c r="M38" s="8">
        <v>0.09</v>
      </c>
      <c r="N38" s="8">
        <v>0.56000000000000005</v>
      </c>
      <c r="O38" s="8">
        <v>0.11</v>
      </c>
      <c r="P38" s="8">
        <v>0.32</v>
      </c>
      <c r="Q38" s="8">
        <v>0.04</v>
      </c>
      <c r="R38" s="8">
        <v>0.28000000000000003</v>
      </c>
      <c r="S38" s="8">
        <v>0.05</v>
      </c>
      <c r="T38" s="8">
        <v>-0.13</v>
      </c>
      <c r="U38" s="8">
        <v>0.75</v>
      </c>
      <c r="V38" s="24">
        <f t="shared" si="37"/>
        <v>6.8000000000000007</v>
      </c>
      <c r="W38" s="24">
        <f t="shared" si="38"/>
        <v>27.5</v>
      </c>
      <c r="X38" s="24">
        <f t="shared" si="39"/>
        <v>36.4</v>
      </c>
      <c r="Y38" s="24">
        <f t="shared" si="40"/>
        <v>60.199999999999996</v>
      </c>
      <c r="Z38" s="23">
        <f t="shared" si="41"/>
        <v>9.5</v>
      </c>
      <c r="AA38" s="23">
        <f t="shared" si="42"/>
        <v>36.800000000000004</v>
      </c>
      <c r="AB38" s="23">
        <f t="shared" si="43"/>
        <v>7.3</v>
      </c>
      <c r="AC38" s="23">
        <f t="shared" si="44"/>
        <v>1.7000000000000002</v>
      </c>
      <c r="AD38" s="23">
        <f t="shared" si="45"/>
        <v>6.4</v>
      </c>
      <c r="AE38" s="23">
        <f t="shared" si="46"/>
        <v>0.89999999999999991</v>
      </c>
      <c r="AF38" s="23">
        <f t="shared" si="47"/>
        <v>5.6000000000000005</v>
      </c>
      <c r="AG38" s="23">
        <f t="shared" si="48"/>
        <v>1.1000000000000001</v>
      </c>
      <c r="AH38" s="23">
        <f t="shared" si="49"/>
        <v>3.2</v>
      </c>
      <c r="AI38" s="23">
        <f t="shared" si="50"/>
        <v>0.4</v>
      </c>
      <c r="AJ38" s="23">
        <f t="shared" si="51"/>
        <v>2.8000000000000003</v>
      </c>
      <c r="AK38" s="23">
        <f t="shared" si="52"/>
        <v>0.5</v>
      </c>
      <c r="AL38" s="23">
        <f t="shared" si="53"/>
        <v>-1.3</v>
      </c>
      <c r="AM38" s="23">
        <f t="shared" si="54"/>
        <v>7.5</v>
      </c>
      <c r="AN38" s="36">
        <f t="shared" si="55"/>
        <v>3.800447761194031</v>
      </c>
      <c r="AO38" s="36">
        <f t="shared" si="56"/>
        <v>15.369457857769977</v>
      </c>
      <c r="AP38" s="36">
        <f t="shared" si="57"/>
        <v>20.343573309920988</v>
      </c>
      <c r="AQ38" s="36">
        <f t="shared" si="58"/>
        <v>33.645140474100089</v>
      </c>
      <c r="AR38" s="36">
        <f t="shared" si="59"/>
        <v>5.3094490781387194</v>
      </c>
      <c r="AS38" s="36">
        <f t="shared" si="60"/>
        <v>20.567129060579461</v>
      </c>
      <c r="AT38" s="36">
        <f t="shared" si="61"/>
        <v>4.0798924495171205</v>
      </c>
      <c r="AU38" s="36">
        <f t="shared" si="62"/>
        <v>0.95011194029850776</v>
      </c>
      <c r="AV38" s="36">
        <f t="shared" si="63"/>
        <v>3.5768920105355582</v>
      </c>
      <c r="AW38" s="36">
        <f t="shared" si="64"/>
        <v>0.50300043898156277</v>
      </c>
      <c r="AX38" s="36">
        <f t="shared" si="65"/>
        <v>3.1297805092186137</v>
      </c>
      <c r="AY38" s="36">
        <f t="shared" si="66"/>
        <v>0.6147783143107991</v>
      </c>
      <c r="AZ38" s="37">
        <f t="shared" si="67"/>
        <v>1.7884460052677791</v>
      </c>
      <c r="BA38" s="37">
        <f t="shared" si="68"/>
        <v>0.22355575065847239</v>
      </c>
      <c r="BB38" s="37">
        <f t="shared" si="69"/>
        <v>1.5648902546093069</v>
      </c>
      <c r="BC38" s="37">
        <f t="shared" si="70"/>
        <v>0.2794446883230905</v>
      </c>
      <c r="BD38" s="37"/>
      <c r="BE38" s="37">
        <f t="shared" si="71"/>
        <v>4.1916703248463572</v>
      </c>
      <c r="BF38" s="36">
        <f t="shared" si="72"/>
        <v>115.74598990342407</v>
      </c>
    </row>
    <row r="39" spans="1:58" x14ac:dyDescent="0.25">
      <c r="A39" s="7" t="s">
        <v>2544</v>
      </c>
      <c r="B39" s="35" t="s">
        <v>2544</v>
      </c>
      <c r="C39" s="22">
        <v>558.88937664618095</v>
      </c>
      <c r="D39" s="8">
        <v>0.97</v>
      </c>
      <c r="E39" s="8">
        <v>2.67</v>
      </c>
      <c r="F39" s="8">
        <v>3.51</v>
      </c>
      <c r="G39" s="8">
        <v>6.03</v>
      </c>
      <c r="H39" s="8">
        <v>0.94</v>
      </c>
      <c r="I39" s="8">
        <v>3.63</v>
      </c>
      <c r="J39" s="8">
        <v>0.74</v>
      </c>
      <c r="K39" s="8">
        <v>0.19</v>
      </c>
      <c r="L39" s="8">
        <v>0.63</v>
      </c>
      <c r="M39" s="8">
        <v>0.09</v>
      </c>
      <c r="N39" s="8">
        <v>0.56000000000000005</v>
      </c>
      <c r="O39" s="8">
        <v>0.11</v>
      </c>
      <c r="P39" s="8">
        <v>0.3</v>
      </c>
      <c r="Q39" s="8">
        <v>0.04</v>
      </c>
      <c r="R39" s="8">
        <v>0.27</v>
      </c>
      <c r="S39" s="8">
        <v>0.04</v>
      </c>
      <c r="T39" s="8">
        <v>-7.0000000000000007E-2</v>
      </c>
      <c r="U39" s="8">
        <v>0.76</v>
      </c>
      <c r="V39" s="24">
        <f t="shared" si="37"/>
        <v>9.6999999999999993</v>
      </c>
      <c r="W39" s="24">
        <f t="shared" si="38"/>
        <v>26.7</v>
      </c>
      <c r="X39" s="24">
        <f t="shared" si="39"/>
        <v>35.099999999999994</v>
      </c>
      <c r="Y39" s="24">
        <f t="shared" si="40"/>
        <v>60.300000000000004</v>
      </c>
      <c r="Z39" s="23">
        <f t="shared" si="41"/>
        <v>9.3999999999999986</v>
      </c>
      <c r="AA39" s="23">
        <f t="shared" si="42"/>
        <v>36.299999999999997</v>
      </c>
      <c r="AB39" s="23">
        <f t="shared" si="43"/>
        <v>7.4</v>
      </c>
      <c r="AC39" s="23">
        <f t="shared" si="44"/>
        <v>1.9</v>
      </c>
      <c r="AD39" s="23">
        <f t="shared" si="45"/>
        <v>6.3</v>
      </c>
      <c r="AE39" s="23">
        <f t="shared" si="46"/>
        <v>0.89999999999999991</v>
      </c>
      <c r="AF39" s="23">
        <f t="shared" si="47"/>
        <v>5.6000000000000005</v>
      </c>
      <c r="AG39" s="23">
        <f t="shared" si="48"/>
        <v>1.1000000000000001</v>
      </c>
      <c r="AH39" s="23">
        <f t="shared" si="49"/>
        <v>3</v>
      </c>
      <c r="AI39" s="23">
        <f t="shared" si="50"/>
        <v>0.4</v>
      </c>
      <c r="AJ39" s="23">
        <f t="shared" si="51"/>
        <v>2.7</v>
      </c>
      <c r="AK39" s="23">
        <f t="shared" si="52"/>
        <v>0.4</v>
      </c>
      <c r="AL39" s="23">
        <f t="shared" si="53"/>
        <v>-0.70000000000000007</v>
      </c>
      <c r="AM39" s="23">
        <f t="shared" si="54"/>
        <v>7.6</v>
      </c>
      <c r="AN39" s="36">
        <f t="shared" si="55"/>
        <v>5.4212269534679542</v>
      </c>
      <c r="AO39" s="36">
        <f t="shared" si="56"/>
        <v>14.92234635645303</v>
      </c>
      <c r="AP39" s="36">
        <f t="shared" si="57"/>
        <v>19.617017120280948</v>
      </c>
      <c r="AQ39" s="36">
        <f t="shared" si="58"/>
        <v>33.701029411764715</v>
      </c>
      <c r="AR39" s="36">
        <f t="shared" si="59"/>
        <v>5.2535601404741001</v>
      </c>
      <c r="AS39" s="36">
        <f t="shared" si="60"/>
        <v>20.287684372256368</v>
      </c>
      <c r="AT39" s="36">
        <f t="shared" si="61"/>
        <v>4.1357813871817388</v>
      </c>
      <c r="AU39" s="36">
        <f t="shared" si="62"/>
        <v>1.0618898156277436</v>
      </c>
      <c r="AV39" s="36">
        <f t="shared" si="63"/>
        <v>3.5210030728709398</v>
      </c>
      <c r="AW39" s="36">
        <f t="shared" si="64"/>
        <v>0.50300043898156277</v>
      </c>
      <c r="AX39" s="36">
        <f t="shared" si="65"/>
        <v>3.1297805092186137</v>
      </c>
      <c r="AY39" s="36">
        <f t="shared" si="66"/>
        <v>0.6147783143107991</v>
      </c>
      <c r="AZ39" s="37">
        <f t="shared" si="67"/>
        <v>1.6766681299385426</v>
      </c>
      <c r="BA39" s="37">
        <f t="shared" si="68"/>
        <v>0.22355575065847239</v>
      </c>
      <c r="BB39" s="37">
        <f t="shared" si="69"/>
        <v>1.5090013169446885</v>
      </c>
      <c r="BC39" s="37">
        <f t="shared" si="70"/>
        <v>0.22355575065847239</v>
      </c>
      <c r="BD39" s="37"/>
      <c r="BE39" s="37">
        <f t="shared" si="71"/>
        <v>4.2475592625109746</v>
      </c>
      <c r="BF39" s="36">
        <f t="shared" si="72"/>
        <v>115.80187884108869</v>
      </c>
    </row>
    <row r="40" spans="1:58" x14ac:dyDescent="0.25">
      <c r="A40" s="7" t="s">
        <v>2544</v>
      </c>
      <c r="B40" s="35" t="s">
        <v>2544</v>
      </c>
      <c r="C40" s="22">
        <v>558.88937664618095</v>
      </c>
      <c r="D40" s="8">
        <v>0.79</v>
      </c>
      <c r="E40" s="8">
        <v>2.66</v>
      </c>
      <c r="F40" s="8">
        <v>3.55</v>
      </c>
      <c r="G40" s="8">
        <v>5.85</v>
      </c>
      <c r="H40" s="8">
        <v>0.95</v>
      </c>
      <c r="I40" s="8">
        <v>3.55</v>
      </c>
      <c r="J40" s="8">
        <v>0.73</v>
      </c>
      <c r="K40" s="8">
        <v>0.18</v>
      </c>
      <c r="L40" s="8">
        <v>0.65</v>
      </c>
      <c r="M40" s="8">
        <v>0.09</v>
      </c>
      <c r="N40" s="8">
        <v>0.54</v>
      </c>
      <c r="O40" s="8">
        <v>0.11</v>
      </c>
      <c r="P40" s="8">
        <v>0.28999999999999998</v>
      </c>
      <c r="Q40" s="8">
        <v>0.04</v>
      </c>
      <c r="R40" s="8">
        <v>0.26</v>
      </c>
      <c r="S40" s="8">
        <v>0.05</v>
      </c>
      <c r="T40" s="8">
        <v>-0.08</v>
      </c>
      <c r="U40" s="8">
        <v>0.74</v>
      </c>
      <c r="V40" s="24">
        <f t="shared" si="37"/>
        <v>7.9</v>
      </c>
      <c r="W40" s="24">
        <f t="shared" si="38"/>
        <v>26.6</v>
      </c>
      <c r="X40" s="24">
        <f t="shared" si="39"/>
        <v>35.5</v>
      </c>
      <c r="Y40" s="24">
        <f t="shared" si="40"/>
        <v>58.5</v>
      </c>
      <c r="Z40" s="23">
        <f t="shared" si="41"/>
        <v>9.5</v>
      </c>
      <c r="AA40" s="23">
        <f t="shared" si="42"/>
        <v>35.5</v>
      </c>
      <c r="AB40" s="23">
        <f t="shared" si="43"/>
        <v>7.3</v>
      </c>
      <c r="AC40" s="23">
        <f t="shared" si="44"/>
        <v>1.7999999999999998</v>
      </c>
      <c r="AD40" s="23">
        <f t="shared" si="45"/>
        <v>6.5</v>
      </c>
      <c r="AE40" s="23">
        <f t="shared" si="46"/>
        <v>0.89999999999999991</v>
      </c>
      <c r="AF40" s="23">
        <f t="shared" si="47"/>
        <v>5.4</v>
      </c>
      <c r="AG40" s="23">
        <f t="shared" si="48"/>
        <v>1.1000000000000001</v>
      </c>
      <c r="AH40" s="23">
        <f t="shared" si="49"/>
        <v>2.9</v>
      </c>
      <c r="AI40" s="23">
        <f t="shared" si="50"/>
        <v>0.4</v>
      </c>
      <c r="AJ40" s="23">
        <f t="shared" si="51"/>
        <v>2.6</v>
      </c>
      <c r="AK40" s="23">
        <f t="shared" si="52"/>
        <v>0.5</v>
      </c>
      <c r="AL40" s="23">
        <f t="shared" si="53"/>
        <v>-0.8</v>
      </c>
      <c r="AM40" s="23">
        <f t="shared" si="54"/>
        <v>7.4</v>
      </c>
      <c r="AN40" s="36">
        <f t="shared" si="55"/>
        <v>4.4152260755048305</v>
      </c>
      <c r="AO40" s="36">
        <f t="shared" si="56"/>
        <v>14.866457418788414</v>
      </c>
      <c r="AP40" s="36">
        <f t="shared" si="57"/>
        <v>19.840572870939425</v>
      </c>
      <c r="AQ40" s="36">
        <f t="shared" si="58"/>
        <v>32.695028533801583</v>
      </c>
      <c r="AR40" s="36">
        <f t="shared" si="59"/>
        <v>5.3094490781387194</v>
      </c>
      <c r="AS40" s="36">
        <f t="shared" si="60"/>
        <v>19.840572870939425</v>
      </c>
      <c r="AT40" s="36">
        <f t="shared" si="61"/>
        <v>4.0798924495171205</v>
      </c>
      <c r="AU40" s="36">
        <f t="shared" si="62"/>
        <v>1.0060008779631255</v>
      </c>
      <c r="AV40" s="36">
        <f t="shared" si="63"/>
        <v>3.6327809482001761</v>
      </c>
      <c r="AW40" s="36">
        <f t="shared" si="64"/>
        <v>0.50300043898156277</v>
      </c>
      <c r="AX40" s="36">
        <f t="shared" si="65"/>
        <v>3.0180026338893771</v>
      </c>
      <c r="AY40" s="36">
        <f t="shared" si="66"/>
        <v>0.6147783143107991</v>
      </c>
      <c r="AZ40" s="37">
        <f t="shared" si="67"/>
        <v>1.6207791922739248</v>
      </c>
      <c r="BA40" s="37">
        <f t="shared" si="68"/>
        <v>0.22355575065847239</v>
      </c>
      <c r="BB40" s="37">
        <f t="shared" si="69"/>
        <v>1.4531123792800706</v>
      </c>
      <c r="BC40" s="37">
        <f t="shared" si="70"/>
        <v>0.2794446883230905</v>
      </c>
      <c r="BD40" s="37"/>
      <c r="BE40" s="37">
        <f t="shared" si="71"/>
        <v>4.1357813871817388</v>
      </c>
      <c r="BF40" s="36">
        <f t="shared" si="72"/>
        <v>113.39865452151015</v>
      </c>
    </row>
    <row r="41" spans="1:58" x14ac:dyDescent="0.25">
      <c r="A41" s="7" t="s">
        <v>2747</v>
      </c>
      <c r="B41" s="35" t="s">
        <v>2747</v>
      </c>
      <c r="C41" s="22">
        <v>618.68861712135504</v>
      </c>
      <c r="D41" s="8">
        <v>0.64</v>
      </c>
      <c r="E41" s="8">
        <v>2.4</v>
      </c>
      <c r="F41" s="8">
        <v>4.37</v>
      </c>
      <c r="G41" s="8">
        <v>8.11</v>
      </c>
      <c r="H41" s="8">
        <v>1.17</v>
      </c>
      <c r="I41" s="8">
        <v>4.51</v>
      </c>
      <c r="J41" s="8">
        <v>0.81</v>
      </c>
      <c r="K41" s="8">
        <v>0.2</v>
      </c>
      <c r="L41" s="8">
        <v>0.68</v>
      </c>
      <c r="M41" s="8">
        <v>0.09</v>
      </c>
      <c r="N41" s="8">
        <v>0.5</v>
      </c>
      <c r="O41" s="8">
        <v>0.11</v>
      </c>
      <c r="P41" s="8">
        <v>0.28000000000000003</v>
      </c>
      <c r="Q41" s="8">
        <v>0.03</v>
      </c>
      <c r="R41" s="8">
        <v>0.24</v>
      </c>
      <c r="S41" s="8">
        <v>0.04</v>
      </c>
      <c r="T41" s="8">
        <v>-0.14000000000000001</v>
      </c>
      <c r="U41" s="8">
        <v>0.65</v>
      </c>
      <c r="V41" s="24">
        <f t="shared" si="37"/>
        <v>6.4</v>
      </c>
      <c r="W41" s="24">
        <f t="shared" si="38"/>
        <v>24</v>
      </c>
      <c r="X41" s="24">
        <f t="shared" si="39"/>
        <v>43.7</v>
      </c>
      <c r="Y41" s="24">
        <f t="shared" si="40"/>
        <v>81.099999999999994</v>
      </c>
      <c r="Z41" s="23">
        <f t="shared" si="41"/>
        <v>11.7</v>
      </c>
      <c r="AA41" s="23">
        <f t="shared" si="42"/>
        <v>45.099999999999994</v>
      </c>
      <c r="AB41" s="23">
        <f t="shared" si="43"/>
        <v>8.1000000000000014</v>
      </c>
      <c r="AC41" s="23">
        <f t="shared" si="44"/>
        <v>2</v>
      </c>
      <c r="AD41" s="23">
        <f t="shared" si="45"/>
        <v>6.8000000000000007</v>
      </c>
      <c r="AE41" s="23">
        <f t="shared" si="46"/>
        <v>0.89999999999999991</v>
      </c>
      <c r="AF41" s="23">
        <f t="shared" si="47"/>
        <v>5</v>
      </c>
      <c r="AG41" s="23">
        <f t="shared" si="48"/>
        <v>1.1000000000000001</v>
      </c>
      <c r="AH41" s="23">
        <f t="shared" si="49"/>
        <v>2.8000000000000003</v>
      </c>
      <c r="AI41" s="23">
        <f t="shared" si="50"/>
        <v>0.3</v>
      </c>
      <c r="AJ41" s="23">
        <f t="shared" si="51"/>
        <v>2.4</v>
      </c>
      <c r="AK41" s="23">
        <f t="shared" si="52"/>
        <v>0.4</v>
      </c>
      <c r="AL41" s="23">
        <f t="shared" si="53"/>
        <v>-1.4000000000000001</v>
      </c>
      <c r="AM41" s="23">
        <f t="shared" si="54"/>
        <v>6.5</v>
      </c>
      <c r="AN41" s="36">
        <f t="shared" si="55"/>
        <v>3.9596071495766725</v>
      </c>
      <c r="AO41" s="36">
        <f t="shared" si="56"/>
        <v>14.848526810912521</v>
      </c>
      <c r="AP41" s="36">
        <f t="shared" si="57"/>
        <v>27.036692568203215</v>
      </c>
      <c r="AQ41" s="36">
        <f t="shared" si="58"/>
        <v>50.175646848541888</v>
      </c>
      <c r="AR41" s="36">
        <f t="shared" si="59"/>
        <v>7.2386568203198527</v>
      </c>
      <c r="AS41" s="36">
        <f t="shared" si="60"/>
        <v>27.902856632173108</v>
      </c>
      <c r="AT41" s="36">
        <f t="shared" si="61"/>
        <v>5.0113777986829762</v>
      </c>
      <c r="AU41" s="36">
        <f t="shared" si="62"/>
        <v>1.2373772342427101</v>
      </c>
      <c r="AV41" s="36">
        <f t="shared" si="63"/>
        <v>4.2070825964252148</v>
      </c>
      <c r="AW41" s="36">
        <f t="shared" si="64"/>
        <v>0.55681975540921946</v>
      </c>
      <c r="AX41" s="36">
        <f t="shared" si="65"/>
        <v>3.0934430856067752</v>
      </c>
      <c r="AY41" s="36">
        <f t="shared" si="66"/>
        <v>0.6805574788334906</v>
      </c>
      <c r="AZ41" s="37">
        <f t="shared" si="67"/>
        <v>1.7323281279397942</v>
      </c>
      <c r="BA41" s="37">
        <f t="shared" si="68"/>
        <v>0.18560658513640649</v>
      </c>
      <c r="BB41" s="37">
        <f t="shared" si="69"/>
        <v>1.4848526810912519</v>
      </c>
      <c r="BC41" s="37">
        <f t="shared" si="70"/>
        <v>0.24747544684854203</v>
      </c>
      <c r="BD41" s="37"/>
      <c r="BE41" s="37">
        <f t="shared" si="71"/>
        <v>4.0214760112888079</v>
      </c>
      <c r="BF41" s="36">
        <f t="shared" si="72"/>
        <v>149.59890761994359</v>
      </c>
    </row>
    <row r="42" spans="1:58" x14ac:dyDescent="0.25">
      <c r="A42" s="7" t="s">
        <v>2747</v>
      </c>
      <c r="B42" s="35" t="s">
        <v>2747</v>
      </c>
      <c r="C42" s="22">
        <v>618.68861712135504</v>
      </c>
      <c r="D42" s="8">
        <v>0.71</v>
      </c>
      <c r="E42" s="8">
        <v>2.38</v>
      </c>
      <c r="F42" s="8">
        <v>4.25</v>
      </c>
      <c r="G42" s="8">
        <v>7.8</v>
      </c>
      <c r="H42" s="8">
        <v>1.1299999999999999</v>
      </c>
      <c r="I42" s="8">
        <v>4.29</v>
      </c>
      <c r="J42" s="8">
        <v>0.77</v>
      </c>
      <c r="K42" s="8">
        <v>0.17</v>
      </c>
      <c r="L42" s="8">
        <v>0.66</v>
      </c>
      <c r="M42" s="8">
        <v>0.09</v>
      </c>
      <c r="N42" s="8">
        <v>0.5</v>
      </c>
      <c r="O42" s="8">
        <v>0.09</v>
      </c>
      <c r="P42" s="8">
        <v>0.27</v>
      </c>
      <c r="Q42" s="8">
        <v>0.04</v>
      </c>
      <c r="R42" s="8">
        <v>0.24</v>
      </c>
      <c r="S42" s="8">
        <v>0.03</v>
      </c>
      <c r="T42" s="8">
        <v>-0.11</v>
      </c>
      <c r="U42" s="8">
        <v>0.65</v>
      </c>
      <c r="V42" s="24">
        <f t="shared" si="37"/>
        <v>7.1</v>
      </c>
      <c r="W42" s="24">
        <f t="shared" si="38"/>
        <v>23.799999999999997</v>
      </c>
      <c r="X42" s="24">
        <f t="shared" si="39"/>
        <v>42.5</v>
      </c>
      <c r="Y42" s="24">
        <f t="shared" si="40"/>
        <v>78</v>
      </c>
      <c r="Z42" s="23">
        <f t="shared" si="41"/>
        <v>11.299999999999999</v>
      </c>
      <c r="AA42" s="23">
        <f t="shared" si="42"/>
        <v>42.9</v>
      </c>
      <c r="AB42" s="23">
        <f t="shared" si="43"/>
        <v>7.7</v>
      </c>
      <c r="AC42" s="23">
        <f t="shared" si="44"/>
        <v>1.7000000000000002</v>
      </c>
      <c r="AD42" s="23">
        <f t="shared" si="45"/>
        <v>6.6000000000000005</v>
      </c>
      <c r="AE42" s="23">
        <f t="shared" si="46"/>
        <v>0.89999999999999991</v>
      </c>
      <c r="AF42" s="23">
        <f t="shared" si="47"/>
        <v>5</v>
      </c>
      <c r="AG42" s="23">
        <f t="shared" si="48"/>
        <v>0.89999999999999991</v>
      </c>
      <c r="AH42" s="23">
        <f t="shared" si="49"/>
        <v>2.7</v>
      </c>
      <c r="AI42" s="23">
        <f t="shared" si="50"/>
        <v>0.4</v>
      </c>
      <c r="AJ42" s="23">
        <f t="shared" si="51"/>
        <v>2.4</v>
      </c>
      <c r="AK42" s="23">
        <f t="shared" si="52"/>
        <v>0.3</v>
      </c>
      <c r="AL42" s="23">
        <f t="shared" si="53"/>
        <v>-1.1000000000000001</v>
      </c>
      <c r="AM42" s="23">
        <f t="shared" si="54"/>
        <v>6.5</v>
      </c>
      <c r="AN42" s="36">
        <f t="shared" si="55"/>
        <v>4.3926891815616207</v>
      </c>
      <c r="AO42" s="36">
        <f t="shared" si="56"/>
        <v>14.724789087488249</v>
      </c>
      <c r="AP42" s="36">
        <f t="shared" si="57"/>
        <v>26.294266227657591</v>
      </c>
      <c r="AQ42" s="36">
        <f t="shared" si="58"/>
        <v>48.257712135465695</v>
      </c>
      <c r="AR42" s="36">
        <f t="shared" si="59"/>
        <v>6.9911813734713117</v>
      </c>
      <c r="AS42" s="36">
        <f t="shared" si="60"/>
        <v>26.541741674506131</v>
      </c>
      <c r="AT42" s="36">
        <f t="shared" si="61"/>
        <v>4.7639023518344334</v>
      </c>
      <c r="AU42" s="36">
        <f t="shared" si="62"/>
        <v>1.0517706491063037</v>
      </c>
      <c r="AV42" s="36">
        <f t="shared" si="63"/>
        <v>4.0833448730009438</v>
      </c>
      <c r="AW42" s="36">
        <f t="shared" si="64"/>
        <v>0.55681975540921946</v>
      </c>
      <c r="AX42" s="36">
        <f t="shared" si="65"/>
        <v>3.0934430856067752</v>
      </c>
      <c r="AY42" s="36">
        <f t="shared" si="66"/>
        <v>0.55681975540921946</v>
      </c>
      <c r="AZ42" s="37">
        <f t="shared" si="67"/>
        <v>1.6704592662276587</v>
      </c>
      <c r="BA42" s="37">
        <f t="shared" si="68"/>
        <v>0.24747544684854203</v>
      </c>
      <c r="BB42" s="37">
        <f t="shared" si="69"/>
        <v>1.4848526810912519</v>
      </c>
      <c r="BC42" s="37">
        <f t="shared" si="70"/>
        <v>0.18560658513640649</v>
      </c>
      <c r="BD42" s="37"/>
      <c r="BE42" s="37">
        <f t="shared" si="71"/>
        <v>4.0214760112888079</v>
      </c>
      <c r="BF42" s="36">
        <f t="shared" si="72"/>
        <v>144.89687412982133</v>
      </c>
    </row>
    <row r="43" spans="1:58" x14ac:dyDescent="0.25">
      <c r="A43" s="7" t="s">
        <v>2747</v>
      </c>
      <c r="B43" s="35" t="s">
        <v>2747</v>
      </c>
      <c r="C43" s="22">
        <v>618.68861712135504</v>
      </c>
      <c r="D43" s="8">
        <v>0.73</v>
      </c>
      <c r="E43" s="8">
        <v>2.42</v>
      </c>
      <c r="F43" s="8">
        <v>4.37</v>
      </c>
      <c r="G43" s="8">
        <v>8.07</v>
      </c>
      <c r="H43" s="8">
        <v>1.18</v>
      </c>
      <c r="I43" s="8">
        <v>4.5</v>
      </c>
      <c r="J43" s="8">
        <v>0.75</v>
      </c>
      <c r="K43" s="8">
        <v>0.19</v>
      </c>
      <c r="L43" s="8">
        <v>0.64</v>
      </c>
      <c r="M43" s="8">
        <v>0.08</v>
      </c>
      <c r="N43" s="8">
        <v>0.47</v>
      </c>
      <c r="O43" s="8">
        <v>0.1</v>
      </c>
      <c r="P43" s="8">
        <v>0.26</v>
      </c>
      <c r="Q43" s="8">
        <v>0.03</v>
      </c>
      <c r="R43" s="8">
        <v>0.24</v>
      </c>
      <c r="S43" s="8">
        <v>0.04</v>
      </c>
      <c r="T43" s="8">
        <v>-0.08</v>
      </c>
      <c r="U43" s="8">
        <v>0.66</v>
      </c>
      <c r="V43" s="24">
        <f t="shared" si="37"/>
        <v>7.3</v>
      </c>
      <c r="W43" s="24">
        <f t="shared" si="38"/>
        <v>24.2</v>
      </c>
      <c r="X43" s="24">
        <f t="shared" si="39"/>
        <v>43.7</v>
      </c>
      <c r="Y43" s="24">
        <f t="shared" si="40"/>
        <v>80.7</v>
      </c>
      <c r="Z43" s="23">
        <f t="shared" si="41"/>
        <v>11.799999999999999</v>
      </c>
      <c r="AA43" s="23">
        <f t="shared" si="42"/>
        <v>45</v>
      </c>
      <c r="AB43" s="23">
        <f t="shared" si="43"/>
        <v>7.5</v>
      </c>
      <c r="AC43" s="23">
        <f t="shared" si="44"/>
        <v>1.9</v>
      </c>
      <c r="AD43" s="23">
        <f t="shared" si="45"/>
        <v>6.4</v>
      </c>
      <c r="AE43" s="23">
        <f t="shared" si="46"/>
        <v>0.8</v>
      </c>
      <c r="AF43" s="23">
        <f t="shared" si="47"/>
        <v>4.6999999999999993</v>
      </c>
      <c r="AG43" s="23">
        <f t="shared" si="48"/>
        <v>1</v>
      </c>
      <c r="AH43" s="23">
        <f t="shared" si="49"/>
        <v>2.6</v>
      </c>
      <c r="AI43" s="23">
        <f t="shared" si="50"/>
        <v>0.3</v>
      </c>
      <c r="AJ43" s="23">
        <f t="shared" si="51"/>
        <v>2.4</v>
      </c>
      <c r="AK43" s="23">
        <f t="shared" si="52"/>
        <v>0.4</v>
      </c>
      <c r="AL43" s="23">
        <f t="shared" si="53"/>
        <v>-0.8</v>
      </c>
      <c r="AM43" s="23">
        <f t="shared" si="54"/>
        <v>6.6000000000000005</v>
      </c>
      <c r="AN43" s="36">
        <f t="shared" si="55"/>
        <v>4.5164269049858916</v>
      </c>
      <c r="AO43" s="36">
        <f t="shared" si="56"/>
        <v>14.972264534336791</v>
      </c>
      <c r="AP43" s="36">
        <f t="shared" si="57"/>
        <v>27.036692568203215</v>
      </c>
      <c r="AQ43" s="36">
        <f t="shared" si="58"/>
        <v>49.928171401693355</v>
      </c>
      <c r="AR43" s="36">
        <f t="shared" si="59"/>
        <v>7.3005256820319895</v>
      </c>
      <c r="AS43" s="36">
        <f t="shared" si="60"/>
        <v>27.840987770460977</v>
      </c>
      <c r="AT43" s="36">
        <f t="shared" si="61"/>
        <v>4.6401646284101625</v>
      </c>
      <c r="AU43" s="36">
        <f t="shared" si="62"/>
        <v>1.1755083725305744</v>
      </c>
      <c r="AV43" s="36">
        <f t="shared" si="63"/>
        <v>3.9596071495766725</v>
      </c>
      <c r="AW43" s="36">
        <f t="shared" si="64"/>
        <v>0.49495089369708406</v>
      </c>
      <c r="AX43" s="36">
        <f t="shared" si="65"/>
        <v>2.9078365004703683</v>
      </c>
      <c r="AY43" s="36">
        <f t="shared" si="66"/>
        <v>0.61868861712135503</v>
      </c>
      <c r="AZ43" s="37">
        <f t="shared" si="67"/>
        <v>1.6085904045155233</v>
      </c>
      <c r="BA43" s="37">
        <f t="shared" si="68"/>
        <v>0.18560658513640649</v>
      </c>
      <c r="BB43" s="37">
        <f t="shared" si="69"/>
        <v>1.4848526810912519</v>
      </c>
      <c r="BC43" s="37">
        <f t="shared" si="70"/>
        <v>0.24747544684854203</v>
      </c>
      <c r="BD43" s="37"/>
      <c r="BE43" s="37">
        <f t="shared" si="71"/>
        <v>4.0833448730009438</v>
      </c>
      <c r="BF43" s="36">
        <f t="shared" si="72"/>
        <v>148.91835014111018</v>
      </c>
    </row>
    <row r="44" spans="1:58" x14ac:dyDescent="0.25">
      <c r="A44" s="7" t="s">
        <v>2949</v>
      </c>
      <c r="B44" s="35" t="s">
        <v>2949</v>
      </c>
      <c r="C44" s="22">
        <v>721.21720430107496</v>
      </c>
      <c r="D44" s="8">
        <v>0.53</v>
      </c>
      <c r="E44" s="8">
        <v>2.12</v>
      </c>
      <c r="F44" s="8">
        <v>2.63</v>
      </c>
      <c r="G44" s="8">
        <v>4.3099999999999996</v>
      </c>
      <c r="H44" s="8">
        <v>0.74</v>
      </c>
      <c r="I44" s="8">
        <v>2.92</v>
      </c>
      <c r="J44" s="8">
        <v>0.54</v>
      </c>
      <c r="K44" s="8">
        <v>0.13</v>
      </c>
      <c r="L44" s="8">
        <v>0.52</v>
      </c>
      <c r="M44" s="8">
        <v>7.0000000000000007E-2</v>
      </c>
      <c r="N44" s="8">
        <v>0.44</v>
      </c>
      <c r="O44" s="8">
        <v>0.09</v>
      </c>
      <c r="P44" s="8">
        <v>0.24</v>
      </c>
      <c r="Q44" s="8">
        <v>0.03</v>
      </c>
      <c r="R44" s="8">
        <v>0.22</v>
      </c>
      <c r="S44" s="8">
        <v>0.03</v>
      </c>
      <c r="T44" s="8">
        <v>-0.51</v>
      </c>
      <c r="U44" s="8">
        <v>0.56999999999999995</v>
      </c>
      <c r="V44" s="24">
        <f t="shared" si="37"/>
        <v>5.3000000000000007</v>
      </c>
      <c r="W44" s="24">
        <f t="shared" si="38"/>
        <v>21.200000000000003</v>
      </c>
      <c r="X44" s="24">
        <f t="shared" si="39"/>
        <v>26.299999999999997</v>
      </c>
      <c r="Y44" s="24">
        <f t="shared" si="40"/>
        <v>43.099999999999994</v>
      </c>
      <c r="Z44" s="23">
        <f t="shared" si="41"/>
        <v>7.4</v>
      </c>
      <c r="AA44" s="23">
        <f t="shared" si="42"/>
        <v>29.2</v>
      </c>
      <c r="AB44" s="23">
        <f t="shared" si="43"/>
        <v>5.4</v>
      </c>
      <c r="AC44" s="23">
        <f t="shared" si="44"/>
        <v>1.3</v>
      </c>
      <c r="AD44" s="23">
        <f t="shared" si="45"/>
        <v>5.2</v>
      </c>
      <c r="AE44" s="23">
        <f t="shared" si="46"/>
        <v>0.70000000000000007</v>
      </c>
      <c r="AF44" s="23">
        <f t="shared" si="47"/>
        <v>4.4000000000000004</v>
      </c>
      <c r="AG44" s="23">
        <f t="shared" si="48"/>
        <v>0.89999999999999991</v>
      </c>
      <c r="AH44" s="23">
        <f t="shared" si="49"/>
        <v>2.4</v>
      </c>
      <c r="AI44" s="23">
        <f t="shared" si="50"/>
        <v>0.3</v>
      </c>
      <c r="AJ44" s="23">
        <f t="shared" si="51"/>
        <v>2.2000000000000002</v>
      </c>
      <c r="AK44" s="23">
        <f t="shared" si="52"/>
        <v>0.3</v>
      </c>
      <c r="AL44" s="23">
        <f t="shared" si="53"/>
        <v>-5.0999999999999996</v>
      </c>
      <c r="AM44" s="23">
        <f t="shared" si="54"/>
        <v>5.6999999999999993</v>
      </c>
      <c r="AN44" s="36">
        <f t="shared" si="55"/>
        <v>3.8224511827956977</v>
      </c>
      <c r="AO44" s="36">
        <f t="shared" si="56"/>
        <v>15.289804731182791</v>
      </c>
      <c r="AP44" s="36">
        <f t="shared" si="57"/>
        <v>18.968012473118268</v>
      </c>
      <c r="AQ44" s="36">
        <f t="shared" si="58"/>
        <v>31.084461505376325</v>
      </c>
      <c r="AR44" s="36">
        <f t="shared" si="59"/>
        <v>5.3370073118279553</v>
      </c>
      <c r="AS44" s="36">
        <f t="shared" si="60"/>
        <v>21.059542365591387</v>
      </c>
      <c r="AT44" s="36">
        <f t="shared" si="61"/>
        <v>3.894572903225805</v>
      </c>
      <c r="AU44" s="36">
        <f t="shared" si="62"/>
        <v>0.9375823655913974</v>
      </c>
      <c r="AV44" s="36">
        <f t="shared" si="63"/>
        <v>3.7503294623655896</v>
      </c>
      <c r="AW44" s="36">
        <f t="shared" si="64"/>
        <v>0.50485204301075259</v>
      </c>
      <c r="AX44" s="36">
        <f t="shared" si="65"/>
        <v>3.17335569892473</v>
      </c>
      <c r="AY44" s="36">
        <f t="shared" si="66"/>
        <v>0.64909548387096738</v>
      </c>
      <c r="AZ44" s="37">
        <f t="shared" si="67"/>
        <v>1.7309212903225799</v>
      </c>
      <c r="BA44" s="37">
        <f t="shared" si="68"/>
        <v>0.21636516129032249</v>
      </c>
      <c r="BB44" s="37">
        <f t="shared" si="69"/>
        <v>1.586677849462365</v>
      </c>
      <c r="BC44" s="37">
        <f t="shared" si="70"/>
        <v>0.21636516129032249</v>
      </c>
      <c r="BD44" s="37"/>
      <c r="BE44" s="37">
        <f t="shared" si="71"/>
        <v>4.1109380645161266</v>
      </c>
      <c r="BF44" s="36">
        <f t="shared" si="72"/>
        <v>112.22139698924725</v>
      </c>
    </row>
    <row r="45" spans="1:58" x14ac:dyDescent="0.25">
      <c r="A45" s="7" t="s">
        <v>2949</v>
      </c>
      <c r="B45" s="35" t="s">
        <v>2949</v>
      </c>
      <c r="C45" s="22">
        <v>721.21720430107496</v>
      </c>
      <c r="D45" s="8">
        <v>0.62</v>
      </c>
      <c r="E45" s="8">
        <v>2.15</v>
      </c>
      <c r="F45" s="8">
        <v>2.79</v>
      </c>
      <c r="G45" s="8">
        <v>4.51</v>
      </c>
      <c r="H45" s="8">
        <v>0.73</v>
      </c>
      <c r="I45" s="8">
        <v>2.76</v>
      </c>
      <c r="J45" s="8">
        <v>0.56000000000000005</v>
      </c>
      <c r="K45" s="8">
        <v>0.13</v>
      </c>
      <c r="L45" s="8">
        <v>0.61</v>
      </c>
      <c r="M45" s="8">
        <v>0.08</v>
      </c>
      <c r="N45" s="8">
        <v>0.45</v>
      </c>
      <c r="O45" s="8">
        <v>0.09</v>
      </c>
      <c r="P45" s="8">
        <v>0.26</v>
      </c>
      <c r="Q45" s="8">
        <v>0.03</v>
      </c>
      <c r="R45" s="8">
        <v>0.23</v>
      </c>
      <c r="S45" s="8">
        <v>0.03</v>
      </c>
      <c r="T45" s="8">
        <v>-0.51</v>
      </c>
      <c r="U45" s="8">
        <v>0.56999999999999995</v>
      </c>
      <c r="V45" s="24">
        <f t="shared" si="37"/>
        <v>6.2</v>
      </c>
      <c r="W45" s="24">
        <f t="shared" si="38"/>
        <v>21.5</v>
      </c>
      <c r="X45" s="24">
        <f t="shared" si="39"/>
        <v>27.9</v>
      </c>
      <c r="Y45" s="24">
        <f t="shared" si="40"/>
        <v>45.099999999999994</v>
      </c>
      <c r="Z45" s="23">
        <f t="shared" si="41"/>
        <v>7.3</v>
      </c>
      <c r="AA45" s="23">
        <f t="shared" si="42"/>
        <v>27.599999999999998</v>
      </c>
      <c r="AB45" s="23">
        <f t="shared" si="43"/>
        <v>5.6000000000000005</v>
      </c>
      <c r="AC45" s="23">
        <f t="shared" si="44"/>
        <v>1.3</v>
      </c>
      <c r="AD45" s="23">
        <f t="shared" si="45"/>
        <v>6.1</v>
      </c>
      <c r="AE45" s="23">
        <f t="shared" si="46"/>
        <v>0.8</v>
      </c>
      <c r="AF45" s="23">
        <f t="shared" si="47"/>
        <v>4.5</v>
      </c>
      <c r="AG45" s="23">
        <f t="shared" si="48"/>
        <v>0.89999999999999991</v>
      </c>
      <c r="AH45" s="23">
        <f t="shared" si="49"/>
        <v>2.6</v>
      </c>
      <c r="AI45" s="23">
        <f t="shared" si="50"/>
        <v>0.3</v>
      </c>
      <c r="AJ45" s="23">
        <f t="shared" si="51"/>
        <v>2.3000000000000003</v>
      </c>
      <c r="AK45" s="23">
        <f t="shared" si="52"/>
        <v>0.3</v>
      </c>
      <c r="AL45" s="23">
        <f t="shared" si="53"/>
        <v>-5.0999999999999996</v>
      </c>
      <c r="AM45" s="23">
        <f t="shared" si="54"/>
        <v>5.6999999999999993</v>
      </c>
      <c r="AN45" s="36">
        <f t="shared" si="55"/>
        <v>4.471546666666665</v>
      </c>
      <c r="AO45" s="36">
        <f t="shared" si="56"/>
        <v>15.506169892473112</v>
      </c>
      <c r="AP45" s="36">
        <f t="shared" si="57"/>
        <v>20.121959999999991</v>
      </c>
      <c r="AQ45" s="36">
        <f t="shared" si="58"/>
        <v>32.526895913978471</v>
      </c>
      <c r="AR45" s="36">
        <f t="shared" si="59"/>
        <v>5.2648855913978467</v>
      </c>
      <c r="AS45" s="36">
        <f t="shared" si="60"/>
        <v>19.905594838709668</v>
      </c>
      <c r="AT45" s="36">
        <f t="shared" si="61"/>
        <v>4.0388163440860207</v>
      </c>
      <c r="AU45" s="36">
        <f t="shared" si="62"/>
        <v>0.9375823655913974</v>
      </c>
      <c r="AV45" s="36">
        <f t="shared" si="63"/>
        <v>4.3994249462365573</v>
      </c>
      <c r="AW45" s="36">
        <f t="shared" si="64"/>
        <v>0.57697376344086004</v>
      </c>
      <c r="AX45" s="36">
        <f t="shared" si="65"/>
        <v>3.2454774193548372</v>
      </c>
      <c r="AY45" s="36">
        <f t="shared" si="66"/>
        <v>0.64909548387096738</v>
      </c>
      <c r="AZ45" s="37">
        <f t="shared" si="67"/>
        <v>1.8751647311827948</v>
      </c>
      <c r="BA45" s="37">
        <f t="shared" si="68"/>
        <v>0.21636516129032249</v>
      </c>
      <c r="BB45" s="37">
        <f t="shared" si="69"/>
        <v>1.6587995698924727</v>
      </c>
      <c r="BC45" s="37">
        <f t="shared" si="70"/>
        <v>0.21636516129032249</v>
      </c>
      <c r="BD45" s="37"/>
      <c r="BE45" s="37">
        <f t="shared" si="71"/>
        <v>4.1109380645161266</v>
      </c>
      <c r="BF45" s="36">
        <f t="shared" si="72"/>
        <v>115.6111178494623</v>
      </c>
    </row>
    <row r="46" spans="1:58" x14ac:dyDescent="0.25">
      <c r="A46" s="7" t="s">
        <v>2949</v>
      </c>
      <c r="B46" s="35" t="s">
        <v>2949</v>
      </c>
      <c r="C46" s="22">
        <v>721.21720430107496</v>
      </c>
      <c r="D46" s="8">
        <v>0.88</v>
      </c>
      <c r="E46" s="8">
        <v>2.21</v>
      </c>
      <c r="F46" s="8">
        <v>2.81</v>
      </c>
      <c r="G46" s="8">
        <v>4.49</v>
      </c>
      <c r="H46" s="8">
        <v>0.76</v>
      </c>
      <c r="I46" s="8">
        <v>2.97</v>
      </c>
      <c r="J46" s="8">
        <v>0.59</v>
      </c>
      <c r="K46" s="8">
        <v>0.14000000000000001</v>
      </c>
      <c r="L46" s="8">
        <v>0.55000000000000004</v>
      </c>
      <c r="M46" s="8">
        <v>0.08</v>
      </c>
      <c r="N46" s="8">
        <v>0.43</v>
      </c>
      <c r="O46" s="8">
        <v>0.09</v>
      </c>
      <c r="P46" s="8">
        <v>0.25</v>
      </c>
      <c r="Q46" s="8">
        <v>0.03</v>
      </c>
      <c r="R46" s="8">
        <v>0.21</v>
      </c>
      <c r="S46" s="8">
        <v>0.04</v>
      </c>
      <c r="T46" s="8">
        <v>-0.43</v>
      </c>
      <c r="U46" s="8">
        <v>0.56999999999999995</v>
      </c>
      <c r="V46" s="24">
        <f t="shared" si="37"/>
        <v>8.8000000000000007</v>
      </c>
      <c r="W46" s="24">
        <f t="shared" si="38"/>
        <v>22.1</v>
      </c>
      <c r="X46" s="24">
        <f t="shared" si="39"/>
        <v>28.1</v>
      </c>
      <c r="Y46" s="24">
        <f t="shared" si="40"/>
        <v>44.900000000000006</v>
      </c>
      <c r="Z46" s="23">
        <f t="shared" si="41"/>
        <v>7.6</v>
      </c>
      <c r="AA46" s="23">
        <f t="shared" si="42"/>
        <v>29.700000000000003</v>
      </c>
      <c r="AB46" s="23">
        <f t="shared" si="43"/>
        <v>5.8999999999999995</v>
      </c>
      <c r="AC46" s="23">
        <f t="shared" si="44"/>
        <v>1.4000000000000001</v>
      </c>
      <c r="AD46" s="23">
        <f t="shared" si="45"/>
        <v>5.5</v>
      </c>
      <c r="AE46" s="23">
        <f t="shared" si="46"/>
        <v>0.8</v>
      </c>
      <c r="AF46" s="23">
        <f t="shared" si="47"/>
        <v>4.3</v>
      </c>
      <c r="AG46" s="23">
        <f t="shared" si="48"/>
        <v>0.89999999999999991</v>
      </c>
      <c r="AH46" s="23">
        <f t="shared" si="49"/>
        <v>2.5</v>
      </c>
      <c r="AI46" s="23">
        <f t="shared" si="50"/>
        <v>0.3</v>
      </c>
      <c r="AJ46" s="23">
        <f t="shared" si="51"/>
        <v>2.1</v>
      </c>
      <c r="AK46" s="23">
        <f t="shared" si="52"/>
        <v>0.4</v>
      </c>
      <c r="AL46" s="23">
        <f t="shared" si="53"/>
        <v>-4.3</v>
      </c>
      <c r="AM46" s="23">
        <f t="shared" si="54"/>
        <v>5.6999999999999993</v>
      </c>
      <c r="AN46" s="36">
        <f t="shared" si="55"/>
        <v>6.34671139784946</v>
      </c>
      <c r="AO46" s="36">
        <f t="shared" si="56"/>
        <v>15.938900215053758</v>
      </c>
      <c r="AP46" s="36">
        <f t="shared" si="57"/>
        <v>20.26620344086021</v>
      </c>
      <c r="AQ46" s="36">
        <f t="shared" si="58"/>
        <v>32.38265247311827</v>
      </c>
      <c r="AR46" s="36">
        <f t="shared" si="59"/>
        <v>5.4812507526881689</v>
      </c>
      <c r="AS46" s="36">
        <f t="shared" si="60"/>
        <v>21.420150967741929</v>
      </c>
      <c r="AT46" s="36">
        <f t="shared" si="61"/>
        <v>4.255181505376342</v>
      </c>
      <c r="AU46" s="36">
        <f t="shared" si="62"/>
        <v>1.0097040860215052</v>
      </c>
      <c r="AV46" s="36">
        <f t="shared" si="63"/>
        <v>3.9666946236559126</v>
      </c>
      <c r="AW46" s="36">
        <f t="shared" si="64"/>
        <v>0.57697376344086004</v>
      </c>
      <c r="AX46" s="36">
        <f t="shared" si="65"/>
        <v>3.1012339784946219</v>
      </c>
      <c r="AY46" s="36">
        <f t="shared" si="66"/>
        <v>0.64909548387096738</v>
      </c>
      <c r="AZ46" s="37">
        <f t="shared" si="67"/>
        <v>1.8030430107526874</v>
      </c>
      <c r="BA46" s="37">
        <f t="shared" si="68"/>
        <v>0.21636516129032249</v>
      </c>
      <c r="BB46" s="37">
        <f t="shared" si="69"/>
        <v>1.5145561290322576</v>
      </c>
      <c r="BC46" s="37">
        <f t="shared" si="70"/>
        <v>0.28848688172043002</v>
      </c>
      <c r="BD46" s="37"/>
      <c r="BE46" s="37">
        <f t="shared" si="71"/>
        <v>4.1109380645161266</v>
      </c>
      <c r="BF46" s="36">
        <f t="shared" si="72"/>
        <v>119.21720387096769</v>
      </c>
    </row>
    <row r="47" spans="1:58" x14ac:dyDescent="0.25">
      <c r="A47" s="7" t="s">
        <v>3151</v>
      </c>
      <c r="B47" s="35" t="s">
        <v>3151</v>
      </c>
      <c r="C47" s="22">
        <v>588.76116681859605</v>
      </c>
      <c r="D47" s="8">
        <v>0.78</v>
      </c>
      <c r="E47" s="8">
        <v>2.93</v>
      </c>
      <c r="F47" s="8">
        <v>4.66</v>
      </c>
      <c r="G47" s="8">
        <v>8.5500000000000007</v>
      </c>
      <c r="H47" s="8">
        <v>1.27</v>
      </c>
      <c r="I47" s="8">
        <v>4.74</v>
      </c>
      <c r="J47" s="8">
        <v>0.95</v>
      </c>
      <c r="K47" s="8">
        <v>0.2</v>
      </c>
      <c r="L47" s="8">
        <v>0.73</v>
      </c>
      <c r="M47" s="8">
        <v>0.11</v>
      </c>
      <c r="N47" s="8">
        <v>0.65</v>
      </c>
      <c r="O47" s="8">
        <v>0.12</v>
      </c>
      <c r="P47" s="8">
        <v>0.37</v>
      </c>
      <c r="Q47" s="8">
        <v>0.05</v>
      </c>
      <c r="R47" s="8">
        <v>0.32</v>
      </c>
      <c r="S47" s="8">
        <v>0.05</v>
      </c>
      <c r="T47" s="8">
        <v>-0.02</v>
      </c>
      <c r="U47" s="8">
        <v>0.39</v>
      </c>
      <c r="V47" s="24">
        <f t="shared" si="37"/>
        <v>7.8000000000000007</v>
      </c>
      <c r="W47" s="24">
        <f t="shared" si="38"/>
        <v>29.3</v>
      </c>
      <c r="X47" s="24">
        <f t="shared" si="39"/>
        <v>46.6</v>
      </c>
      <c r="Y47" s="24">
        <f t="shared" si="40"/>
        <v>85.5</v>
      </c>
      <c r="Z47" s="23">
        <f t="shared" si="41"/>
        <v>12.7</v>
      </c>
      <c r="AA47" s="23">
        <f t="shared" si="42"/>
        <v>47.400000000000006</v>
      </c>
      <c r="AB47" s="23">
        <f t="shared" si="43"/>
        <v>9.5</v>
      </c>
      <c r="AC47" s="23">
        <f t="shared" si="44"/>
        <v>2</v>
      </c>
      <c r="AD47" s="23">
        <f t="shared" si="45"/>
        <v>7.3</v>
      </c>
      <c r="AE47" s="23">
        <f t="shared" si="46"/>
        <v>1.1000000000000001</v>
      </c>
      <c r="AF47" s="23">
        <f t="shared" si="47"/>
        <v>6.5</v>
      </c>
      <c r="AG47" s="23">
        <f t="shared" si="48"/>
        <v>1.2</v>
      </c>
      <c r="AH47" s="23">
        <f t="shared" si="49"/>
        <v>3.7</v>
      </c>
      <c r="AI47" s="23">
        <f t="shared" si="50"/>
        <v>0.5</v>
      </c>
      <c r="AJ47" s="23">
        <f t="shared" si="51"/>
        <v>3.2</v>
      </c>
      <c r="AK47" s="23">
        <f t="shared" si="52"/>
        <v>0.5</v>
      </c>
      <c r="AL47" s="23">
        <f t="shared" si="53"/>
        <v>-0.2</v>
      </c>
      <c r="AM47" s="23">
        <f t="shared" si="54"/>
        <v>3.9000000000000004</v>
      </c>
      <c r="AN47" s="36">
        <f t="shared" si="55"/>
        <v>4.5923371011850493</v>
      </c>
      <c r="AO47" s="36">
        <f t="shared" si="56"/>
        <v>17.250702187784864</v>
      </c>
      <c r="AP47" s="36">
        <f t="shared" si="57"/>
        <v>27.436270373746577</v>
      </c>
      <c r="AQ47" s="36">
        <f t="shared" si="58"/>
        <v>50.339079762989961</v>
      </c>
      <c r="AR47" s="36">
        <f t="shared" si="59"/>
        <v>7.4772668185961697</v>
      </c>
      <c r="AS47" s="36">
        <f t="shared" si="60"/>
        <v>27.907279307201456</v>
      </c>
      <c r="AT47" s="36">
        <f t="shared" si="61"/>
        <v>5.5932310847766624</v>
      </c>
      <c r="AU47" s="36">
        <f t="shared" si="62"/>
        <v>1.1775223336371921</v>
      </c>
      <c r="AV47" s="36">
        <f t="shared" si="63"/>
        <v>4.2979565177757513</v>
      </c>
      <c r="AW47" s="36">
        <f t="shared" si="64"/>
        <v>0.64763728350045568</v>
      </c>
      <c r="AX47" s="36">
        <f t="shared" si="65"/>
        <v>3.8269475843208745</v>
      </c>
      <c r="AY47" s="36">
        <f t="shared" si="66"/>
        <v>0.70651340018231523</v>
      </c>
      <c r="AZ47" s="37">
        <f t="shared" si="67"/>
        <v>2.1784163172288054</v>
      </c>
      <c r="BA47" s="37">
        <f t="shared" si="68"/>
        <v>0.29438058340929801</v>
      </c>
      <c r="BB47" s="37">
        <f t="shared" si="69"/>
        <v>1.8840357338195075</v>
      </c>
      <c r="BC47" s="37">
        <f t="shared" si="70"/>
        <v>0.29438058340929801</v>
      </c>
      <c r="BD47" s="37"/>
      <c r="BE47" s="37">
        <f t="shared" si="71"/>
        <v>2.2961685505925247</v>
      </c>
      <c r="BF47" s="36">
        <f t="shared" si="72"/>
        <v>155.90395697356419</v>
      </c>
    </row>
    <row r="48" spans="1:58" x14ac:dyDescent="0.25">
      <c r="A48" s="7" t="s">
        <v>3151</v>
      </c>
      <c r="B48" s="35" t="s">
        <v>3151</v>
      </c>
      <c r="C48" s="22">
        <v>588.76116681859605</v>
      </c>
      <c r="D48" s="8">
        <v>0.77</v>
      </c>
      <c r="E48" s="8">
        <v>2.86</v>
      </c>
      <c r="F48" s="8">
        <v>4.6500000000000004</v>
      </c>
      <c r="G48" s="8">
        <v>8.59</v>
      </c>
      <c r="H48" s="8">
        <v>1.26</v>
      </c>
      <c r="I48" s="8">
        <v>4.54</v>
      </c>
      <c r="J48" s="8">
        <v>0.89</v>
      </c>
      <c r="K48" s="8">
        <v>0.22</v>
      </c>
      <c r="L48" s="8">
        <v>0.75</v>
      </c>
      <c r="M48" s="8">
        <v>0.11</v>
      </c>
      <c r="N48" s="8">
        <v>0.63</v>
      </c>
      <c r="O48" s="8">
        <v>0.13</v>
      </c>
      <c r="P48" s="8">
        <v>0.33</v>
      </c>
      <c r="Q48" s="8">
        <v>0.04</v>
      </c>
      <c r="R48" s="8">
        <v>0.33</v>
      </c>
      <c r="S48" s="8">
        <v>0.05</v>
      </c>
      <c r="T48" s="8">
        <v>0.09</v>
      </c>
      <c r="U48" s="8">
        <v>0.39</v>
      </c>
      <c r="V48" s="24">
        <f t="shared" si="37"/>
        <v>7.7</v>
      </c>
      <c r="W48" s="24">
        <f t="shared" si="38"/>
        <v>28.599999999999998</v>
      </c>
      <c r="X48" s="24">
        <f t="shared" si="39"/>
        <v>46.5</v>
      </c>
      <c r="Y48" s="24">
        <f t="shared" si="40"/>
        <v>85.9</v>
      </c>
      <c r="Z48" s="23">
        <f t="shared" si="41"/>
        <v>12.6</v>
      </c>
      <c r="AA48" s="23">
        <f t="shared" si="42"/>
        <v>45.4</v>
      </c>
      <c r="AB48" s="23">
        <f t="shared" si="43"/>
        <v>8.9</v>
      </c>
      <c r="AC48" s="23">
        <f t="shared" si="44"/>
        <v>2.2000000000000002</v>
      </c>
      <c r="AD48" s="23">
        <f t="shared" si="45"/>
        <v>7.5</v>
      </c>
      <c r="AE48" s="23">
        <f t="shared" si="46"/>
        <v>1.1000000000000001</v>
      </c>
      <c r="AF48" s="23">
        <f t="shared" si="47"/>
        <v>6.3</v>
      </c>
      <c r="AG48" s="23">
        <f t="shared" si="48"/>
        <v>1.3</v>
      </c>
      <c r="AH48" s="23">
        <f t="shared" si="49"/>
        <v>3.3000000000000003</v>
      </c>
      <c r="AI48" s="23">
        <f t="shared" si="50"/>
        <v>0.4</v>
      </c>
      <c r="AJ48" s="23">
        <f t="shared" si="51"/>
        <v>3.3000000000000003</v>
      </c>
      <c r="AK48" s="23">
        <f t="shared" si="52"/>
        <v>0.5</v>
      </c>
      <c r="AL48" s="23">
        <f t="shared" si="53"/>
        <v>0.89999999999999991</v>
      </c>
      <c r="AM48" s="23">
        <f t="shared" si="54"/>
        <v>3.9000000000000004</v>
      </c>
      <c r="AN48" s="36">
        <f t="shared" si="55"/>
        <v>4.5334609845031899</v>
      </c>
      <c r="AO48" s="36">
        <f t="shared" si="56"/>
        <v>16.838569371011847</v>
      </c>
      <c r="AP48" s="36">
        <f t="shared" si="57"/>
        <v>27.377394257064715</v>
      </c>
      <c r="AQ48" s="36">
        <f t="shared" si="58"/>
        <v>50.574584229717402</v>
      </c>
      <c r="AR48" s="36">
        <f t="shared" si="59"/>
        <v>7.4183907019143103</v>
      </c>
      <c r="AS48" s="36">
        <f t="shared" si="60"/>
        <v>26.72975697356426</v>
      </c>
      <c r="AT48" s="36">
        <f t="shared" si="61"/>
        <v>5.2399743846855049</v>
      </c>
      <c r="AU48" s="36">
        <f t="shared" si="62"/>
        <v>1.2952745670009114</v>
      </c>
      <c r="AV48" s="36">
        <f t="shared" si="63"/>
        <v>4.4157087511394701</v>
      </c>
      <c r="AW48" s="36">
        <f t="shared" si="64"/>
        <v>0.64763728350045568</v>
      </c>
      <c r="AX48" s="36">
        <f t="shared" si="65"/>
        <v>3.7091953509571551</v>
      </c>
      <c r="AY48" s="36">
        <f t="shared" si="66"/>
        <v>0.76538951686417489</v>
      </c>
      <c r="AZ48" s="37">
        <f t="shared" si="67"/>
        <v>1.9429118505013672</v>
      </c>
      <c r="BA48" s="37">
        <f t="shared" si="68"/>
        <v>0.23550446672743844</v>
      </c>
      <c r="BB48" s="37">
        <f t="shared" si="69"/>
        <v>1.9429118505013672</v>
      </c>
      <c r="BC48" s="37">
        <f t="shared" si="70"/>
        <v>0.29438058340929801</v>
      </c>
      <c r="BD48" s="37">
        <f>C48*AL48/1000</f>
        <v>0.52988505013673637</v>
      </c>
      <c r="BE48" s="37">
        <f t="shared" si="71"/>
        <v>2.2961685505925247</v>
      </c>
      <c r="BF48" s="36">
        <f t="shared" si="72"/>
        <v>153.9610451230628</v>
      </c>
    </row>
    <row r="49" spans="1:58" x14ac:dyDescent="0.25">
      <c r="A49" s="7" t="s">
        <v>3151</v>
      </c>
      <c r="B49" s="35" t="s">
        <v>3151</v>
      </c>
      <c r="C49" s="22">
        <v>588.76116681859605</v>
      </c>
      <c r="D49" s="8">
        <v>0.82</v>
      </c>
      <c r="E49" s="8">
        <v>2.94</v>
      </c>
      <c r="F49" s="8">
        <v>4.72</v>
      </c>
      <c r="G49" s="8">
        <v>8.66</v>
      </c>
      <c r="H49" s="8">
        <v>1.28</v>
      </c>
      <c r="I49" s="8">
        <v>4.87</v>
      </c>
      <c r="J49" s="8">
        <v>0.91</v>
      </c>
      <c r="K49" s="8">
        <v>0.2</v>
      </c>
      <c r="L49" s="8">
        <v>0.76</v>
      </c>
      <c r="M49" s="8">
        <v>0.11</v>
      </c>
      <c r="N49" s="8">
        <v>0.65</v>
      </c>
      <c r="O49" s="8">
        <v>0.12</v>
      </c>
      <c r="P49" s="8">
        <v>0.35</v>
      </c>
      <c r="Q49" s="8">
        <v>0.04</v>
      </c>
      <c r="R49" s="8">
        <v>0.3</v>
      </c>
      <c r="S49" s="8">
        <v>0.05</v>
      </c>
      <c r="T49" s="8">
        <v>0.12</v>
      </c>
      <c r="U49" s="8">
        <v>0.39</v>
      </c>
      <c r="V49" s="24">
        <f t="shared" si="37"/>
        <v>8.1999999999999993</v>
      </c>
      <c r="W49" s="24">
        <f t="shared" si="38"/>
        <v>29.4</v>
      </c>
      <c r="X49" s="24">
        <f t="shared" si="39"/>
        <v>47.199999999999996</v>
      </c>
      <c r="Y49" s="24">
        <f t="shared" si="40"/>
        <v>86.6</v>
      </c>
      <c r="Z49" s="23">
        <f t="shared" si="41"/>
        <v>12.8</v>
      </c>
      <c r="AA49" s="23">
        <f t="shared" si="42"/>
        <v>48.7</v>
      </c>
      <c r="AB49" s="23">
        <f t="shared" si="43"/>
        <v>9.1</v>
      </c>
      <c r="AC49" s="23">
        <f t="shared" si="44"/>
        <v>2</v>
      </c>
      <c r="AD49" s="23">
        <f t="shared" si="45"/>
        <v>7.6</v>
      </c>
      <c r="AE49" s="23">
        <f t="shared" si="46"/>
        <v>1.1000000000000001</v>
      </c>
      <c r="AF49" s="23">
        <f t="shared" si="47"/>
        <v>6.5</v>
      </c>
      <c r="AG49" s="23">
        <f t="shared" si="48"/>
        <v>1.2</v>
      </c>
      <c r="AH49" s="23">
        <f t="shared" si="49"/>
        <v>3.5</v>
      </c>
      <c r="AI49" s="23">
        <f t="shared" si="50"/>
        <v>0.4</v>
      </c>
      <c r="AJ49" s="23">
        <f t="shared" si="51"/>
        <v>3</v>
      </c>
      <c r="AK49" s="23">
        <f t="shared" si="52"/>
        <v>0.5</v>
      </c>
      <c r="AL49" s="23">
        <f t="shared" si="53"/>
        <v>1.2</v>
      </c>
      <c r="AM49" s="23">
        <f t="shared" si="54"/>
        <v>3.9000000000000004</v>
      </c>
      <c r="AN49" s="36">
        <f t="shared" si="55"/>
        <v>4.8278415679124871</v>
      </c>
      <c r="AO49" s="36">
        <f t="shared" si="56"/>
        <v>17.309578304466722</v>
      </c>
      <c r="AP49" s="36">
        <f t="shared" si="57"/>
        <v>27.789527073837728</v>
      </c>
      <c r="AQ49" s="36">
        <f t="shared" si="58"/>
        <v>50.986717046490412</v>
      </c>
      <c r="AR49" s="36">
        <f t="shared" si="59"/>
        <v>7.53614293527803</v>
      </c>
      <c r="AS49" s="36">
        <f t="shared" si="60"/>
        <v>28.672668824065628</v>
      </c>
      <c r="AT49" s="36">
        <f t="shared" si="61"/>
        <v>5.3577266180492247</v>
      </c>
      <c r="AU49" s="36">
        <f t="shared" si="62"/>
        <v>1.1775223336371921</v>
      </c>
      <c r="AV49" s="36">
        <f t="shared" si="63"/>
        <v>4.4745848678213296</v>
      </c>
      <c r="AW49" s="36">
        <f t="shared" si="64"/>
        <v>0.64763728350045568</v>
      </c>
      <c r="AX49" s="36">
        <f t="shared" si="65"/>
        <v>3.8269475843208745</v>
      </c>
      <c r="AY49" s="36">
        <f t="shared" si="66"/>
        <v>0.70651340018231523</v>
      </c>
      <c r="AZ49" s="37">
        <f t="shared" si="67"/>
        <v>2.060664083865086</v>
      </c>
      <c r="BA49" s="37">
        <f t="shared" si="68"/>
        <v>0.23550446672743844</v>
      </c>
      <c r="BB49" s="37">
        <f t="shared" si="69"/>
        <v>1.7662835004557882</v>
      </c>
      <c r="BC49" s="37">
        <f t="shared" si="70"/>
        <v>0.29438058340929801</v>
      </c>
      <c r="BD49" s="37">
        <f>C49*AL49/1000</f>
        <v>0.70651340018231523</v>
      </c>
      <c r="BE49" s="37">
        <f t="shared" si="71"/>
        <v>2.2961685505925247</v>
      </c>
      <c r="BF49" s="36">
        <f t="shared" si="72"/>
        <v>157.67024047401995</v>
      </c>
    </row>
    <row r="50" spans="1:58" x14ac:dyDescent="0.25">
      <c r="A50" s="7" t="s">
        <v>3350</v>
      </c>
      <c r="B50" s="35" t="s">
        <v>3350</v>
      </c>
      <c r="C50" s="22">
        <v>534.68810289389103</v>
      </c>
      <c r="D50" s="8">
        <v>0.72</v>
      </c>
      <c r="E50" s="8">
        <v>2.91</v>
      </c>
      <c r="F50" s="8">
        <v>4.3</v>
      </c>
      <c r="G50" s="8">
        <v>7.72</v>
      </c>
      <c r="H50" s="8">
        <v>1.17</v>
      </c>
      <c r="I50" s="8">
        <v>4.3099999999999996</v>
      </c>
      <c r="J50" s="8">
        <v>0.81</v>
      </c>
      <c r="K50" s="8">
        <v>0.22</v>
      </c>
      <c r="L50" s="8">
        <v>0.75</v>
      </c>
      <c r="M50" s="8">
        <v>0.1</v>
      </c>
      <c r="N50" s="8">
        <v>0.64</v>
      </c>
      <c r="O50" s="8">
        <v>0.12</v>
      </c>
      <c r="P50" s="8">
        <v>0.37</v>
      </c>
      <c r="Q50" s="8">
        <v>0.04</v>
      </c>
      <c r="R50" s="8">
        <v>0.33</v>
      </c>
      <c r="S50" s="8">
        <v>0.05</v>
      </c>
      <c r="T50" s="8">
        <v>-0.08</v>
      </c>
      <c r="U50" s="8">
        <v>0.38</v>
      </c>
      <c r="V50" s="24">
        <f t="shared" si="37"/>
        <v>7.1999999999999993</v>
      </c>
      <c r="W50" s="24">
        <f t="shared" si="38"/>
        <v>29.1</v>
      </c>
      <c r="X50" s="24">
        <f t="shared" si="39"/>
        <v>43</v>
      </c>
      <c r="Y50" s="24">
        <f t="shared" si="40"/>
        <v>77.2</v>
      </c>
      <c r="Z50" s="23">
        <f t="shared" si="41"/>
        <v>11.7</v>
      </c>
      <c r="AA50" s="23">
        <f t="shared" si="42"/>
        <v>43.099999999999994</v>
      </c>
      <c r="AB50" s="23">
        <f t="shared" si="43"/>
        <v>8.1000000000000014</v>
      </c>
      <c r="AC50" s="23">
        <f t="shared" si="44"/>
        <v>2.2000000000000002</v>
      </c>
      <c r="AD50" s="23">
        <f t="shared" si="45"/>
        <v>7.5</v>
      </c>
      <c r="AE50" s="23">
        <f t="shared" si="46"/>
        <v>1</v>
      </c>
      <c r="AF50" s="23">
        <f t="shared" si="47"/>
        <v>6.4</v>
      </c>
      <c r="AG50" s="23">
        <f t="shared" si="48"/>
        <v>1.2</v>
      </c>
      <c r="AH50" s="23">
        <f t="shared" si="49"/>
        <v>3.7</v>
      </c>
      <c r="AI50" s="23">
        <f t="shared" si="50"/>
        <v>0.4</v>
      </c>
      <c r="AJ50" s="23">
        <f t="shared" si="51"/>
        <v>3.3000000000000003</v>
      </c>
      <c r="AK50" s="23">
        <f t="shared" si="52"/>
        <v>0.5</v>
      </c>
      <c r="AL50" s="23">
        <f t="shared" si="53"/>
        <v>-0.8</v>
      </c>
      <c r="AM50" s="23">
        <f t="shared" si="54"/>
        <v>3.8</v>
      </c>
      <c r="AN50" s="36">
        <f t="shared" si="55"/>
        <v>3.8497543408360153</v>
      </c>
      <c r="AO50" s="36">
        <f t="shared" si="56"/>
        <v>15.559423794212229</v>
      </c>
      <c r="AP50" s="36">
        <f t="shared" si="57"/>
        <v>22.991588424437314</v>
      </c>
      <c r="AQ50" s="36">
        <f t="shared" si="58"/>
        <v>41.277921543408389</v>
      </c>
      <c r="AR50" s="36">
        <f t="shared" si="59"/>
        <v>6.2558508038585252</v>
      </c>
      <c r="AS50" s="36">
        <f t="shared" si="60"/>
        <v>23.045057234726702</v>
      </c>
      <c r="AT50" s="36">
        <f t="shared" si="61"/>
        <v>4.330973633440518</v>
      </c>
      <c r="AU50" s="36">
        <f t="shared" si="62"/>
        <v>1.1763138263665602</v>
      </c>
      <c r="AV50" s="36">
        <f t="shared" si="63"/>
        <v>4.0101607717041823</v>
      </c>
      <c r="AW50" s="36">
        <f t="shared" si="64"/>
        <v>0.53468810289389102</v>
      </c>
      <c r="AX50" s="36">
        <f t="shared" si="65"/>
        <v>3.4220038585209025</v>
      </c>
      <c r="AY50" s="36">
        <f t="shared" si="66"/>
        <v>0.64162572347266922</v>
      </c>
      <c r="AZ50" s="37">
        <f t="shared" si="67"/>
        <v>1.9783459807073969</v>
      </c>
      <c r="BA50" s="37">
        <f t="shared" si="68"/>
        <v>0.21387524115755641</v>
      </c>
      <c r="BB50" s="37">
        <f t="shared" si="69"/>
        <v>1.7644707395498407</v>
      </c>
      <c r="BC50" s="37">
        <f t="shared" si="70"/>
        <v>0.26734405144694551</v>
      </c>
      <c r="BD50" s="37"/>
      <c r="BE50" s="37">
        <f t="shared" si="71"/>
        <v>2.0318147909967861</v>
      </c>
      <c r="BF50" s="36">
        <f t="shared" si="72"/>
        <v>131.31939807073962</v>
      </c>
    </row>
    <row r="51" spans="1:58" x14ac:dyDescent="0.25">
      <c r="A51" s="7" t="s">
        <v>3350</v>
      </c>
      <c r="B51" s="35" t="s">
        <v>3350</v>
      </c>
      <c r="C51" s="22">
        <v>534.68810289389103</v>
      </c>
      <c r="D51" s="8">
        <v>0.91</v>
      </c>
      <c r="E51" s="8">
        <v>2.94</v>
      </c>
      <c r="F51" s="8">
        <v>4.42</v>
      </c>
      <c r="G51" s="8">
        <v>7.74</v>
      </c>
      <c r="H51" s="8">
        <v>1.17</v>
      </c>
      <c r="I51" s="8">
        <v>4.38</v>
      </c>
      <c r="J51" s="8">
        <v>0.84</v>
      </c>
      <c r="K51" s="8">
        <v>0.22</v>
      </c>
      <c r="L51" s="8">
        <v>0.78</v>
      </c>
      <c r="M51" s="8">
        <v>0.11</v>
      </c>
      <c r="N51" s="8">
        <v>0.64</v>
      </c>
      <c r="O51" s="8">
        <v>0.12</v>
      </c>
      <c r="P51" s="8">
        <v>0.36</v>
      </c>
      <c r="Q51" s="8">
        <v>0.05</v>
      </c>
      <c r="R51" s="8">
        <v>0.33</v>
      </c>
      <c r="S51" s="8">
        <v>0.05</v>
      </c>
      <c r="T51" s="8">
        <v>0.05</v>
      </c>
      <c r="U51" s="8">
        <v>0.39</v>
      </c>
      <c r="V51" s="24">
        <f t="shared" si="37"/>
        <v>9.1</v>
      </c>
      <c r="W51" s="24">
        <f t="shared" si="38"/>
        <v>29.4</v>
      </c>
      <c r="X51" s="24">
        <f t="shared" si="39"/>
        <v>44.2</v>
      </c>
      <c r="Y51" s="24">
        <f t="shared" si="40"/>
        <v>77.400000000000006</v>
      </c>
      <c r="Z51" s="23">
        <f t="shared" si="41"/>
        <v>11.7</v>
      </c>
      <c r="AA51" s="23">
        <f t="shared" si="42"/>
        <v>43.8</v>
      </c>
      <c r="AB51" s="23">
        <f t="shared" si="43"/>
        <v>8.4</v>
      </c>
      <c r="AC51" s="23">
        <f t="shared" si="44"/>
        <v>2.2000000000000002</v>
      </c>
      <c r="AD51" s="23">
        <f t="shared" si="45"/>
        <v>7.8000000000000007</v>
      </c>
      <c r="AE51" s="23">
        <f t="shared" si="46"/>
        <v>1.1000000000000001</v>
      </c>
      <c r="AF51" s="23">
        <f t="shared" si="47"/>
        <v>6.4</v>
      </c>
      <c r="AG51" s="23">
        <f t="shared" si="48"/>
        <v>1.2</v>
      </c>
      <c r="AH51" s="23">
        <f t="shared" si="49"/>
        <v>3.5999999999999996</v>
      </c>
      <c r="AI51" s="23">
        <f t="shared" si="50"/>
        <v>0.5</v>
      </c>
      <c r="AJ51" s="23">
        <f t="shared" si="51"/>
        <v>3.3000000000000003</v>
      </c>
      <c r="AK51" s="23">
        <f t="shared" si="52"/>
        <v>0.5</v>
      </c>
      <c r="AL51" s="23">
        <f t="shared" si="53"/>
        <v>0.5</v>
      </c>
      <c r="AM51" s="23">
        <f t="shared" si="54"/>
        <v>3.9000000000000004</v>
      </c>
      <c r="AN51" s="36">
        <f t="shared" si="55"/>
        <v>4.8656617363344088</v>
      </c>
      <c r="AO51" s="36">
        <f t="shared" si="56"/>
        <v>15.719830225080395</v>
      </c>
      <c r="AP51" s="36">
        <f t="shared" si="57"/>
        <v>23.633214147909985</v>
      </c>
      <c r="AQ51" s="36">
        <f t="shared" si="58"/>
        <v>41.384859163987166</v>
      </c>
      <c r="AR51" s="36">
        <f t="shared" si="59"/>
        <v>6.2558508038585252</v>
      </c>
      <c r="AS51" s="36">
        <f t="shared" si="60"/>
        <v>23.419338906752426</v>
      </c>
      <c r="AT51" s="36">
        <f t="shared" si="61"/>
        <v>4.491380064308685</v>
      </c>
      <c r="AU51" s="36">
        <f t="shared" si="62"/>
        <v>1.1763138263665602</v>
      </c>
      <c r="AV51" s="36">
        <f t="shared" si="63"/>
        <v>4.170567202572351</v>
      </c>
      <c r="AW51" s="36">
        <f t="shared" si="64"/>
        <v>0.58815691318328012</v>
      </c>
      <c r="AX51" s="36">
        <f t="shared" si="65"/>
        <v>3.4220038585209025</v>
      </c>
      <c r="AY51" s="36">
        <f t="shared" si="66"/>
        <v>0.64162572347266922</v>
      </c>
      <c r="AZ51" s="37">
        <f t="shared" si="67"/>
        <v>1.9248771704180077</v>
      </c>
      <c r="BA51" s="37">
        <f t="shared" si="68"/>
        <v>0.26734405144694551</v>
      </c>
      <c r="BB51" s="37">
        <f t="shared" si="69"/>
        <v>1.7644707395498407</v>
      </c>
      <c r="BC51" s="37">
        <f t="shared" si="70"/>
        <v>0.26734405144694551</v>
      </c>
      <c r="BD51" s="37">
        <f>C51*AL51/1000</f>
        <v>0.26734405144694551</v>
      </c>
      <c r="BE51" s="37">
        <f t="shared" si="71"/>
        <v>2.0852836012861755</v>
      </c>
      <c r="BF51" s="36">
        <f t="shared" si="72"/>
        <v>133.99283858520906</v>
      </c>
    </row>
    <row r="52" spans="1:58" x14ac:dyDescent="0.25">
      <c r="A52" s="7" t="s">
        <v>3350</v>
      </c>
      <c r="B52" s="35" t="s">
        <v>3350</v>
      </c>
      <c r="C52" s="22">
        <v>534.68810289389103</v>
      </c>
      <c r="D52" s="8">
        <v>0.88</v>
      </c>
      <c r="E52" s="8">
        <v>3.18</v>
      </c>
      <c r="F52" s="8">
        <v>4.46</v>
      </c>
      <c r="G52" s="8">
        <v>8.11</v>
      </c>
      <c r="H52" s="8">
        <v>1.2</v>
      </c>
      <c r="I52" s="8">
        <v>4.4000000000000004</v>
      </c>
      <c r="J52" s="8">
        <v>0.9</v>
      </c>
      <c r="K52" s="8">
        <v>0.22</v>
      </c>
      <c r="L52" s="8">
        <v>0.78</v>
      </c>
      <c r="M52" s="8">
        <v>0.11</v>
      </c>
      <c r="N52" s="8">
        <v>0.66</v>
      </c>
      <c r="O52" s="8">
        <v>0.13</v>
      </c>
      <c r="P52" s="8">
        <v>0.35</v>
      </c>
      <c r="Q52" s="8">
        <v>0.05</v>
      </c>
      <c r="R52" s="8">
        <v>0.34</v>
      </c>
      <c r="S52" s="8">
        <v>0.05</v>
      </c>
      <c r="T52" s="8">
        <v>0.1</v>
      </c>
      <c r="U52" s="8">
        <v>0.39</v>
      </c>
      <c r="V52" s="24">
        <f t="shared" si="37"/>
        <v>8.8000000000000007</v>
      </c>
      <c r="W52" s="24">
        <f t="shared" si="38"/>
        <v>31.8</v>
      </c>
      <c r="X52" s="24">
        <f t="shared" si="39"/>
        <v>44.6</v>
      </c>
      <c r="Y52" s="24">
        <f t="shared" si="40"/>
        <v>81.099999999999994</v>
      </c>
      <c r="Z52" s="23">
        <f t="shared" si="41"/>
        <v>12</v>
      </c>
      <c r="AA52" s="23">
        <f t="shared" si="42"/>
        <v>44</v>
      </c>
      <c r="AB52" s="23">
        <f t="shared" si="43"/>
        <v>9</v>
      </c>
      <c r="AC52" s="23">
        <f t="shared" si="44"/>
        <v>2.2000000000000002</v>
      </c>
      <c r="AD52" s="23">
        <f t="shared" si="45"/>
        <v>7.8000000000000007</v>
      </c>
      <c r="AE52" s="23">
        <f t="shared" si="46"/>
        <v>1.1000000000000001</v>
      </c>
      <c r="AF52" s="23">
        <f t="shared" si="47"/>
        <v>6.6000000000000005</v>
      </c>
      <c r="AG52" s="23">
        <f t="shared" si="48"/>
        <v>1.3</v>
      </c>
      <c r="AH52" s="23">
        <f t="shared" si="49"/>
        <v>3.5</v>
      </c>
      <c r="AI52" s="23">
        <f t="shared" si="50"/>
        <v>0.5</v>
      </c>
      <c r="AJ52" s="23">
        <f t="shared" si="51"/>
        <v>3.4000000000000004</v>
      </c>
      <c r="AK52" s="23">
        <f t="shared" si="52"/>
        <v>0.5</v>
      </c>
      <c r="AL52" s="23">
        <f t="shared" si="53"/>
        <v>1</v>
      </c>
      <c r="AM52" s="23">
        <f t="shared" si="54"/>
        <v>3.9000000000000004</v>
      </c>
      <c r="AN52" s="36">
        <f t="shared" si="55"/>
        <v>4.7052553054662409</v>
      </c>
      <c r="AO52" s="36">
        <f t="shared" si="56"/>
        <v>17.003081672025736</v>
      </c>
      <c r="AP52" s="36">
        <f t="shared" si="57"/>
        <v>23.847089389067541</v>
      </c>
      <c r="AQ52" s="36">
        <f t="shared" si="58"/>
        <v>43.363205144694561</v>
      </c>
      <c r="AR52" s="36">
        <f t="shared" si="59"/>
        <v>6.4162572347266922</v>
      </c>
      <c r="AS52" s="36">
        <f t="shared" si="60"/>
        <v>23.526276527331202</v>
      </c>
      <c r="AT52" s="36">
        <f t="shared" si="61"/>
        <v>4.8121929260450198</v>
      </c>
      <c r="AU52" s="36">
        <f t="shared" si="62"/>
        <v>1.1763138263665602</v>
      </c>
      <c r="AV52" s="36">
        <f t="shared" si="63"/>
        <v>4.170567202572351</v>
      </c>
      <c r="AW52" s="36">
        <f t="shared" si="64"/>
        <v>0.58815691318328012</v>
      </c>
      <c r="AX52" s="36">
        <f t="shared" si="65"/>
        <v>3.5289414790996814</v>
      </c>
      <c r="AY52" s="36">
        <f t="shared" si="66"/>
        <v>0.69509453376205843</v>
      </c>
      <c r="AZ52" s="37">
        <f t="shared" si="67"/>
        <v>1.8714083601286187</v>
      </c>
      <c r="BA52" s="37">
        <f t="shared" si="68"/>
        <v>0.26734405144694551</v>
      </c>
      <c r="BB52" s="37">
        <f t="shared" si="69"/>
        <v>1.8179395498392297</v>
      </c>
      <c r="BC52" s="37">
        <f t="shared" si="70"/>
        <v>0.26734405144694551</v>
      </c>
      <c r="BD52" s="37">
        <f>C52*AL52/1000</f>
        <v>0.53468810289389102</v>
      </c>
      <c r="BE52" s="37">
        <f t="shared" si="71"/>
        <v>2.0852836012861755</v>
      </c>
      <c r="BF52" s="36">
        <f t="shared" si="72"/>
        <v>138.05646816720261</v>
      </c>
    </row>
    <row r="53" spans="1:58" x14ac:dyDescent="0.25">
      <c r="A53" s="7" t="s">
        <v>3549</v>
      </c>
      <c r="B53" s="35" t="s">
        <v>3549</v>
      </c>
      <c r="C53" s="22">
        <v>652.820837390458</v>
      </c>
      <c r="D53" s="8">
        <v>0.73</v>
      </c>
      <c r="E53" s="8">
        <v>2.85</v>
      </c>
      <c r="F53" s="8">
        <v>3.9</v>
      </c>
      <c r="G53" s="8">
        <v>6.99</v>
      </c>
      <c r="H53" s="8">
        <v>1.1200000000000001</v>
      </c>
      <c r="I53" s="8">
        <v>3.9</v>
      </c>
      <c r="J53" s="8">
        <v>0.73</v>
      </c>
      <c r="K53" s="8">
        <v>0.18</v>
      </c>
      <c r="L53" s="8">
        <v>0.66</v>
      </c>
      <c r="M53" s="8">
        <v>0.1</v>
      </c>
      <c r="N53" s="8">
        <v>0.56000000000000005</v>
      </c>
      <c r="O53" s="8">
        <v>0.11</v>
      </c>
      <c r="P53" s="8">
        <v>0.32</v>
      </c>
      <c r="Q53" s="8">
        <v>0.04</v>
      </c>
      <c r="R53" s="8">
        <v>0.32</v>
      </c>
      <c r="S53" s="8">
        <v>0.04</v>
      </c>
      <c r="T53" s="8">
        <v>-0.24</v>
      </c>
      <c r="U53" s="8">
        <v>0.33</v>
      </c>
      <c r="V53" s="24">
        <f t="shared" si="37"/>
        <v>7.3</v>
      </c>
      <c r="W53" s="24">
        <f t="shared" si="38"/>
        <v>28.5</v>
      </c>
      <c r="X53" s="24">
        <f t="shared" si="39"/>
        <v>39</v>
      </c>
      <c r="Y53" s="24">
        <f t="shared" si="40"/>
        <v>69.900000000000006</v>
      </c>
      <c r="Z53" s="23">
        <f t="shared" si="41"/>
        <v>11.200000000000001</v>
      </c>
      <c r="AA53" s="23">
        <f t="shared" si="42"/>
        <v>39</v>
      </c>
      <c r="AB53" s="23">
        <f t="shared" si="43"/>
        <v>7.3</v>
      </c>
      <c r="AC53" s="23">
        <f t="shared" si="44"/>
        <v>1.7999999999999998</v>
      </c>
      <c r="AD53" s="23">
        <f t="shared" si="45"/>
        <v>6.6000000000000005</v>
      </c>
      <c r="AE53" s="23">
        <f t="shared" si="46"/>
        <v>1</v>
      </c>
      <c r="AF53" s="23">
        <f t="shared" si="47"/>
        <v>5.6000000000000005</v>
      </c>
      <c r="AG53" s="23">
        <f t="shared" si="48"/>
        <v>1.1000000000000001</v>
      </c>
      <c r="AH53" s="23">
        <f t="shared" si="49"/>
        <v>3.2</v>
      </c>
      <c r="AI53" s="23">
        <f t="shared" si="50"/>
        <v>0.4</v>
      </c>
      <c r="AJ53" s="23">
        <f t="shared" si="51"/>
        <v>3.2</v>
      </c>
      <c r="AK53" s="23">
        <f t="shared" si="52"/>
        <v>0.4</v>
      </c>
      <c r="AL53" s="23">
        <f t="shared" si="53"/>
        <v>-2.4</v>
      </c>
      <c r="AM53" s="23">
        <f t="shared" si="54"/>
        <v>3.3000000000000003</v>
      </c>
      <c r="AN53" s="36">
        <f t="shared" si="55"/>
        <v>4.7655921129503431</v>
      </c>
      <c r="AO53" s="36">
        <f t="shared" si="56"/>
        <v>18.605393865628052</v>
      </c>
      <c r="AP53" s="36">
        <f t="shared" si="57"/>
        <v>25.460012658227861</v>
      </c>
      <c r="AQ53" s="36">
        <f t="shared" si="58"/>
        <v>45.632176533593018</v>
      </c>
      <c r="AR53" s="36">
        <f t="shared" si="59"/>
        <v>7.3115933787731304</v>
      </c>
      <c r="AS53" s="36">
        <f t="shared" si="60"/>
        <v>25.460012658227861</v>
      </c>
      <c r="AT53" s="36">
        <f t="shared" si="61"/>
        <v>4.7655921129503431</v>
      </c>
      <c r="AU53" s="36">
        <f t="shared" si="62"/>
        <v>1.1750775073028241</v>
      </c>
      <c r="AV53" s="36">
        <f t="shared" si="63"/>
        <v>4.3086175267770228</v>
      </c>
      <c r="AW53" s="36">
        <f t="shared" si="64"/>
        <v>0.65282083739045804</v>
      </c>
      <c r="AX53" s="36">
        <f t="shared" si="65"/>
        <v>3.6557966893865652</v>
      </c>
      <c r="AY53" s="36">
        <f t="shared" si="66"/>
        <v>0.71810292112950391</v>
      </c>
      <c r="AZ53" s="37">
        <f t="shared" si="67"/>
        <v>2.0890266796494656</v>
      </c>
      <c r="BA53" s="37">
        <f t="shared" si="68"/>
        <v>0.26112833495618321</v>
      </c>
      <c r="BB53" s="37">
        <f t="shared" si="69"/>
        <v>2.0890266796494656</v>
      </c>
      <c r="BC53" s="37">
        <f t="shared" si="70"/>
        <v>0.26112833495618321</v>
      </c>
      <c r="BD53" s="37"/>
      <c r="BE53" s="37">
        <f t="shared" si="71"/>
        <v>2.1543087633885114</v>
      </c>
      <c r="BF53" s="36">
        <f t="shared" si="72"/>
        <v>147.21109883154833</v>
      </c>
    </row>
    <row r="54" spans="1:58" x14ac:dyDescent="0.25">
      <c r="A54" s="7" t="s">
        <v>3549</v>
      </c>
      <c r="B54" s="35" t="s">
        <v>3549</v>
      </c>
      <c r="C54" s="22">
        <v>652.820837390458</v>
      </c>
      <c r="D54" s="8">
        <v>0.8</v>
      </c>
      <c r="E54" s="8">
        <v>3.03</v>
      </c>
      <c r="F54" s="8">
        <v>4.2</v>
      </c>
      <c r="G54" s="8">
        <v>7.56</v>
      </c>
      <c r="H54" s="8">
        <v>1.1100000000000001</v>
      </c>
      <c r="I54" s="8">
        <v>4.1399999999999997</v>
      </c>
      <c r="J54" s="8">
        <v>0.76</v>
      </c>
      <c r="K54" s="8">
        <v>0.19</v>
      </c>
      <c r="L54" s="8">
        <v>0.67</v>
      </c>
      <c r="M54" s="8">
        <v>0.1</v>
      </c>
      <c r="N54" s="8">
        <v>0.61</v>
      </c>
      <c r="O54" s="8">
        <v>0.11</v>
      </c>
      <c r="P54" s="8">
        <v>0.36</v>
      </c>
      <c r="Q54" s="8">
        <v>0.05</v>
      </c>
      <c r="R54" s="8">
        <v>0.32</v>
      </c>
      <c r="S54" s="8">
        <v>0.05</v>
      </c>
      <c r="T54" s="8">
        <v>-0.11</v>
      </c>
      <c r="U54" s="8">
        <v>0.34</v>
      </c>
      <c r="V54" s="24">
        <f t="shared" si="37"/>
        <v>8</v>
      </c>
      <c r="W54" s="24">
        <f t="shared" si="38"/>
        <v>30.299999999999997</v>
      </c>
      <c r="X54" s="24">
        <f t="shared" si="39"/>
        <v>42</v>
      </c>
      <c r="Y54" s="24">
        <f t="shared" si="40"/>
        <v>75.599999999999994</v>
      </c>
      <c r="Z54" s="23">
        <f t="shared" si="41"/>
        <v>11.100000000000001</v>
      </c>
      <c r="AA54" s="23">
        <f t="shared" si="42"/>
        <v>41.4</v>
      </c>
      <c r="AB54" s="23">
        <f t="shared" si="43"/>
        <v>7.6</v>
      </c>
      <c r="AC54" s="23">
        <f t="shared" si="44"/>
        <v>1.9</v>
      </c>
      <c r="AD54" s="23">
        <f t="shared" si="45"/>
        <v>6.7</v>
      </c>
      <c r="AE54" s="23">
        <f t="shared" si="46"/>
        <v>1</v>
      </c>
      <c r="AF54" s="23">
        <f t="shared" si="47"/>
        <v>6.1</v>
      </c>
      <c r="AG54" s="23">
        <f t="shared" si="48"/>
        <v>1.1000000000000001</v>
      </c>
      <c r="AH54" s="23">
        <f t="shared" si="49"/>
        <v>3.5999999999999996</v>
      </c>
      <c r="AI54" s="23">
        <f t="shared" si="50"/>
        <v>0.5</v>
      </c>
      <c r="AJ54" s="23">
        <f t="shared" si="51"/>
        <v>3.2</v>
      </c>
      <c r="AK54" s="23">
        <f t="shared" si="52"/>
        <v>0.5</v>
      </c>
      <c r="AL54" s="23">
        <f t="shared" si="53"/>
        <v>-1.1000000000000001</v>
      </c>
      <c r="AM54" s="23">
        <f t="shared" si="54"/>
        <v>3.4000000000000004</v>
      </c>
      <c r="AN54" s="36">
        <f t="shared" si="55"/>
        <v>5.2225666991236643</v>
      </c>
      <c r="AO54" s="36">
        <f t="shared" si="56"/>
        <v>19.780471372930876</v>
      </c>
      <c r="AP54" s="36">
        <f t="shared" si="57"/>
        <v>27.418475170399237</v>
      </c>
      <c r="AQ54" s="36">
        <f t="shared" si="58"/>
        <v>49.353255306718623</v>
      </c>
      <c r="AR54" s="36">
        <f t="shared" si="59"/>
        <v>7.2463112950340847</v>
      </c>
      <c r="AS54" s="36">
        <f t="shared" si="60"/>
        <v>27.026782667964959</v>
      </c>
      <c r="AT54" s="36">
        <f t="shared" si="61"/>
        <v>4.9614383641674804</v>
      </c>
      <c r="AU54" s="36">
        <f t="shared" si="62"/>
        <v>1.2403595910418701</v>
      </c>
      <c r="AV54" s="36">
        <f t="shared" si="63"/>
        <v>4.3738996105160686</v>
      </c>
      <c r="AW54" s="36">
        <f t="shared" si="64"/>
        <v>0.65282083739045804</v>
      </c>
      <c r="AX54" s="36">
        <f t="shared" si="65"/>
        <v>3.9822071080817936</v>
      </c>
      <c r="AY54" s="36">
        <f t="shared" si="66"/>
        <v>0.71810292112950391</v>
      </c>
      <c r="AZ54" s="37">
        <f t="shared" si="67"/>
        <v>2.3501550146056482</v>
      </c>
      <c r="BA54" s="37">
        <f t="shared" si="68"/>
        <v>0.32641041869522902</v>
      </c>
      <c r="BB54" s="37">
        <f t="shared" si="69"/>
        <v>2.0890266796494656</v>
      </c>
      <c r="BC54" s="37">
        <f t="shared" si="70"/>
        <v>0.32641041869522902</v>
      </c>
      <c r="BD54" s="37"/>
      <c r="BE54" s="37">
        <f t="shared" si="71"/>
        <v>2.2195908471275576</v>
      </c>
      <c r="BF54" s="36">
        <f t="shared" si="72"/>
        <v>157.0686934761442</v>
      </c>
    </row>
    <row r="55" spans="1:58" x14ac:dyDescent="0.25">
      <c r="A55" s="7" t="s">
        <v>3549</v>
      </c>
      <c r="B55" s="35" t="s">
        <v>3549</v>
      </c>
      <c r="C55" s="22">
        <v>652.820837390458</v>
      </c>
      <c r="D55" s="8">
        <v>0.71</v>
      </c>
      <c r="E55" s="8">
        <v>2.92</v>
      </c>
      <c r="F55" s="8">
        <v>4.13</v>
      </c>
      <c r="G55" s="8">
        <v>7.52</v>
      </c>
      <c r="H55" s="8">
        <v>1.1299999999999999</v>
      </c>
      <c r="I55" s="8">
        <v>4.03</v>
      </c>
      <c r="J55" s="8">
        <v>0.79</v>
      </c>
      <c r="K55" s="8">
        <v>0.19</v>
      </c>
      <c r="L55" s="8">
        <v>0.7</v>
      </c>
      <c r="M55" s="8">
        <v>0.1</v>
      </c>
      <c r="N55" s="8">
        <v>0.6</v>
      </c>
      <c r="O55" s="8">
        <v>0.12</v>
      </c>
      <c r="P55" s="8">
        <v>0.35</v>
      </c>
      <c r="Q55" s="8">
        <v>0.04</v>
      </c>
      <c r="R55" s="8">
        <v>0.31</v>
      </c>
      <c r="S55" s="8">
        <v>0.05</v>
      </c>
      <c r="T55" s="8">
        <v>-0.08</v>
      </c>
      <c r="U55" s="8">
        <v>0.34</v>
      </c>
      <c r="V55" s="24">
        <f t="shared" si="37"/>
        <v>7.1</v>
      </c>
      <c r="W55" s="24">
        <f t="shared" si="38"/>
        <v>29.2</v>
      </c>
      <c r="X55" s="24">
        <f t="shared" si="39"/>
        <v>41.3</v>
      </c>
      <c r="Y55" s="24">
        <f t="shared" si="40"/>
        <v>75.199999999999989</v>
      </c>
      <c r="Z55" s="23">
        <f t="shared" si="41"/>
        <v>11.299999999999999</v>
      </c>
      <c r="AA55" s="23">
        <f t="shared" si="42"/>
        <v>40.300000000000004</v>
      </c>
      <c r="AB55" s="23">
        <f t="shared" si="43"/>
        <v>7.9</v>
      </c>
      <c r="AC55" s="23">
        <f t="shared" si="44"/>
        <v>1.9</v>
      </c>
      <c r="AD55" s="23">
        <f t="shared" si="45"/>
        <v>7</v>
      </c>
      <c r="AE55" s="23">
        <f t="shared" si="46"/>
        <v>1</v>
      </c>
      <c r="AF55" s="23">
        <f t="shared" si="47"/>
        <v>6</v>
      </c>
      <c r="AG55" s="23">
        <f t="shared" si="48"/>
        <v>1.2</v>
      </c>
      <c r="AH55" s="23">
        <f t="shared" si="49"/>
        <v>3.5</v>
      </c>
      <c r="AI55" s="23">
        <f t="shared" si="50"/>
        <v>0.4</v>
      </c>
      <c r="AJ55" s="23">
        <f t="shared" si="51"/>
        <v>3.1</v>
      </c>
      <c r="AK55" s="23">
        <f t="shared" si="52"/>
        <v>0.5</v>
      </c>
      <c r="AL55" s="23">
        <f t="shared" si="53"/>
        <v>-0.8</v>
      </c>
      <c r="AM55" s="23">
        <f t="shared" si="54"/>
        <v>3.4000000000000004</v>
      </c>
      <c r="AN55" s="36">
        <f t="shared" si="55"/>
        <v>4.6350279454722516</v>
      </c>
      <c r="AO55" s="36">
        <f t="shared" si="56"/>
        <v>19.062368451801373</v>
      </c>
      <c r="AP55" s="36">
        <f t="shared" si="57"/>
        <v>26.961500584225913</v>
      </c>
      <c r="AQ55" s="36">
        <f t="shared" si="58"/>
        <v>49.092126971762433</v>
      </c>
      <c r="AR55" s="36">
        <f t="shared" si="59"/>
        <v>7.3768754625121744</v>
      </c>
      <c r="AS55" s="36">
        <f t="shared" si="60"/>
        <v>26.308679746835459</v>
      </c>
      <c r="AT55" s="36">
        <f t="shared" si="61"/>
        <v>5.1572846153846186</v>
      </c>
      <c r="AU55" s="36">
        <f t="shared" si="62"/>
        <v>1.2403595910418701</v>
      </c>
      <c r="AV55" s="36">
        <f t="shared" si="63"/>
        <v>4.5697458617332058</v>
      </c>
      <c r="AW55" s="36">
        <f t="shared" si="64"/>
        <v>0.65282083739045804</v>
      </c>
      <c r="AX55" s="36">
        <f t="shared" si="65"/>
        <v>3.9169250243427478</v>
      </c>
      <c r="AY55" s="36">
        <f t="shared" si="66"/>
        <v>0.78338500486854956</v>
      </c>
      <c r="AZ55" s="37">
        <f t="shared" si="67"/>
        <v>2.2848729308666029</v>
      </c>
      <c r="BA55" s="37">
        <f t="shared" si="68"/>
        <v>0.26112833495618321</v>
      </c>
      <c r="BB55" s="37">
        <f t="shared" si="69"/>
        <v>2.0237445959104199</v>
      </c>
      <c r="BC55" s="37">
        <f t="shared" si="70"/>
        <v>0.32641041869522902</v>
      </c>
      <c r="BD55" s="37"/>
      <c r="BE55" s="37">
        <f t="shared" si="71"/>
        <v>2.2195908471275576</v>
      </c>
      <c r="BF55" s="36">
        <f t="shared" si="72"/>
        <v>154.65325637779952</v>
      </c>
    </row>
    <row r="56" spans="1:58" x14ac:dyDescent="0.25">
      <c r="A56" s="7" t="s">
        <v>3749</v>
      </c>
      <c r="B56" s="35" t="s">
        <v>3749</v>
      </c>
      <c r="C56" s="22">
        <v>644.78754940711497</v>
      </c>
      <c r="D56" s="8">
        <v>0.77</v>
      </c>
      <c r="E56" s="8">
        <v>2.5299999999999998</v>
      </c>
      <c r="F56" s="8">
        <v>4.5</v>
      </c>
      <c r="G56" s="8">
        <v>7.61</v>
      </c>
      <c r="H56" s="8">
        <v>1.1200000000000001</v>
      </c>
      <c r="I56" s="8">
        <v>4.03</v>
      </c>
      <c r="J56" s="8">
        <v>0.77</v>
      </c>
      <c r="K56" s="8">
        <v>0.2</v>
      </c>
      <c r="L56" s="8">
        <v>0.65</v>
      </c>
      <c r="M56" s="8">
        <v>0.09</v>
      </c>
      <c r="N56" s="8">
        <v>0.55000000000000004</v>
      </c>
      <c r="O56" s="8">
        <v>0.11</v>
      </c>
      <c r="P56" s="8">
        <v>0.28999999999999998</v>
      </c>
      <c r="Q56" s="8">
        <v>0.04</v>
      </c>
      <c r="R56" s="8">
        <v>0.26</v>
      </c>
      <c r="S56" s="8">
        <v>0.04</v>
      </c>
      <c r="T56" s="8">
        <v>-0.05</v>
      </c>
      <c r="U56" s="8">
        <v>0.33</v>
      </c>
      <c r="V56" s="24">
        <f t="shared" si="37"/>
        <v>7.7</v>
      </c>
      <c r="W56" s="24">
        <f t="shared" si="38"/>
        <v>25.299999999999997</v>
      </c>
      <c r="X56" s="24">
        <f t="shared" si="39"/>
        <v>45</v>
      </c>
      <c r="Y56" s="24">
        <f t="shared" si="40"/>
        <v>76.100000000000009</v>
      </c>
      <c r="Z56" s="23">
        <f t="shared" si="41"/>
        <v>11.200000000000001</v>
      </c>
      <c r="AA56" s="23">
        <f t="shared" si="42"/>
        <v>40.300000000000004</v>
      </c>
      <c r="AB56" s="23">
        <f t="shared" si="43"/>
        <v>7.7</v>
      </c>
      <c r="AC56" s="23">
        <f t="shared" si="44"/>
        <v>2</v>
      </c>
      <c r="AD56" s="23">
        <f t="shared" si="45"/>
        <v>6.5</v>
      </c>
      <c r="AE56" s="23">
        <f t="shared" si="46"/>
        <v>0.89999999999999991</v>
      </c>
      <c r="AF56" s="23">
        <f t="shared" si="47"/>
        <v>5.5</v>
      </c>
      <c r="AG56" s="23">
        <f t="shared" si="48"/>
        <v>1.1000000000000001</v>
      </c>
      <c r="AH56" s="23">
        <f t="shared" si="49"/>
        <v>2.9</v>
      </c>
      <c r="AI56" s="23">
        <f t="shared" si="50"/>
        <v>0.4</v>
      </c>
      <c r="AJ56" s="23">
        <f t="shared" si="51"/>
        <v>2.6</v>
      </c>
      <c r="AK56" s="23">
        <f t="shared" si="52"/>
        <v>0.4</v>
      </c>
      <c r="AL56" s="23">
        <f t="shared" si="53"/>
        <v>-0.5</v>
      </c>
      <c r="AM56" s="23">
        <f t="shared" si="54"/>
        <v>3.3000000000000003</v>
      </c>
      <c r="AN56" s="36">
        <f t="shared" si="55"/>
        <v>4.964864130434786</v>
      </c>
      <c r="AO56" s="36">
        <f t="shared" si="56"/>
        <v>16.313125000000007</v>
      </c>
      <c r="AP56" s="36">
        <f t="shared" si="57"/>
        <v>29.015439723320174</v>
      </c>
      <c r="AQ56" s="36">
        <f t="shared" si="58"/>
        <v>49.068332509881451</v>
      </c>
      <c r="AR56" s="36">
        <f t="shared" si="59"/>
        <v>7.2216205533596884</v>
      </c>
      <c r="AS56" s="36">
        <f t="shared" si="60"/>
        <v>25.984938241106736</v>
      </c>
      <c r="AT56" s="36">
        <f t="shared" si="61"/>
        <v>4.964864130434786</v>
      </c>
      <c r="AU56" s="36">
        <f t="shared" si="62"/>
        <v>1.2895750988142298</v>
      </c>
      <c r="AV56" s="36">
        <f t="shared" si="63"/>
        <v>4.1911190711462476</v>
      </c>
      <c r="AW56" s="36">
        <f t="shared" si="64"/>
        <v>0.58030879446640338</v>
      </c>
      <c r="AX56" s="36">
        <f t="shared" si="65"/>
        <v>3.5463315217391322</v>
      </c>
      <c r="AY56" s="36">
        <f t="shared" si="66"/>
        <v>0.70926630434782656</v>
      </c>
      <c r="AZ56" s="37">
        <f t="shared" si="67"/>
        <v>1.8698838932806334</v>
      </c>
      <c r="BA56" s="37">
        <f t="shared" si="68"/>
        <v>0.25791501976284598</v>
      </c>
      <c r="BB56" s="37">
        <f t="shared" si="69"/>
        <v>1.6764476284584988</v>
      </c>
      <c r="BC56" s="37">
        <f t="shared" si="70"/>
        <v>0.25791501976284598</v>
      </c>
      <c r="BD56" s="37"/>
      <c r="BE56" s="37">
        <f t="shared" si="71"/>
        <v>2.1277989130434793</v>
      </c>
      <c r="BF56" s="36">
        <f t="shared" si="72"/>
        <v>151.91194664031627</v>
      </c>
    </row>
    <row r="57" spans="1:58" x14ac:dyDescent="0.25">
      <c r="A57" s="7" t="s">
        <v>3749</v>
      </c>
      <c r="B57" s="35" t="s">
        <v>3749</v>
      </c>
      <c r="C57" s="22">
        <v>644.78754940711497</v>
      </c>
      <c r="D57" s="8">
        <v>0.59</v>
      </c>
      <c r="E57" s="8">
        <v>2.57</v>
      </c>
      <c r="F57" s="8">
        <v>4.82</v>
      </c>
      <c r="G57" s="8">
        <v>8.26</v>
      </c>
      <c r="H57" s="8">
        <v>1.2</v>
      </c>
      <c r="I57" s="8">
        <v>4.26</v>
      </c>
      <c r="J57" s="8">
        <v>0.82</v>
      </c>
      <c r="K57" s="8">
        <v>0.21</v>
      </c>
      <c r="L57" s="8">
        <v>0.66</v>
      </c>
      <c r="M57" s="8">
        <v>0.1</v>
      </c>
      <c r="N57" s="8">
        <v>0.56999999999999995</v>
      </c>
      <c r="O57" s="8">
        <v>0.11</v>
      </c>
      <c r="P57" s="8">
        <v>0.31</v>
      </c>
      <c r="Q57" s="8">
        <v>0.04</v>
      </c>
      <c r="R57" s="8">
        <v>0.28000000000000003</v>
      </c>
      <c r="S57" s="8">
        <v>0.04</v>
      </c>
      <c r="T57" s="8">
        <v>0.08</v>
      </c>
      <c r="U57" s="8">
        <v>0.33</v>
      </c>
      <c r="V57" s="24">
        <f t="shared" si="37"/>
        <v>5.8999999999999995</v>
      </c>
      <c r="W57" s="24">
        <f t="shared" si="38"/>
        <v>25.7</v>
      </c>
      <c r="X57" s="24">
        <f t="shared" si="39"/>
        <v>48.2</v>
      </c>
      <c r="Y57" s="24">
        <f t="shared" si="40"/>
        <v>82.6</v>
      </c>
      <c r="Z57" s="23">
        <f t="shared" si="41"/>
        <v>12</v>
      </c>
      <c r="AA57" s="23">
        <f t="shared" si="42"/>
        <v>42.599999999999994</v>
      </c>
      <c r="AB57" s="23">
        <f t="shared" si="43"/>
        <v>8.1999999999999993</v>
      </c>
      <c r="AC57" s="23">
        <f t="shared" si="44"/>
        <v>2.1</v>
      </c>
      <c r="AD57" s="23">
        <f t="shared" si="45"/>
        <v>6.6000000000000005</v>
      </c>
      <c r="AE57" s="23">
        <f t="shared" si="46"/>
        <v>1</v>
      </c>
      <c r="AF57" s="23">
        <f t="shared" si="47"/>
        <v>5.6999999999999993</v>
      </c>
      <c r="AG57" s="23">
        <f t="shared" si="48"/>
        <v>1.1000000000000001</v>
      </c>
      <c r="AH57" s="23">
        <f t="shared" si="49"/>
        <v>3.1</v>
      </c>
      <c r="AI57" s="23">
        <f t="shared" si="50"/>
        <v>0.4</v>
      </c>
      <c r="AJ57" s="23">
        <f t="shared" si="51"/>
        <v>2.8000000000000003</v>
      </c>
      <c r="AK57" s="23">
        <f t="shared" si="52"/>
        <v>0.4</v>
      </c>
      <c r="AL57" s="23">
        <f t="shared" si="53"/>
        <v>0.8</v>
      </c>
      <c r="AM57" s="23">
        <f t="shared" si="54"/>
        <v>3.3000000000000003</v>
      </c>
      <c r="AN57" s="36">
        <f t="shared" si="55"/>
        <v>3.8042465415019779</v>
      </c>
      <c r="AO57" s="36">
        <f t="shared" si="56"/>
        <v>16.571040019762854</v>
      </c>
      <c r="AP57" s="36">
        <f t="shared" si="57"/>
        <v>31.078759881422943</v>
      </c>
      <c r="AQ57" s="36">
        <f t="shared" si="58"/>
        <v>53.25945158102769</v>
      </c>
      <c r="AR57" s="36">
        <f t="shared" si="59"/>
        <v>7.7374505928853798</v>
      </c>
      <c r="AS57" s="36">
        <f t="shared" si="60"/>
        <v>27.467949604743094</v>
      </c>
      <c r="AT57" s="36">
        <f t="shared" si="61"/>
        <v>5.2872579051383415</v>
      </c>
      <c r="AU57" s="36">
        <f t="shared" si="62"/>
        <v>1.3540538537549414</v>
      </c>
      <c r="AV57" s="36">
        <f t="shared" si="63"/>
        <v>4.2555978260869587</v>
      </c>
      <c r="AW57" s="36">
        <f t="shared" si="64"/>
        <v>0.64478754940711491</v>
      </c>
      <c r="AX57" s="36">
        <f t="shared" si="65"/>
        <v>3.6752890316205549</v>
      </c>
      <c r="AY57" s="36">
        <f t="shared" si="66"/>
        <v>0.70926630434782656</v>
      </c>
      <c r="AZ57" s="37">
        <f t="shared" si="67"/>
        <v>1.9988414031620565</v>
      </c>
      <c r="BA57" s="37">
        <f t="shared" si="68"/>
        <v>0.25791501976284598</v>
      </c>
      <c r="BB57" s="37">
        <f t="shared" si="69"/>
        <v>1.8054051383399221</v>
      </c>
      <c r="BC57" s="37">
        <f t="shared" si="70"/>
        <v>0.25791501976284598</v>
      </c>
      <c r="BD57" s="37">
        <f>C57*AL57/1000</f>
        <v>0.51583003952569195</v>
      </c>
      <c r="BE57" s="37">
        <f t="shared" si="71"/>
        <v>2.1277989130434793</v>
      </c>
      <c r="BF57" s="36">
        <f t="shared" si="72"/>
        <v>160.16522727272735</v>
      </c>
    </row>
    <row r="58" spans="1:58" x14ac:dyDescent="0.25">
      <c r="A58" s="7" t="s">
        <v>3749</v>
      </c>
      <c r="B58" s="35" t="s">
        <v>3749</v>
      </c>
      <c r="C58" s="22">
        <v>644.78754940711497</v>
      </c>
      <c r="D58" s="8">
        <v>0.8</v>
      </c>
      <c r="E58" s="8">
        <v>2.5499999999999998</v>
      </c>
      <c r="F58" s="8">
        <v>4.67</v>
      </c>
      <c r="G58" s="8">
        <v>8.0299999999999994</v>
      </c>
      <c r="H58" s="8">
        <v>1.1499999999999999</v>
      </c>
      <c r="I58" s="8">
        <v>4.25</v>
      </c>
      <c r="J58" s="8">
        <v>0.78</v>
      </c>
      <c r="K58" s="8">
        <v>0.2</v>
      </c>
      <c r="L58" s="8">
        <v>0.7</v>
      </c>
      <c r="M58" s="8">
        <v>0.09</v>
      </c>
      <c r="N58" s="8">
        <v>0.56999999999999995</v>
      </c>
      <c r="O58" s="8">
        <v>0.11</v>
      </c>
      <c r="P58" s="8">
        <v>0.32</v>
      </c>
      <c r="Q58" s="8">
        <v>0.04</v>
      </c>
      <c r="R58" s="8">
        <v>0.28000000000000003</v>
      </c>
      <c r="S58" s="8">
        <v>0.04</v>
      </c>
      <c r="T58" s="8">
        <v>0.11</v>
      </c>
      <c r="U58" s="8">
        <v>0.34</v>
      </c>
      <c r="V58" s="24">
        <f t="shared" si="37"/>
        <v>8</v>
      </c>
      <c r="W58" s="24">
        <f t="shared" si="38"/>
        <v>25.5</v>
      </c>
      <c r="X58" s="24">
        <f t="shared" si="39"/>
        <v>46.7</v>
      </c>
      <c r="Y58" s="24">
        <f t="shared" si="40"/>
        <v>80.3</v>
      </c>
      <c r="Z58" s="23">
        <f t="shared" si="41"/>
        <v>11.5</v>
      </c>
      <c r="AA58" s="23">
        <f t="shared" si="42"/>
        <v>42.5</v>
      </c>
      <c r="AB58" s="23">
        <f t="shared" si="43"/>
        <v>7.8000000000000007</v>
      </c>
      <c r="AC58" s="23">
        <f t="shared" si="44"/>
        <v>2</v>
      </c>
      <c r="AD58" s="23">
        <f t="shared" si="45"/>
        <v>7</v>
      </c>
      <c r="AE58" s="23">
        <f t="shared" si="46"/>
        <v>0.89999999999999991</v>
      </c>
      <c r="AF58" s="23">
        <f t="shared" si="47"/>
        <v>5.6999999999999993</v>
      </c>
      <c r="AG58" s="23">
        <f t="shared" si="48"/>
        <v>1.1000000000000001</v>
      </c>
      <c r="AH58" s="23">
        <f t="shared" si="49"/>
        <v>3.2</v>
      </c>
      <c r="AI58" s="23">
        <f t="shared" si="50"/>
        <v>0.4</v>
      </c>
      <c r="AJ58" s="23">
        <f t="shared" si="51"/>
        <v>2.8000000000000003</v>
      </c>
      <c r="AK58" s="23">
        <f t="shared" si="52"/>
        <v>0.4</v>
      </c>
      <c r="AL58" s="23">
        <f t="shared" si="53"/>
        <v>1.1000000000000001</v>
      </c>
      <c r="AM58" s="23">
        <f t="shared" si="54"/>
        <v>3.4000000000000004</v>
      </c>
      <c r="AN58" s="36">
        <f t="shared" si="55"/>
        <v>5.1583003952569193</v>
      </c>
      <c r="AO58" s="36">
        <f t="shared" si="56"/>
        <v>16.44208250988143</v>
      </c>
      <c r="AP58" s="36">
        <f t="shared" si="57"/>
        <v>30.111578557312271</v>
      </c>
      <c r="AQ58" s="36">
        <f t="shared" si="58"/>
        <v>51.776440217391333</v>
      </c>
      <c r="AR58" s="36">
        <f t="shared" si="59"/>
        <v>7.4150568181818217</v>
      </c>
      <c r="AS58" s="36">
        <f t="shared" si="60"/>
        <v>27.403470849802385</v>
      </c>
      <c r="AT58" s="36">
        <f t="shared" si="61"/>
        <v>5.029342885375498</v>
      </c>
      <c r="AU58" s="36">
        <f t="shared" si="62"/>
        <v>1.2895750988142298</v>
      </c>
      <c r="AV58" s="36">
        <f t="shared" si="63"/>
        <v>4.5135128458498048</v>
      </c>
      <c r="AW58" s="36">
        <f t="shared" si="64"/>
        <v>0.58030879446640338</v>
      </c>
      <c r="AX58" s="36">
        <f t="shared" si="65"/>
        <v>3.6752890316205549</v>
      </c>
      <c r="AY58" s="36">
        <f t="shared" si="66"/>
        <v>0.70926630434782656</v>
      </c>
      <c r="AZ58" s="37">
        <f t="shared" si="67"/>
        <v>2.0633201581027678</v>
      </c>
      <c r="BA58" s="37">
        <f t="shared" si="68"/>
        <v>0.25791501976284598</v>
      </c>
      <c r="BB58" s="37">
        <f t="shared" si="69"/>
        <v>1.8054051383399221</v>
      </c>
      <c r="BC58" s="37">
        <f t="shared" si="70"/>
        <v>0.25791501976284598</v>
      </c>
      <c r="BD58" s="37">
        <f>C58*AL58/1000</f>
        <v>0.70926630434782656</v>
      </c>
      <c r="BE58" s="37">
        <f t="shared" si="71"/>
        <v>2.1922776679841913</v>
      </c>
      <c r="BF58" s="36">
        <f t="shared" si="72"/>
        <v>158.48877964426882</v>
      </c>
    </row>
    <row r="59" spans="1:58" x14ac:dyDescent="0.25">
      <c r="A59" s="7" t="s">
        <v>3951</v>
      </c>
      <c r="B59" s="35" t="s">
        <v>3951</v>
      </c>
      <c r="C59" s="22">
        <v>597.77816593886496</v>
      </c>
      <c r="D59" s="8">
        <v>0.59</v>
      </c>
      <c r="E59" s="8">
        <v>2.4700000000000002</v>
      </c>
      <c r="F59" s="8">
        <v>4.07</v>
      </c>
      <c r="G59" s="8">
        <v>7.56</v>
      </c>
      <c r="H59" s="8">
        <v>1.17</v>
      </c>
      <c r="I59" s="8">
        <v>4.3899999999999997</v>
      </c>
      <c r="J59" s="8">
        <v>0.79</v>
      </c>
      <c r="K59" s="8">
        <v>0.2</v>
      </c>
      <c r="L59" s="8">
        <v>0.65</v>
      </c>
      <c r="M59" s="8">
        <v>0.09</v>
      </c>
      <c r="N59" s="8">
        <v>0.54</v>
      </c>
      <c r="O59" s="8">
        <v>0.11</v>
      </c>
      <c r="P59" s="8">
        <v>0.3</v>
      </c>
      <c r="Q59" s="8">
        <v>0.04</v>
      </c>
      <c r="R59" s="8">
        <v>0.28000000000000003</v>
      </c>
      <c r="S59" s="8">
        <v>0.04</v>
      </c>
      <c r="T59" s="8">
        <v>-0.5</v>
      </c>
      <c r="U59" s="8">
        <v>0.28000000000000003</v>
      </c>
      <c r="V59" s="24">
        <f t="shared" si="37"/>
        <v>5.8999999999999995</v>
      </c>
      <c r="W59" s="24">
        <f t="shared" si="38"/>
        <v>24.700000000000003</v>
      </c>
      <c r="X59" s="24">
        <f t="shared" si="39"/>
        <v>40.700000000000003</v>
      </c>
      <c r="Y59" s="24">
        <f t="shared" si="40"/>
        <v>75.599999999999994</v>
      </c>
      <c r="Z59" s="23">
        <f t="shared" si="41"/>
        <v>11.7</v>
      </c>
      <c r="AA59" s="23">
        <f t="shared" si="42"/>
        <v>43.9</v>
      </c>
      <c r="AB59" s="23">
        <f t="shared" si="43"/>
        <v>7.9</v>
      </c>
      <c r="AC59" s="23">
        <f t="shared" si="44"/>
        <v>2</v>
      </c>
      <c r="AD59" s="23">
        <f t="shared" si="45"/>
        <v>6.5</v>
      </c>
      <c r="AE59" s="23">
        <f t="shared" si="46"/>
        <v>0.89999999999999991</v>
      </c>
      <c r="AF59" s="23">
        <f t="shared" si="47"/>
        <v>5.4</v>
      </c>
      <c r="AG59" s="23">
        <f t="shared" si="48"/>
        <v>1.1000000000000001</v>
      </c>
      <c r="AH59" s="23">
        <f t="shared" si="49"/>
        <v>3</v>
      </c>
      <c r="AI59" s="23">
        <f t="shared" si="50"/>
        <v>0.4</v>
      </c>
      <c r="AJ59" s="23">
        <f t="shared" si="51"/>
        <v>2.8000000000000003</v>
      </c>
      <c r="AK59" s="23">
        <f t="shared" si="52"/>
        <v>0.4</v>
      </c>
      <c r="AL59" s="23">
        <f t="shared" si="53"/>
        <v>-5</v>
      </c>
      <c r="AM59" s="23">
        <f t="shared" si="54"/>
        <v>2.8000000000000003</v>
      </c>
      <c r="AN59" s="36">
        <f t="shared" si="55"/>
        <v>3.5268911790393029</v>
      </c>
      <c r="AO59" s="36">
        <f t="shared" si="56"/>
        <v>14.765120698689968</v>
      </c>
      <c r="AP59" s="36">
        <f t="shared" si="57"/>
        <v>24.329571353711806</v>
      </c>
      <c r="AQ59" s="36">
        <f t="shared" si="58"/>
        <v>45.192029344978188</v>
      </c>
      <c r="AR59" s="36">
        <f t="shared" si="59"/>
        <v>6.9940045414847196</v>
      </c>
      <c r="AS59" s="36">
        <f t="shared" si="60"/>
        <v>26.242461484716173</v>
      </c>
      <c r="AT59" s="36">
        <f t="shared" si="61"/>
        <v>4.7224475109170339</v>
      </c>
      <c r="AU59" s="36">
        <f t="shared" si="62"/>
        <v>1.19555633187773</v>
      </c>
      <c r="AV59" s="36">
        <f t="shared" si="63"/>
        <v>3.8855580786026223</v>
      </c>
      <c r="AW59" s="36">
        <f t="shared" si="64"/>
        <v>0.53800034934497842</v>
      </c>
      <c r="AX59" s="36">
        <f t="shared" si="65"/>
        <v>3.2280020960698712</v>
      </c>
      <c r="AY59" s="36">
        <f t="shared" si="66"/>
        <v>0.65755598253275149</v>
      </c>
      <c r="AZ59" s="37">
        <f t="shared" si="67"/>
        <v>1.7933344978165948</v>
      </c>
      <c r="BA59" s="37">
        <f t="shared" si="68"/>
        <v>0.239111266375546</v>
      </c>
      <c r="BB59" s="37">
        <f t="shared" si="69"/>
        <v>1.6737788646288221</v>
      </c>
      <c r="BC59" s="37">
        <f t="shared" si="70"/>
        <v>0.239111266375546</v>
      </c>
      <c r="BD59" s="37"/>
      <c r="BE59" s="37">
        <f t="shared" si="71"/>
        <v>1.6737788646288221</v>
      </c>
      <c r="BF59" s="36">
        <f t="shared" si="72"/>
        <v>139.22253484716165</v>
      </c>
    </row>
    <row r="60" spans="1:58" x14ac:dyDescent="0.25">
      <c r="A60" s="7" t="s">
        <v>3951</v>
      </c>
      <c r="B60" s="35" t="s">
        <v>3951</v>
      </c>
      <c r="C60" s="22">
        <v>597.77816593886496</v>
      </c>
      <c r="D60" s="8">
        <v>0.61</v>
      </c>
      <c r="E60" s="8">
        <v>2.41</v>
      </c>
      <c r="F60" s="8">
        <v>3.88</v>
      </c>
      <c r="G60" s="8">
        <v>7.27</v>
      </c>
      <c r="H60" s="8">
        <v>1.1100000000000001</v>
      </c>
      <c r="I60" s="8">
        <v>4.08</v>
      </c>
      <c r="J60" s="8">
        <v>0.69</v>
      </c>
      <c r="K60" s="8">
        <v>0.2</v>
      </c>
      <c r="L60" s="8">
        <v>0.64</v>
      </c>
      <c r="M60" s="8">
        <v>0.09</v>
      </c>
      <c r="N60" s="8">
        <v>0.5</v>
      </c>
      <c r="O60" s="8">
        <v>0.1</v>
      </c>
      <c r="P60" s="8">
        <v>0.27</v>
      </c>
      <c r="Q60" s="8">
        <v>0.04</v>
      </c>
      <c r="R60" s="8">
        <v>0.26</v>
      </c>
      <c r="S60" s="8">
        <v>0.03</v>
      </c>
      <c r="T60" s="8">
        <v>-0.43</v>
      </c>
      <c r="U60" s="8">
        <v>0.27</v>
      </c>
      <c r="V60" s="24">
        <f t="shared" si="37"/>
        <v>6.1</v>
      </c>
      <c r="W60" s="24">
        <f t="shared" si="38"/>
        <v>24.1</v>
      </c>
      <c r="X60" s="24">
        <f t="shared" si="39"/>
        <v>38.799999999999997</v>
      </c>
      <c r="Y60" s="24">
        <f t="shared" si="40"/>
        <v>72.699999999999989</v>
      </c>
      <c r="Z60" s="23">
        <f t="shared" si="41"/>
        <v>11.100000000000001</v>
      </c>
      <c r="AA60" s="23">
        <f t="shared" si="42"/>
        <v>40.799999999999997</v>
      </c>
      <c r="AB60" s="23">
        <f t="shared" si="43"/>
        <v>6.8999999999999995</v>
      </c>
      <c r="AC60" s="23">
        <f t="shared" si="44"/>
        <v>2</v>
      </c>
      <c r="AD60" s="23">
        <f t="shared" si="45"/>
        <v>6.4</v>
      </c>
      <c r="AE60" s="23">
        <f t="shared" si="46"/>
        <v>0.89999999999999991</v>
      </c>
      <c r="AF60" s="23">
        <f t="shared" si="47"/>
        <v>5</v>
      </c>
      <c r="AG60" s="23">
        <f t="shared" si="48"/>
        <v>1</v>
      </c>
      <c r="AH60" s="23">
        <f t="shared" si="49"/>
        <v>2.7</v>
      </c>
      <c r="AI60" s="23">
        <f t="shared" si="50"/>
        <v>0.4</v>
      </c>
      <c r="AJ60" s="23">
        <f t="shared" si="51"/>
        <v>2.6</v>
      </c>
      <c r="AK60" s="23">
        <f t="shared" si="52"/>
        <v>0.3</v>
      </c>
      <c r="AL60" s="23">
        <f t="shared" si="53"/>
        <v>-4.3</v>
      </c>
      <c r="AM60" s="23">
        <f t="shared" si="54"/>
        <v>2.7</v>
      </c>
      <c r="AN60" s="36">
        <f t="shared" si="55"/>
        <v>3.6464468122270759</v>
      </c>
      <c r="AO60" s="36">
        <f t="shared" si="56"/>
        <v>14.406453799126647</v>
      </c>
      <c r="AP60" s="36">
        <f t="shared" si="57"/>
        <v>23.19379283842796</v>
      </c>
      <c r="AQ60" s="36">
        <f t="shared" si="58"/>
        <v>43.458472663755479</v>
      </c>
      <c r="AR60" s="36">
        <f t="shared" si="59"/>
        <v>6.6353376419214021</v>
      </c>
      <c r="AS60" s="36">
        <f t="shared" si="60"/>
        <v>24.389349170305689</v>
      </c>
      <c r="AT60" s="36">
        <f t="shared" si="61"/>
        <v>4.1246693449781677</v>
      </c>
      <c r="AU60" s="36">
        <f t="shared" si="62"/>
        <v>1.19555633187773</v>
      </c>
      <c r="AV60" s="36">
        <f t="shared" si="63"/>
        <v>3.825780262008736</v>
      </c>
      <c r="AW60" s="36">
        <f t="shared" si="64"/>
        <v>0.53800034934497842</v>
      </c>
      <c r="AX60" s="36">
        <f t="shared" si="65"/>
        <v>2.9888908296943244</v>
      </c>
      <c r="AY60" s="36">
        <f t="shared" si="66"/>
        <v>0.59777816593886501</v>
      </c>
      <c r="AZ60" s="37">
        <f t="shared" si="67"/>
        <v>1.6140010480349356</v>
      </c>
      <c r="BA60" s="37">
        <f t="shared" si="68"/>
        <v>0.239111266375546</v>
      </c>
      <c r="BB60" s="37">
        <f t="shared" si="69"/>
        <v>1.5542232314410489</v>
      </c>
      <c r="BC60" s="37">
        <f t="shared" si="70"/>
        <v>0.17933344978165949</v>
      </c>
      <c r="BD60" s="37"/>
      <c r="BE60" s="37">
        <f t="shared" si="71"/>
        <v>1.6140010480349356</v>
      </c>
      <c r="BF60" s="36">
        <f t="shared" si="72"/>
        <v>132.58719720524027</v>
      </c>
    </row>
    <row r="61" spans="1:58" x14ac:dyDescent="0.25">
      <c r="A61" s="7" t="s">
        <v>3951</v>
      </c>
      <c r="B61" s="35" t="s">
        <v>3951</v>
      </c>
      <c r="C61" s="22">
        <v>597.77816593886496</v>
      </c>
      <c r="D61" s="8">
        <v>0.56999999999999995</v>
      </c>
      <c r="E61" s="8">
        <v>2.42</v>
      </c>
      <c r="F61" s="8">
        <v>3.99</v>
      </c>
      <c r="G61" s="8">
        <v>7.47</v>
      </c>
      <c r="H61" s="8">
        <v>1.1399999999999999</v>
      </c>
      <c r="I61" s="8">
        <v>4.28</v>
      </c>
      <c r="J61" s="8">
        <v>0.78</v>
      </c>
      <c r="K61" s="8">
        <v>0.18</v>
      </c>
      <c r="L61" s="8">
        <v>0.63</v>
      </c>
      <c r="M61" s="8">
        <v>0.09</v>
      </c>
      <c r="N61" s="8">
        <v>0.52</v>
      </c>
      <c r="O61" s="8">
        <v>0.1</v>
      </c>
      <c r="P61" s="8">
        <v>0.28000000000000003</v>
      </c>
      <c r="Q61" s="8">
        <v>0.04</v>
      </c>
      <c r="R61" s="8">
        <v>0.26</v>
      </c>
      <c r="S61" s="8">
        <v>0.04</v>
      </c>
      <c r="T61" s="8">
        <v>-0.42</v>
      </c>
      <c r="U61" s="8">
        <v>0.28000000000000003</v>
      </c>
      <c r="V61" s="24">
        <f t="shared" si="37"/>
        <v>5.6999999999999993</v>
      </c>
      <c r="W61" s="24">
        <f t="shared" si="38"/>
        <v>24.2</v>
      </c>
      <c r="X61" s="24">
        <f t="shared" si="39"/>
        <v>39.900000000000006</v>
      </c>
      <c r="Y61" s="24">
        <f t="shared" si="40"/>
        <v>74.7</v>
      </c>
      <c r="Z61" s="23">
        <f t="shared" si="41"/>
        <v>11.399999999999999</v>
      </c>
      <c r="AA61" s="23">
        <f t="shared" si="42"/>
        <v>42.800000000000004</v>
      </c>
      <c r="AB61" s="23">
        <f t="shared" si="43"/>
        <v>7.8000000000000007</v>
      </c>
      <c r="AC61" s="23">
        <f t="shared" si="44"/>
        <v>1.7999999999999998</v>
      </c>
      <c r="AD61" s="23">
        <f t="shared" si="45"/>
        <v>6.3</v>
      </c>
      <c r="AE61" s="23">
        <f t="shared" si="46"/>
        <v>0.89999999999999991</v>
      </c>
      <c r="AF61" s="23">
        <f t="shared" si="47"/>
        <v>5.2</v>
      </c>
      <c r="AG61" s="23">
        <f t="shared" si="48"/>
        <v>1</v>
      </c>
      <c r="AH61" s="23">
        <f t="shared" si="49"/>
        <v>2.8000000000000003</v>
      </c>
      <c r="AI61" s="23">
        <f t="shared" si="50"/>
        <v>0.4</v>
      </c>
      <c r="AJ61" s="23">
        <f t="shared" si="51"/>
        <v>2.6</v>
      </c>
      <c r="AK61" s="23">
        <f t="shared" si="52"/>
        <v>0.4</v>
      </c>
      <c r="AL61" s="23">
        <f t="shared" si="53"/>
        <v>-4.2</v>
      </c>
      <c r="AM61" s="23">
        <f t="shared" si="54"/>
        <v>2.8000000000000003</v>
      </c>
      <c r="AN61" s="36">
        <f t="shared" si="55"/>
        <v>3.40733554585153</v>
      </c>
      <c r="AO61" s="36">
        <f t="shared" si="56"/>
        <v>14.466231615720531</v>
      </c>
      <c r="AP61" s="36">
        <f t="shared" si="57"/>
        <v>23.851348820960716</v>
      </c>
      <c r="AQ61" s="36">
        <f t="shared" si="58"/>
        <v>44.654028995633212</v>
      </c>
      <c r="AR61" s="36">
        <f t="shared" si="59"/>
        <v>6.81467109170306</v>
      </c>
      <c r="AS61" s="36">
        <f t="shared" si="60"/>
        <v>25.584905502183421</v>
      </c>
      <c r="AT61" s="36">
        <f t="shared" si="61"/>
        <v>4.6626696943231476</v>
      </c>
      <c r="AU61" s="36">
        <f t="shared" si="62"/>
        <v>1.0760006986899568</v>
      </c>
      <c r="AV61" s="36">
        <f t="shared" si="63"/>
        <v>3.7660024454148493</v>
      </c>
      <c r="AW61" s="36">
        <f t="shared" si="64"/>
        <v>0.53800034934497842</v>
      </c>
      <c r="AX61" s="36">
        <f t="shared" si="65"/>
        <v>3.1084464628820978</v>
      </c>
      <c r="AY61" s="36">
        <f t="shared" si="66"/>
        <v>0.59777816593886501</v>
      </c>
      <c r="AZ61" s="37">
        <f t="shared" si="67"/>
        <v>1.6737788646288221</v>
      </c>
      <c r="BA61" s="37">
        <f t="shared" si="68"/>
        <v>0.239111266375546</v>
      </c>
      <c r="BB61" s="37">
        <f t="shared" si="69"/>
        <v>1.5542232314410489</v>
      </c>
      <c r="BC61" s="37">
        <f t="shared" si="70"/>
        <v>0.239111266375546</v>
      </c>
      <c r="BD61" s="37"/>
      <c r="BE61" s="37">
        <f t="shared" si="71"/>
        <v>1.6737788646288221</v>
      </c>
      <c r="BF61" s="36">
        <f t="shared" si="72"/>
        <v>136.2336440174673</v>
      </c>
    </row>
    <row r="62" spans="1:58" x14ac:dyDescent="0.25">
      <c r="A62" s="7" t="s">
        <v>4150</v>
      </c>
      <c r="B62" s="35" t="s">
        <v>4150</v>
      </c>
      <c r="C62" s="22">
        <v>714.53602620087202</v>
      </c>
      <c r="D62" s="8">
        <v>0.59</v>
      </c>
      <c r="E62" s="8">
        <v>2.39</v>
      </c>
      <c r="F62" s="8">
        <v>4.1100000000000003</v>
      </c>
      <c r="G62" s="8">
        <v>7.34</v>
      </c>
      <c r="H62" s="8">
        <v>1.0900000000000001</v>
      </c>
      <c r="I62" s="8">
        <v>3.98</v>
      </c>
      <c r="J62" s="8">
        <v>0.77</v>
      </c>
      <c r="K62" s="8">
        <v>0.17</v>
      </c>
      <c r="L62" s="8">
        <v>0.64</v>
      </c>
      <c r="M62" s="8">
        <v>0.09</v>
      </c>
      <c r="N62" s="8">
        <v>0.51</v>
      </c>
      <c r="O62" s="8">
        <v>0.1</v>
      </c>
      <c r="P62" s="8">
        <v>0.28999999999999998</v>
      </c>
      <c r="Q62" s="8">
        <v>0.04</v>
      </c>
      <c r="R62" s="8">
        <v>0.27</v>
      </c>
      <c r="S62" s="8">
        <v>0.04</v>
      </c>
      <c r="T62" s="8">
        <v>-0.6</v>
      </c>
      <c r="U62" s="8">
        <v>0.26</v>
      </c>
      <c r="V62" s="24">
        <f t="shared" si="37"/>
        <v>5.8999999999999995</v>
      </c>
      <c r="W62" s="24">
        <f t="shared" si="38"/>
        <v>23.900000000000002</v>
      </c>
      <c r="X62" s="24">
        <f t="shared" si="39"/>
        <v>41.1</v>
      </c>
      <c r="Y62" s="24">
        <f t="shared" si="40"/>
        <v>73.400000000000006</v>
      </c>
      <c r="Z62" s="23">
        <f t="shared" si="41"/>
        <v>10.9</v>
      </c>
      <c r="AA62" s="23">
        <f t="shared" si="42"/>
        <v>39.799999999999997</v>
      </c>
      <c r="AB62" s="23">
        <f t="shared" si="43"/>
        <v>7.7</v>
      </c>
      <c r="AC62" s="23">
        <f t="shared" si="44"/>
        <v>1.7000000000000002</v>
      </c>
      <c r="AD62" s="23">
        <f t="shared" si="45"/>
        <v>6.4</v>
      </c>
      <c r="AE62" s="23">
        <f t="shared" si="46"/>
        <v>0.89999999999999991</v>
      </c>
      <c r="AF62" s="23">
        <f t="shared" si="47"/>
        <v>5.0999999999999996</v>
      </c>
      <c r="AG62" s="23">
        <f t="shared" si="48"/>
        <v>1</v>
      </c>
      <c r="AH62" s="23">
        <f t="shared" si="49"/>
        <v>2.9</v>
      </c>
      <c r="AI62" s="23">
        <f t="shared" si="50"/>
        <v>0.4</v>
      </c>
      <c r="AJ62" s="23">
        <f t="shared" si="51"/>
        <v>2.7</v>
      </c>
      <c r="AK62" s="23">
        <f t="shared" si="52"/>
        <v>0.4</v>
      </c>
      <c r="AL62" s="23">
        <f t="shared" si="53"/>
        <v>-6</v>
      </c>
      <c r="AM62" s="23">
        <f t="shared" si="54"/>
        <v>2.6</v>
      </c>
      <c r="AN62" s="36">
        <f t="shared" si="55"/>
        <v>4.2157625545851438</v>
      </c>
      <c r="AO62" s="36">
        <f t="shared" si="56"/>
        <v>17.077411026200842</v>
      </c>
      <c r="AP62" s="36">
        <f t="shared" si="57"/>
        <v>29.367430676855843</v>
      </c>
      <c r="AQ62" s="36">
        <f t="shared" si="58"/>
        <v>52.44694432314401</v>
      </c>
      <c r="AR62" s="36">
        <f t="shared" si="59"/>
        <v>7.788442685589505</v>
      </c>
      <c r="AS62" s="36">
        <f t="shared" si="60"/>
        <v>28.438533842794701</v>
      </c>
      <c r="AT62" s="36">
        <f t="shared" si="61"/>
        <v>5.5019274017467152</v>
      </c>
      <c r="AU62" s="36">
        <f t="shared" si="62"/>
        <v>1.2147112445414825</v>
      </c>
      <c r="AV62" s="36">
        <f t="shared" si="63"/>
        <v>4.5730305676855814</v>
      </c>
      <c r="AW62" s="36">
        <f t="shared" si="64"/>
        <v>0.64308242358078471</v>
      </c>
      <c r="AX62" s="36">
        <f t="shared" si="65"/>
        <v>3.644133733624447</v>
      </c>
      <c r="AY62" s="36">
        <f t="shared" si="66"/>
        <v>0.71453602620087198</v>
      </c>
      <c r="AZ62" s="37">
        <f t="shared" si="67"/>
        <v>2.0721544759825288</v>
      </c>
      <c r="BA62" s="37">
        <f t="shared" si="68"/>
        <v>0.28581441048034884</v>
      </c>
      <c r="BB62" s="37">
        <f t="shared" si="69"/>
        <v>1.9292472707423547</v>
      </c>
      <c r="BC62" s="37">
        <f t="shared" si="70"/>
        <v>0.28581441048034884</v>
      </c>
      <c r="BD62" s="37"/>
      <c r="BE62" s="37">
        <f t="shared" si="71"/>
        <v>1.8577936681222673</v>
      </c>
      <c r="BF62" s="36">
        <f t="shared" si="72"/>
        <v>160.19897707423553</v>
      </c>
    </row>
    <row r="63" spans="1:58" x14ac:dyDescent="0.25">
      <c r="A63" s="7" t="s">
        <v>4150</v>
      </c>
      <c r="B63" s="35" t="s">
        <v>4150</v>
      </c>
      <c r="C63" s="22">
        <v>714.53602620087202</v>
      </c>
      <c r="D63" s="8">
        <v>0.66</v>
      </c>
      <c r="E63" s="8">
        <v>2.5</v>
      </c>
      <c r="F63" s="8">
        <v>4.51</v>
      </c>
      <c r="G63" s="8">
        <v>8.02</v>
      </c>
      <c r="H63" s="8">
        <v>1.1399999999999999</v>
      </c>
      <c r="I63" s="8">
        <v>4.1399999999999997</v>
      </c>
      <c r="J63" s="8">
        <v>0.78</v>
      </c>
      <c r="K63" s="8">
        <v>0.18</v>
      </c>
      <c r="L63" s="8">
        <v>0.67</v>
      </c>
      <c r="M63" s="8">
        <v>0.09</v>
      </c>
      <c r="N63" s="8">
        <v>0.55000000000000004</v>
      </c>
      <c r="O63" s="8">
        <v>0.11</v>
      </c>
      <c r="P63" s="8">
        <v>0.28999999999999998</v>
      </c>
      <c r="Q63" s="8">
        <v>0.04</v>
      </c>
      <c r="R63" s="8">
        <v>0.27</v>
      </c>
      <c r="S63" s="8">
        <v>0.04</v>
      </c>
      <c r="T63" s="8">
        <v>-0.49</v>
      </c>
      <c r="U63" s="8">
        <v>0.27</v>
      </c>
      <c r="V63" s="24">
        <f t="shared" si="37"/>
        <v>6.6000000000000005</v>
      </c>
      <c r="W63" s="24">
        <f t="shared" si="38"/>
        <v>25</v>
      </c>
      <c r="X63" s="24">
        <f t="shared" si="39"/>
        <v>45.099999999999994</v>
      </c>
      <c r="Y63" s="24">
        <f t="shared" si="40"/>
        <v>80.199999999999989</v>
      </c>
      <c r="Z63" s="23">
        <f t="shared" si="41"/>
        <v>11.399999999999999</v>
      </c>
      <c r="AA63" s="23">
        <f t="shared" si="42"/>
        <v>41.4</v>
      </c>
      <c r="AB63" s="23">
        <f t="shared" si="43"/>
        <v>7.8000000000000007</v>
      </c>
      <c r="AC63" s="23">
        <f t="shared" si="44"/>
        <v>1.7999999999999998</v>
      </c>
      <c r="AD63" s="23">
        <f t="shared" si="45"/>
        <v>6.7</v>
      </c>
      <c r="AE63" s="23">
        <f t="shared" si="46"/>
        <v>0.89999999999999991</v>
      </c>
      <c r="AF63" s="23">
        <f t="shared" si="47"/>
        <v>5.5</v>
      </c>
      <c r="AG63" s="23">
        <f t="shared" si="48"/>
        <v>1.1000000000000001</v>
      </c>
      <c r="AH63" s="23">
        <f t="shared" si="49"/>
        <v>2.9</v>
      </c>
      <c r="AI63" s="23">
        <f t="shared" si="50"/>
        <v>0.4</v>
      </c>
      <c r="AJ63" s="23">
        <f t="shared" si="51"/>
        <v>2.7</v>
      </c>
      <c r="AK63" s="23">
        <f t="shared" si="52"/>
        <v>0.4</v>
      </c>
      <c r="AL63" s="23">
        <f t="shared" si="53"/>
        <v>-4.9000000000000004</v>
      </c>
      <c r="AM63" s="23">
        <f t="shared" si="54"/>
        <v>2.7</v>
      </c>
      <c r="AN63" s="36">
        <f t="shared" si="55"/>
        <v>4.7159377729257557</v>
      </c>
      <c r="AO63" s="36">
        <f t="shared" si="56"/>
        <v>17.863400655021799</v>
      </c>
      <c r="AP63" s="36">
        <f t="shared" si="57"/>
        <v>32.225574781659326</v>
      </c>
      <c r="AQ63" s="36">
        <f t="shared" si="58"/>
        <v>57.305789301309929</v>
      </c>
      <c r="AR63" s="36">
        <f t="shared" si="59"/>
        <v>8.145710698689939</v>
      </c>
      <c r="AS63" s="36">
        <f t="shared" si="60"/>
        <v>29.581791484716099</v>
      </c>
      <c r="AT63" s="36">
        <f t="shared" si="61"/>
        <v>5.5733810043668015</v>
      </c>
      <c r="AU63" s="36">
        <f t="shared" si="62"/>
        <v>1.2861648471615694</v>
      </c>
      <c r="AV63" s="36">
        <f t="shared" si="63"/>
        <v>4.7873913755458428</v>
      </c>
      <c r="AW63" s="36">
        <f t="shared" si="64"/>
        <v>0.64308242358078471</v>
      </c>
      <c r="AX63" s="36">
        <f t="shared" si="65"/>
        <v>3.9299481441047961</v>
      </c>
      <c r="AY63" s="36">
        <f t="shared" si="66"/>
        <v>0.78598962882095935</v>
      </c>
      <c r="AZ63" s="37">
        <f t="shared" si="67"/>
        <v>2.0721544759825288</v>
      </c>
      <c r="BA63" s="37">
        <f t="shared" si="68"/>
        <v>0.28581441048034884</v>
      </c>
      <c r="BB63" s="37">
        <f t="shared" si="69"/>
        <v>1.9292472707423547</v>
      </c>
      <c r="BC63" s="37">
        <f t="shared" si="70"/>
        <v>0.28581441048034884</v>
      </c>
      <c r="BD63" s="37"/>
      <c r="BE63" s="37">
        <f t="shared" si="71"/>
        <v>1.9292472707423547</v>
      </c>
      <c r="BF63" s="36">
        <f t="shared" si="72"/>
        <v>171.41719268558921</v>
      </c>
    </row>
    <row r="64" spans="1:58" x14ac:dyDescent="0.25">
      <c r="A64" s="7" t="s">
        <v>4150</v>
      </c>
      <c r="B64" s="35" t="s">
        <v>4150</v>
      </c>
      <c r="C64" s="22">
        <v>714.53602620087202</v>
      </c>
      <c r="D64" s="8">
        <v>0.66</v>
      </c>
      <c r="E64" s="8">
        <v>2.64</v>
      </c>
      <c r="F64" s="8">
        <v>4.46</v>
      </c>
      <c r="G64" s="8">
        <v>8</v>
      </c>
      <c r="H64" s="8">
        <v>1.17</v>
      </c>
      <c r="I64" s="8">
        <v>4.3499999999999996</v>
      </c>
      <c r="J64" s="8">
        <v>0.76</v>
      </c>
      <c r="K64" s="8">
        <v>0.19</v>
      </c>
      <c r="L64" s="8">
        <v>0.65</v>
      </c>
      <c r="M64" s="8">
        <v>0.09</v>
      </c>
      <c r="N64" s="8">
        <v>0.54</v>
      </c>
      <c r="O64" s="8">
        <v>0.11</v>
      </c>
      <c r="P64" s="8">
        <v>0.31</v>
      </c>
      <c r="Q64" s="8">
        <v>0.04</v>
      </c>
      <c r="R64" s="8">
        <v>0.25</v>
      </c>
      <c r="S64" s="8">
        <v>0.04</v>
      </c>
      <c r="T64" s="8">
        <v>-0.45</v>
      </c>
      <c r="U64" s="8">
        <v>0.28000000000000003</v>
      </c>
      <c r="V64" s="24">
        <f t="shared" si="37"/>
        <v>6.6000000000000005</v>
      </c>
      <c r="W64" s="24">
        <f t="shared" si="38"/>
        <v>26.400000000000002</v>
      </c>
      <c r="X64" s="24">
        <f t="shared" si="39"/>
        <v>44.6</v>
      </c>
      <c r="Y64" s="24">
        <f t="shared" si="40"/>
        <v>80</v>
      </c>
      <c r="Z64" s="23">
        <f t="shared" si="41"/>
        <v>11.7</v>
      </c>
      <c r="AA64" s="23">
        <f t="shared" si="42"/>
        <v>43.5</v>
      </c>
      <c r="AB64" s="23">
        <f t="shared" si="43"/>
        <v>7.6</v>
      </c>
      <c r="AC64" s="23">
        <f t="shared" si="44"/>
        <v>1.9</v>
      </c>
      <c r="AD64" s="23">
        <f t="shared" si="45"/>
        <v>6.5</v>
      </c>
      <c r="AE64" s="23">
        <f t="shared" si="46"/>
        <v>0.89999999999999991</v>
      </c>
      <c r="AF64" s="23">
        <f t="shared" si="47"/>
        <v>5.4</v>
      </c>
      <c r="AG64" s="23">
        <f t="shared" si="48"/>
        <v>1.1000000000000001</v>
      </c>
      <c r="AH64" s="23">
        <f t="shared" si="49"/>
        <v>3.1</v>
      </c>
      <c r="AI64" s="23">
        <f t="shared" si="50"/>
        <v>0.4</v>
      </c>
      <c r="AJ64" s="23">
        <f t="shared" si="51"/>
        <v>2.5</v>
      </c>
      <c r="AK64" s="23">
        <f t="shared" si="52"/>
        <v>0.4</v>
      </c>
      <c r="AL64" s="23">
        <f t="shared" si="53"/>
        <v>-4.5</v>
      </c>
      <c r="AM64" s="23">
        <f t="shared" si="54"/>
        <v>2.8000000000000003</v>
      </c>
      <c r="AN64" s="36">
        <f t="shared" si="55"/>
        <v>4.7159377729257557</v>
      </c>
      <c r="AO64" s="36">
        <f t="shared" si="56"/>
        <v>18.863751091703023</v>
      </c>
      <c r="AP64" s="36">
        <f t="shared" si="57"/>
        <v>31.868306768558895</v>
      </c>
      <c r="AQ64" s="36">
        <f t="shared" si="58"/>
        <v>57.162882096069765</v>
      </c>
      <c r="AR64" s="36">
        <f t="shared" si="59"/>
        <v>8.3600715065502023</v>
      </c>
      <c r="AS64" s="36">
        <f t="shared" si="60"/>
        <v>31.082317139737935</v>
      </c>
      <c r="AT64" s="36">
        <f t="shared" si="61"/>
        <v>5.4304737991266272</v>
      </c>
      <c r="AU64" s="36">
        <f t="shared" si="62"/>
        <v>1.3576184497816568</v>
      </c>
      <c r="AV64" s="36">
        <f t="shared" si="63"/>
        <v>4.6444841703056685</v>
      </c>
      <c r="AW64" s="36">
        <f t="shared" si="64"/>
        <v>0.64308242358078471</v>
      </c>
      <c r="AX64" s="36">
        <f t="shared" si="65"/>
        <v>3.8584945414847094</v>
      </c>
      <c r="AY64" s="36">
        <f t="shared" si="66"/>
        <v>0.78598962882095935</v>
      </c>
      <c r="AZ64" s="37">
        <f t="shared" si="67"/>
        <v>2.2150616812227031</v>
      </c>
      <c r="BA64" s="37">
        <f t="shared" si="68"/>
        <v>0.28581441048034884</v>
      </c>
      <c r="BB64" s="37">
        <f t="shared" si="69"/>
        <v>1.7863400655021802</v>
      </c>
      <c r="BC64" s="37">
        <f t="shared" si="70"/>
        <v>0.28581441048034884</v>
      </c>
      <c r="BD64" s="37"/>
      <c r="BE64" s="37">
        <f t="shared" si="71"/>
        <v>2.0007008733624416</v>
      </c>
      <c r="BF64" s="36">
        <f t="shared" si="72"/>
        <v>173.34643995633155</v>
      </c>
    </row>
    <row r="65" spans="1:58" x14ac:dyDescent="0.25">
      <c r="A65" s="7" t="s">
        <v>4656</v>
      </c>
      <c r="B65" s="35" t="s">
        <v>4656</v>
      </c>
      <c r="C65" s="22">
        <v>572.08355795148304</v>
      </c>
      <c r="D65" s="8">
        <v>1.19</v>
      </c>
      <c r="E65" s="8">
        <v>2.84</v>
      </c>
      <c r="F65" s="8">
        <v>1.41</v>
      </c>
      <c r="G65" s="8">
        <v>3.59</v>
      </c>
      <c r="H65" s="8">
        <v>1.1200000000000001</v>
      </c>
      <c r="I65" s="8">
        <v>3.42</v>
      </c>
      <c r="J65" s="8">
        <v>0.98</v>
      </c>
      <c r="K65" s="8">
        <v>0.56000000000000005</v>
      </c>
      <c r="L65" s="8">
        <v>0.93</v>
      </c>
      <c r="M65" s="8">
        <v>0.52</v>
      </c>
      <c r="N65" s="8">
        <v>0.93</v>
      </c>
      <c r="O65" s="8">
        <v>0.56999999999999995</v>
      </c>
      <c r="P65" s="8">
        <v>0.75</v>
      </c>
      <c r="Q65" s="8">
        <v>0.51</v>
      </c>
      <c r="R65" s="8">
        <v>0.74</v>
      </c>
      <c r="S65" s="8">
        <v>0.56000000000000005</v>
      </c>
      <c r="T65" s="8">
        <v>6.99</v>
      </c>
      <c r="U65" s="8">
        <v>0.74</v>
      </c>
      <c r="V65" s="24">
        <f t="shared" si="37"/>
        <v>11.899999999999999</v>
      </c>
      <c r="W65" s="24">
        <f t="shared" si="38"/>
        <v>28.4</v>
      </c>
      <c r="X65" s="24">
        <f t="shared" si="39"/>
        <v>14.1</v>
      </c>
      <c r="Y65" s="24">
        <f t="shared" si="40"/>
        <v>35.9</v>
      </c>
      <c r="Z65" s="23">
        <f t="shared" si="41"/>
        <v>11.200000000000001</v>
      </c>
      <c r="AA65" s="23">
        <f t="shared" si="42"/>
        <v>34.200000000000003</v>
      </c>
      <c r="AB65" s="23">
        <f t="shared" si="43"/>
        <v>9.8000000000000007</v>
      </c>
      <c r="AC65" s="23">
        <f t="shared" si="44"/>
        <v>5.6000000000000005</v>
      </c>
      <c r="AD65" s="23">
        <f t="shared" si="45"/>
        <v>9.3000000000000007</v>
      </c>
      <c r="AE65" s="23">
        <f t="shared" si="46"/>
        <v>5.2</v>
      </c>
      <c r="AF65" s="23">
        <f t="shared" si="47"/>
        <v>9.3000000000000007</v>
      </c>
      <c r="AG65" s="23">
        <f t="shared" si="48"/>
        <v>5.6999999999999993</v>
      </c>
      <c r="AH65" s="23">
        <f t="shared" si="49"/>
        <v>7.5</v>
      </c>
      <c r="AI65" s="23">
        <f t="shared" si="50"/>
        <v>5.0999999999999996</v>
      </c>
      <c r="AJ65" s="23">
        <f t="shared" si="51"/>
        <v>7.4</v>
      </c>
      <c r="AK65" s="23">
        <f t="shared" si="52"/>
        <v>5.6000000000000005</v>
      </c>
      <c r="AL65" s="23">
        <f t="shared" si="53"/>
        <v>69.900000000000006</v>
      </c>
      <c r="AM65" s="23">
        <f t="shared" si="54"/>
        <v>7.4</v>
      </c>
      <c r="AN65" s="36">
        <f t="shared" si="55"/>
        <v>6.8077943396226477</v>
      </c>
      <c r="AO65" s="36">
        <f t="shared" si="56"/>
        <v>16.247173045822116</v>
      </c>
      <c r="AP65" s="36">
        <f t="shared" si="57"/>
        <v>8.0663781671159107</v>
      </c>
      <c r="AQ65" s="36">
        <f t="shared" si="58"/>
        <v>20.537799730458243</v>
      </c>
      <c r="AR65" s="36">
        <f t="shared" si="59"/>
        <v>6.4073358490566106</v>
      </c>
      <c r="AS65" s="36">
        <f t="shared" si="60"/>
        <v>19.565257681940722</v>
      </c>
      <c r="AT65" s="36">
        <f t="shared" si="61"/>
        <v>5.6064188679245346</v>
      </c>
      <c r="AU65" s="36">
        <f t="shared" si="62"/>
        <v>3.2036679245283053</v>
      </c>
      <c r="AV65" s="36">
        <f t="shared" si="63"/>
        <v>5.320377088948792</v>
      </c>
      <c r="AW65" s="36">
        <f t="shared" si="64"/>
        <v>2.9748345013477118</v>
      </c>
      <c r="AX65" s="36">
        <f t="shared" si="65"/>
        <v>5.320377088948792</v>
      </c>
      <c r="AY65" s="36">
        <f t="shared" si="66"/>
        <v>3.260876280323453</v>
      </c>
      <c r="AZ65" s="37">
        <f t="shared" si="67"/>
        <v>4.2906266846361234</v>
      </c>
      <c r="BA65" s="37">
        <f t="shared" si="68"/>
        <v>2.9176261455525632</v>
      </c>
      <c r="BB65" s="37">
        <f t="shared" si="69"/>
        <v>4.2334183288409752</v>
      </c>
      <c r="BC65" s="37">
        <f t="shared" si="70"/>
        <v>3.2036679245283053</v>
      </c>
      <c r="BD65" s="37">
        <f t="shared" ref="BD65:BD79" si="73">C65*AL65/1000</f>
        <v>39.988640700808666</v>
      </c>
      <c r="BE65" s="37">
        <f t="shared" si="71"/>
        <v>4.2334183288409752</v>
      </c>
      <c r="BF65" s="36">
        <f t="shared" si="72"/>
        <v>117.96362964959579</v>
      </c>
    </row>
    <row r="66" spans="1:58" x14ac:dyDescent="0.25">
      <c r="A66" s="7" t="s">
        <v>4656</v>
      </c>
      <c r="B66" s="35" t="s">
        <v>4656</v>
      </c>
      <c r="C66" s="22">
        <v>572.08355795148304</v>
      </c>
      <c r="D66" s="8">
        <v>1.1499999999999999</v>
      </c>
      <c r="E66" s="8">
        <v>2.5499999999999998</v>
      </c>
      <c r="F66" s="8">
        <v>1.32</v>
      </c>
      <c r="G66" s="8">
        <v>3.68</v>
      </c>
      <c r="H66" s="8">
        <v>0.85</v>
      </c>
      <c r="I66" s="8">
        <v>3.22</v>
      </c>
      <c r="J66" s="8">
        <v>0.78</v>
      </c>
      <c r="K66" s="8">
        <v>0.28000000000000003</v>
      </c>
      <c r="L66" s="8">
        <v>0.64</v>
      </c>
      <c r="M66" s="8">
        <v>0.2</v>
      </c>
      <c r="N66" s="8">
        <v>0.6</v>
      </c>
      <c r="O66" s="8">
        <v>0.22</v>
      </c>
      <c r="P66" s="8">
        <v>0.44</v>
      </c>
      <c r="Q66" s="8">
        <v>0.18</v>
      </c>
      <c r="R66" s="8">
        <v>0.39</v>
      </c>
      <c r="S66" s="8">
        <v>0.19</v>
      </c>
      <c r="T66" s="8">
        <v>4.96</v>
      </c>
      <c r="U66" s="8">
        <v>0.46</v>
      </c>
      <c r="V66" s="24">
        <f t="shared" ref="V66:V97" si="74">D66*10</f>
        <v>11.5</v>
      </c>
      <c r="W66" s="24">
        <f t="shared" ref="W66:W97" si="75">E66*10</f>
        <v>25.5</v>
      </c>
      <c r="X66" s="24">
        <f t="shared" ref="X66:X97" si="76">F66*10</f>
        <v>13.200000000000001</v>
      </c>
      <c r="Y66" s="24">
        <f t="shared" ref="Y66:Y97" si="77">G66*10</f>
        <v>36.800000000000004</v>
      </c>
      <c r="Z66" s="23">
        <f t="shared" ref="Z66:Z97" si="78">H66*10</f>
        <v>8.5</v>
      </c>
      <c r="AA66" s="23">
        <f t="shared" ref="AA66:AA97" si="79">I66*10</f>
        <v>32.200000000000003</v>
      </c>
      <c r="AB66" s="23">
        <f t="shared" ref="AB66:AB97" si="80">J66*10</f>
        <v>7.8000000000000007</v>
      </c>
      <c r="AC66" s="23">
        <f t="shared" ref="AC66:AC97" si="81">K66*10</f>
        <v>2.8000000000000003</v>
      </c>
      <c r="AD66" s="23">
        <f t="shared" ref="AD66:AD97" si="82">L66*10</f>
        <v>6.4</v>
      </c>
      <c r="AE66" s="23">
        <f t="shared" ref="AE66:AE97" si="83">M66*10</f>
        <v>2</v>
      </c>
      <c r="AF66" s="23">
        <f t="shared" ref="AF66:AF97" si="84">N66*10</f>
        <v>6</v>
      </c>
      <c r="AG66" s="23">
        <f t="shared" ref="AG66:AG97" si="85">O66*10</f>
        <v>2.2000000000000002</v>
      </c>
      <c r="AH66" s="23">
        <f t="shared" ref="AH66:AH97" si="86">P66*10</f>
        <v>4.4000000000000004</v>
      </c>
      <c r="AI66" s="23">
        <f t="shared" ref="AI66:AI97" si="87">Q66*10</f>
        <v>1.7999999999999998</v>
      </c>
      <c r="AJ66" s="23">
        <f t="shared" ref="AJ66:AJ97" si="88">R66*10</f>
        <v>3.9000000000000004</v>
      </c>
      <c r="AK66" s="23">
        <f t="shared" ref="AK66:AK97" si="89">S66*10</f>
        <v>1.9</v>
      </c>
      <c r="AL66" s="23">
        <f t="shared" ref="AL66:AL97" si="90">T66*10</f>
        <v>49.6</v>
      </c>
      <c r="AM66" s="23">
        <f t="shared" ref="AM66:AM97" si="91">U66*10</f>
        <v>4.6000000000000005</v>
      </c>
      <c r="AN66" s="36">
        <f t="shared" ref="AN66:AN97" si="92">V66*C66/1000</f>
        <v>6.5789609164420551</v>
      </c>
      <c r="AO66" s="36">
        <f t="shared" ref="AO66:AO97" si="93">W66*C66/1000</f>
        <v>14.588130727762818</v>
      </c>
      <c r="AP66" s="36">
        <f t="shared" si="57"/>
        <v>7.5515029649595773</v>
      </c>
      <c r="AQ66" s="36">
        <f t="shared" si="58"/>
        <v>21.052674932614579</v>
      </c>
      <c r="AR66" s="36">
        <f t="shared" si="59"/>
        <v>4.8627102425876059</v>
      </c>
      <c r="AS66" s="36">
        <f t="shared" si="60"/>
        <v>18.421090566037755</v>
      </c>
      <c r="AT66" s="36">
        <f t="shared" ref="AT66:AT97" si="94">C66*AB66/1000</f>
        <v>4.4622517520215679</v>
      </c>
      <c r="AU66" s="36">
        <f t="shared" ref="AU66:AU97" si="95">C66*AC66/1000</f>
        <v>1.6018339622641526</v>
      </c>
      <c r="AV66" s="36">
        <f t="shared" ref="AV66:AV97" si="96">C66*AD66/1000</f>
        <v>3.6613347708894919</v>
      </c>
      <c r="AW66" s="36">
        <f t="shared" ref="AW66:AW97" si="97">C66*AE66/1000</f>
        <v>1.144167115902966</v>
      </c>
      <c r="AX66" s="36">
        <f t="shared" ref="AX66:AX97" si="98">C66*AF66/1000</f>
        <v>3.4325013477088984</v>
      </c>
      <c r="AY66" s="36">
        <f t="shared" ref="AY66:AY97" si="99">C66*AG66/1000</f>
        <v>1.2585838274932628</v>
      </c>
      <c r="AZ66" s="37">
        <f t="shared" ref="AZ66:AZ97" si="100">C66*AH66/1000</f>
        <v>2.5171676549865256</v>
      </c>
      <c r="BA66" s="37">
        <f t="shared" ref="BA66:BA97" si="101">C66*AI66/1000</f>
        <v>1.0297504043126693</v>
      </c>
      <c r="BB66" s="37">
        <f t="shared" ref="BB66:BB97" si="102">C66*AJ66/1000</f>
        <v>2.2311258760107839</v>
      </c>
      <c r="BC66" s="37">
        <f t="shared" ref="BC66:BC97" si="103">C66*AK66/1000</f>
        <v>1.0869587601078177</v>
      </c>
      <c r="BD66" s="37">
        <f t="shared" si="73"/>
        <v>28.375344474393561</v>
      </c>
      <c r="BE66" s="37">
        <f t="shared" ref="BE66:BE97" si="104">C66*AM66/1000</f>
        <v>2.6315843665768224</v>
      </c>
      <c r="BF66" s="36">
        <f t="shared" ref="BF66:BF97" si="105">SUM(AN66:BC66)</f>
        <v>95.48074582210252</v>
      </c>
    </row>
    <row r="67" spans="1:58" x14ac:dyDescent="0.25">
      <c r="A67" s="7" t="s">
        <v>4656</v>
      </c>
      <c r="B67" s="35" t="s">
        <v>4656</v>
      </c>
      <c r="C67" s="22">
        <v>572.08355795148304</v>
      </c>
      <c r="D67" s="8">
        <v>2.04</v>
      </c>
      <c r="E67" s="8">
        <v>4.66</v>
      </c>
      <c r="F67" s="8">
        <v>6.47</v>
      </c>
      <c r="G67" s="8">
        <v>14.22</v>
      </c>
      <c r="H67" s="8">
        <v>2.13</v>
      </c>
      <c r="I67" s="8">
        <v>8.09</v>
      </c>
      <c r="J67" s="8">
        <v>1.64</v>
      </c>
      <c r="K67" s="8">
        <v>0.47</v>
      </c>
      <c r="L67" s="8">
        <v>1.37</v>
      </c>
      <c r="M67" s="8">
        <v>0.27</v>
      </c>
      <c r="N67" s="8">
        <v>1.06</v>
      </c>
      <c r="O67" s="8">
        <v>0.28999999999999998</v>
      </c>
      <c r="P67" s="8">
        <v>0.66</v>
      </c>
      <c r="Q67" s="8">
        <v>0.18</v>
      </c>
      <c r="R67" s="8">
        <v>0.61</v>
      </c>
      <c r="S67" s="8">
        <v>0.2</v>
      </c>
      <c r="T67" s="8">
        <v>7.14</v>
      </c>
      <c r="U67" s="8">
        <v>1.96</v>
      </c>
      <c r="V67" s="24">
        <f t="shared" si="74"/>
        <v>20.399999999999999</v>
      </c>
      <c r="W67" s="24">
        <f t="shared" si="75"/>
        <v>46.6</v>
      </c>
      <c r="X67" s="24">
        <f t="shared" si="76"/>
        <v>64.7</v>
      </c>
      <c r="Y67" s="24">
        <f t="shared" si="77"/>
        <v>142.20000000000002</v>
      </c>
      <c r="Z67" s="23">
        <f t="shared" si="78"/>
        <v>21.299999999999997</v>
      </c>
      <c r="AA67" s="23">
        <f t="shared" si="79"/>
        <v>80.900000000000006</v>
      </c>
      <c r="AB67" s="23">
        <f t="shared" si="80"/>
        <v>16.399999999999999</v>
      </c>
      <c r="AC67" s="23">
        <f t="shared" si="81"/>
        <v>4.6999999999999993</v>
      </c>
      <c r="AD67" s="23">
        <f t="shared" si="82"/>
        <v>13.700000000000001</v>
      </c>
      <c r="AE67" s="23">
        <f t="shared" si="83"/>
        <v>2.7</v>
      </c>
      <c r="AF67" s="23">
        <f t="shared" si="84"/>
        <v>10.600000000000001</v>
      </c>
      <c r="AG67" s="23">
        <f t="shared" si="85"/>
        <v>2.9</v>
      </c>
      <c r="AH67" s="23">
        <f t="shared" si="86"/>
        <v>6.6000000000000005</v>
      </c>
      <c r="AI67" s="23">
        <f t="shared" si="87"/>
        <v>1.7999999999999998</v>
      </c>
      <c r="AJ67" s="23">
        <f t="shared" si="88"/>
        <v>6.1</v>
      </c>
      <c r="AK67" s="23">
        <f t="shared" si="89"/>
        <v>2</v>
      </c>
      <c r="AL67" s="23">
        <f t="shared" si="90"/>
        <v>71.399999999999991</v>
      </c>
      <c r="AM67" s="23">
        <f t="shared" si="91"/>
        <v>19.600000000000001</v>
      </c>
      <c r="AN67" s="36">
        <f t="shared" si="92"/>
        <v>11.670504582210253</v>
      </c>
      <c r="AO67" s="36">
        <f t="shared" si="93"/>
        <v>26.659093800539111</v>
      </c>
      <c r="AP67" s="36">
        <f t="shared" si="57"/>
        <v>37.013806199460952</v>
      </c>
      <c r="AQ67" s="36">
        <f t="shared" si="58"/>
        <v>81.350281940700896</v>
      </c>
      <c r="AR67" s="36">
        <f t="shared" si="59"/>
        <v>12.185379784366587</v>
      </c>
      <c r="AS67" s="36">
        <f t="shared" si="60"/>
        <v>46.28155983827498</v>
      </c>
      <c r="AT67" s="36">
        <f t="shared" si="94"/>
        <v>9.382170350404321</v>
      </c>
      <c r="AU67" s="36">
        <f t="shared" si="95"/>
        <v>2.6887927223719696</v>
      </c>
      <c r="AV67" s="36">
        <f t="shared" si="96"/>
        <v>7.8375447439353181</v>
      </c>
      <c r="AW67" s="36">
        <f t="shared" si="97"/>
        <v>1.5446256064690045</v>
      </c>
      <c r="AX67" s="36">
        <f t="shared" si="98"/>
        <v>6.0640857142857216</v>
      </c>
      <c r="AY67" s="36">
        <f t="shared" si="99"/>
        <v>1.6590423180593006</v>
      </c>
      <c r="AZ67" s="37">
        <f t="shared" si="100"/>
        <v>3.7757514824797886</v>
      </c>
      <c r="BA67" s="37">
        <f t="shared" si="101"/>
        <v>1.0297504043126693</v>
      </c>
      <c r="BB67" s="37">
        <f t="shared" si="102"/>
        <v>3.4897097035040465</v>
      </c>
      <c r="BC67" s="37">
        <f t="shared" si="103"/>
        <v>1.144167115902966</v>
      </c>
      <c r="BD67" s="37">
        <f t="shared" si="73"/>
        <v>40.846766037735883</v>
      </c>
      <c r="BE67" s="37">
        <f t="shared" si="104"/>
        <v>11.212837735849069</v>
      </c>
      <c r="BF67" s="36">
        <f t="shared" si="105"/>
        <v>253.77626630727787</v>
      </c>
    </row>
    <row r="68" spans="1:58" x14ac:dyDescent="0.25">
      <c r="A68" s="7" t="s">
        <v>4859</v>
      </c>
      <c r="B68" s="35" t="s">
        <v>4859</v>
      </c>
      <c r="C68" s="22">
        <v>692.99795291709302</v>
      </c>
      <c r="D68" s="8">
        <v>0.74</v>
      </c>
      <c r="E68" s="8">
        <v>2.25</v>
      </c>
      <c r="F68" s="8">
        <v>0.54</v>
      </c>
      <c r="G68" s="8">
        <v>1.86</v>
      </c>
      <c r="H68" s="8">
        <v>0.56999999999999995</v>
      </c>
      <c r="I68" s="8">
        <v>2.15</v>
      </c>
      <c r="J68" s="8">
        <v>0.48</v>
      </c>
      <c r="K68" s="8">
        <v>0.16</v>
      </c>
      <c r="L68" s="8">
        <v>0.46</v>
      </c>
      <c r="M68" s="8">
        <v>0.1</v>
      </c>
      <c r="N68" s="8">
        <v>0.48</v>
      </c>
      <c r="O68" s="8">
        <v>0.13</v>
      </c>
      <c r="P68" s="8">
        <v>0.3</v>
      </c>
      <c r="Q68" s="8">
        <v>0.08</v>
      </c>
      <c r="R68" s="8">
        <v>0.3</v>
      </c>
      <c r="S68" s="8">
        <v>0.09</v>
      </c>
      <c r="T68" s="8">
        <v>2.33</v>
      </c>
      <c r="U68" s="8">
        <v>0.37</v>
      </c>
      <c r="V68" s="24">
        <f t="shared" si="74"/>
        <v>7.4</v>
      </c>
      <c r="W68" s="24">
        <f t="shared" si="75"/>
        <v>22.5</v>
      </c>
      <c r="X68" s="24">
        <f t="shared" si="76"/>
        <v>5.4</v>
      </c>
      <c r="Y68" s="24">
        <f t="shared" si="77"/>
        <v>18.600000000000001</v>
      </c>
      <c r="Z68" s="23">
        <f t="shared" si="78"/>
        <v>5.6999999999999993</v>
      </c>
      <c r="AA68" s="23">
        <f t="shared" si="79"/>
        <v>21.5</v>
      </c>
      <c r="AB68" s="23">
        <f t="shared" si="80"/>
        <v>4.8</v>
      </c>
      <c r="AC68" s="23">
        <f t="shared" si="81"/>
        <v>1.6</v>
      </c>
      <c r="AD68" s="23">
        <f t="shared" si="82"/>
        <v>4.6000000000000005</v>
      </c>
      <c r="AE68" s="23">
        <f t="shared" si="83"/>
        <v>1</v>
      </c>
      <c r="AF68" s="23">
        <f t="shared" si="84"/>
        <v>4.8</v>
      </c>
      <c r="AG68" s="23">
        <f t="shared" si="85"/>
        <v>1.3</v>
      </c>
      <c r="AH68" s="23">
        <f t="shared" si="86"/>
        <v>3</v>
      </c>
      <c r="AI68" s="23">
        <f t="shared" si="87"/>
        <v>0.8</v>
      </c>
      <c r="AJ68" s="23">
        <f t="shared" si="88"/>
        <v>3</v>
      </c>
      <c r="AK68" s="23">
        <f t="shared" si="89"/>
        <v>0.89999999999999991</v>
      </c>
      <c r="AL68" s="23">
        <f t="shared" si="90"/>
        <v>23.3</v>
      </c>
      <c r="AM68" s="23">
        <f t="shared" si="91"/>
        <v>3.7</v>
      </c>
      <c r="AN68" s="36">
        <f t="shared" si="92"/>
        <v>5.1281848515864885</v>
      </c>
      <c r="AO68" s="36">
        <f t="shared" si="93"/>
        <v>15.592453940634591</v>
      </c>
      <c r="AP68" s="36">
        <f t="shared" si="57"/>
        <v>3.7421889457523023</v>
      </c>
      <c r="AQ68" s="36">
        <f t="shared" si="58"/>
        <v>12.889761924257931</v>
      </c>
      <c r="AR68" s="36">
        <f t="shared" si="59"/>
        <v>3.95008833162743</v>
      </c>
      <c r="AS68" s="36">
        <f t="shared" si="60"/>
        <v>14.8994559877175</v>
      </c>
      <c r="AT68" s="36">
        <f t="shared" si="94"/>
        <v>3.3263901740020465</v>
      </c>
      <c r="AU68" s="36">
        <f t="shared" si="95"/>
        <v>1.1087967246673489</v>
      </c>
      <c r="AV68" s="36">
        <f t="shared" si="96"/>
        <v>3.1877905834186282</v>
      </c>
      <c r="AW68" s="36">
        <f t="shared" si="97"/>
        <v>0.69299795291709299</v>
      </c>
      <c r="AX68" s="36">
        <f t="shared" si="98"/>
        <v>3.3263901740020465</v>
      </c>
      <c r="AY68" s="36">
        <f t="shared" si="99"/>
        <v>0.90089733879222089</v>
      </c>
      <c r="AZ68" s="37">
        <f t="shared" si="100"/>
        <v>2.0789938587512786</v>
      </c>
      <c r="BA68" s="37">
        <f t="shared" si="101"/>
        <v>0.55439836233367445</v>
      </c>
      <c r="BB68" s="37">
        <f t="shared" si="102"/>
        <v>2.0789938587512786</v>
      </c>
      <c r="BC68" s="37">
        <f t="shared" si="103"/>
        <v>0.62369815762538361</v>
      </c>
      <c r="BD68" s="37">
        <f t="shared" si="73"/>
        <v>16.146852302968266</v>
      </c>
      <c r="BE68" s="37">
        <f t="shared" si="104"/>
        <v>2.5640924257932443</v>
      </c>
      <c r="BF68" s="36">
        <f t="shared" si="105"/>
        <v>74.081481166837236</v>
      </c>
    </row>
    <row r="69" spans="1:58" x14ac:dyDescent="0.25">
      <c r="A69" s="7" t="s">
        <v>4859</v>
      </c>
      <c r="B69" s="35" t="s">
        <v>4859</v>
      </c>
      <c r="C69" s="22">
        <v>692.99795291709302</v>
      </c>
      <c r="D69" s="8">
        <v>0.67</v>
      </c>
      <c r="E69" s="8">
        <v>2.09</v>
      </c>
      <c r="F69" s="8">
        <v>0.44</v>
      </c>
      <c r="G69" s="8">
        <v>1.69</v>
      </c>
      <c r="H69" s="8">
        <v>0.51</v>
      </c>
      <c r="I69" s="8">
        <v>2.1</v>
      </c>
      <c r="J69" s="8">
        <v>0.49</v>
      </c>
      <c r="K69" s="8">
        <v>0.14000000000000001</v>
      </c>
      <c r="L69" s="8">
        <v>0.48</v>
      </c>
      <c r="M69" s="8">
        <v>0.09</v>
      </c>
      <c r="N69" s="8">
        <v>0.46</v>
      </c>
      <c r="O69" s="8">
        <v>0.11</v>
      </c>
      <c r="P69" s="8">
        <v>0.28000000000000003</v>
      </c>
      <c r="Q69" s="8">
        <v>0.06</v>
      </c>
      <c r="R69" s="8">
        <v>0.28000000000000003</v>
      </c>
      <c r="S69" s="8">
        <v>0.08</v>
      </c>
      <c r="T69" s="8">
        <v>2</v>
      </c>
      <c r="U69" s="8">
        <v>0.37</v>
      </c>
      <c r="V69" s="24">
        <f t="shared" si="74"/>
        <v>6.7</v>
      </c>
      <c r="W69" s="24">
        <f t="shared" si="75"/>
        <v>20.9</v>
      </c>
      <c r="X69" s="24">
        <f t="shared" si="76"/>
        <v>4.4000000000000004</v>
      </c>
      <c r="Y69" s="24">
        <f t="shared" si="77"/>
        <v>16.899999999999999</v>
      </c>
      <c r="Z69" s="23">
        <f t="shared" si="78"/>
        <v>5.0999999999999996</v>
      </c>
      <c r="AA69" s="23">
        <f t="shared" si="79"/>
        <v>21</v>
      </c>
      <c r="AB69" s="23">
        <f t="shared" si="80"/>
        <v>4.9000000000000004</v>
      </c>
      <c r="AC69" s="23">
        <f t="shared" si="81"/>
        <v>1.4000000000000001</v>
      </c>
      <c r="AD69" s="23">
        <f t="shared" si="82"/>
        <v>4.8</v>
      </c>
      <c r="AE69" s="23">
        <f t="shared" si="83"/>
        <v>0.89999999999999991</v>
      </c>
      <c r="AF69" s="23">
        <f t="shared" si="84"/>
        <v>4.6000000000000005</v>
      </c>
      <c r="AG69" s="23">
        <f t="shared" si="85"/>
        <v>1.1000000000000001</v>
      </c>
      <c r="AH69" s="23">
        <f t="shared" si="86"/>
        <v>2.8000000000000003</v>
      </c>
      <c r="AI69" s="23">
        <f t="shared" si="87"/>
        <v>0.6</v>
      </c>
      <c r="AJ69" s="23">
        <f t="shared" si="88"/>
        <v>2.8000000000000003</v>
      </c>
      <c r="AK69" s="23">
        <f t="shared" si="89"/>
        <v>0.8</v>
      </c>
      <c r="AL69" s="23">
        <f t="shared" si="90"/>
        <v>20</v>
      </c>
      <c r="AM69" s="23">
        <f t="shared" si="91"/>
        <v>3.7</v>
      </c>
      <c r="AN69" s="36">
        <f t="shared" si="92"/>
        <v>4.6430862845445233</v>
      </c>
      <c r="AO69" s="36">
        <f t="shared" si="93"/>
        <v>14.483657215967243</v>
      </c>
      <c r="AP69" s="36">
        <f t="shared" si="57"/>
        <v>3.0491909928352099</v>
      </c>
      <c r="AQ69" s="36">
        <f t="shared" si="58"/>
        <v>11.71166540429887</v>
      </c>
      <c r="AR69" s="36">
        <f t="shared" si="59"/>
        <v>3.5342895598771742</v>
      </c>
      <c r="AS69" s="36">
        <f t="shared" si="60"/>
        <v>14.552957011258954</v>
      </c>
      <c r="AT69" s="36">
        <f t="shared" si="94"/>
        <v>3.3956899692937559</v>
      </c>
      <c r="AU69" s="36">
        <f t="shared" si="95"/>
        <v>0.97019713408393038</v>
      </c>
      <c r="AV69" s="36">
        <f t="shared" si="96"/>
        <v>3.3263901740020465</v>
      </c>
      <c r="AW69" s="36">
        <f t="shared" si="97"/>
        <v>0.62369815762538361</v>
      </c>
      <c r="AX69" s="36">
        <f t="shared" si="98"/>
        <v>3.1877905834186282</v>
      </c>
      <c r="AY69" s="36">
        <f t="shared" si="99"/>
        <v>0.76229774820880247</v>
      </c>
      <c r="AZ69" s="37">
        <f t="shared" si="100"/>
        <v>1.9403942681678608</v>
      </c>
      <c r="BA69" s="37">
        <f t="shared" si="101"/>
        <v>0.41579877175025581</v>
      </c>
      <c r="BB69" s="37">
        <f t="shared" si="102"/>
        <v>1.9403942681678608</v>
      </c>
      <c r="BC69" s="37">
        <f t="shared" si="103"/>
        <v>0.55439836233367445</v>
      </c>
      <c r="BD69" s="37">
        <f t="shared" si="73"/>
        <v>13.859959058341861</v>
      </c>
      <c r="BE69" s="37">
        <f t="shared" si="104"/>
        <v>2.5640924257932443</v>
      </c>
      <c r="BF69" s="36">
        <f t="shared" si="105"/>
        <v>69.091895905834178</v>
      </c>
    </row>
    <row r="70" spans="1:58" x14ac:dyDescent="0.25">
      <c r="A70" s="7" t="s">
        <v>4859</v>
      </c>
      <c r="B70" s="35" t="s">
        <v>4859</v>
      </c>
      <c r="C70" s="22">
        <v>692.99795291709302</v>
      </c>
      <c r="D70" s="8">
        <v>0.85</v>
      </c>
      <c r="E70" s="8">
        <v>2.12</v>
      </c>
      <c r="F70" s="8">
        <v>0.55000000000000004</v>
      </c>
      <c r="G70" s="8">
        <v>1.84</v>
      </c>
      <c r="H70" s="8">
        <v>0.56999999999999995</v>
      </c>
      <c r="I70" s="8">
        <v>2.1800000000000002</v>
      </c>
      <c r="J70" s="8">
        <v>0.54</v>
      </c>
      <c r="K70" s="8">
        <v>0.15</v>
      </c>
      <c r="L70" s="8">
        <v>0.47</v>
      </c>
      <c r="M70" s="8">
        <v>0.09</v>
      </c>
      <c r="N70" s="8">
        <v>0.43</v>
      </c>
      <c r="O70" s="8">
        <v>0.1</v>
      </c>
      <c r="P70" s="8">
        <v>0.28000000000000003</v>
      </c>
      <c r="Q70" s="8">
        <v>0.05</v>
      </c>
      <c r="R70" s="8">
        <v>0.28000000000000003</v>
      </c>
      <c r="S70" s="8">
        <v>0.06</v>
      </c>
      <c r="T70" s="8">
        <v>1.7</v>
      </c>
      <c r="U70" s="8">
        <v>0.36</v>
      </c>
      <c r="V70" s="24">
        <f t="shared" si="74"/>
        <v>8.5</v>
      </c>
      <c r="W70" s="24">
        <f t="shared" si="75"/>
        <v>21.200000000000003</v>
      </c>
      <c r="X70" s="24">
        <f t="shared" si="76"/>
        <v>5.5</v>
      </c>
      <c r="Y70" s="24">
        <f t="shared" si="77"/>
        <v>18.400000000000002</v>
      </c>
      <c r="Z70" s="23">
        <f t="shared" si="78"/>
        <v>5.6999999999999993</v>
      </c>
      <c r="AA70" s="23">
        <f t="shared" si="79"/>
        <v>21.8</v>
      </c>
      <c r="AB70" s="23">
        <f t="shared" si="80"/>
        <v>5.4</v>
      </c>
      <c r="AC70" s="23">
        <f t="shared" si="81"/>
        <v>1.5</v>
      </c>
      <c r="AD70" s="23">
        <f t="shared" si="82"/>
        <v>4.6999999999999993</v>
      </c>
      <c r="AE70" s="23">
        <f t="shared" si="83"/>
        <v>0.89999999999999991</v>
      </c>
      <c r="AF70" s="23">
        <f t="shared" si="84"/>
        <v>4.3</v>
      </c>
      <c r="AG70" s="23">
        <f t="shared" si="85"/>
        <v>1</v>
      </c>
      <c r="AH70" s="23">
        <f t="shared" si="86"/>
        <v>2.8000000000000003</v>
      </c>
      <c r="AI70" s="23">
        <f t="shared" si="87"/>
        <v>0.5</v>
      </c>
      <c r="AJ70" s="23">
        <f t="shared" si="88"/>
        <v>2.8000000000000003</v>
      </c>
      <c r="AK70" s="23">
        <f t="shared" si="89"/>
        <v>0.6</v>
      </c>
      <c r="AL70" s="23">
        <f t="shared" si="90"/>
        <v>17</v>
      </c>
      <c r="AM70" s="23">
        <f t="shared" si="91"/>
        <v>3.5999999999999996</v>
      </c>
      <c r="AN70" s="36">
        <f t="shared" si="92"/>
        <v>5.8904825997952903</v>
      </c>
      <c r="AO70" s="36">
        <f t="shared" si="93"/>
        <v>14.691556601842374</v>
      </c>
      <c r="AP70" s="36">
        <f t="shared" si="57"/>
        <v>3.8114887410440117</v>
      </c>
      <c r="AQ70" s="36">
        <f t="shared" si="58"/>
        <v>12.751162333674513</v>
      </c>
      <c r="AR70" s="36">
        <f t="shared" si="59"/>
        <v>3.95008833162743</v>
      </c>
      <c r="AS70" s="36">
        <f t="shared" si="60"/>
        <v>15.107355373592629</v>
      </c>
      <c r="AT70" s="36">
        <f t="shared" si="94"/>
        <v>3.7421889457523023</v>
      </c>
      <c r="AU70" s="36">
        <f t="shared" si="95"/>
        <v>1.0394969293756393</v>
      </c>
      <c r="AV70" s="36">
        <f t="shared" si="96"/>
        <v>3.2570903787103367</v>
      </c>
      <c r="AW70" s="36">
        <f t="shared" si="97"/>
        <v>0.62369815762538361</v>
      </c>
      <c r="AX70" s="36">
        <f t="shared" si="98"/>
        <v>2.9798911975435001</v>
      </c>
      <c r="AY70" s="36">
        <f t="shared" si="99"/>
        <v>0.69299795291709299</v>
      </c>
      <c r="AZ70" s="37">
        <f t="shared" si="100"/>
        <v>1.9403942681678608</v>
      </c>
      <c r="BA70" s="37">
        <f t="shared" si="101"/>
        <v>0.34649897645854649</v>
      </c>
      <c r="BB70" s="37">
        <f t="shared" si="102"/>
        <v>1.9403942681678608</v>
      </c>
      <c r="BC70" s="37">
        <f t="shared" si="103"/>
        <v>0.41579877175025581</v>
      </c>
      <c r="BD70" s="37">
        <f t="shared" si="73"/>
        <v>11.780965199590581</v>
      </c>
      <c r="BE70" s="37">
        <f t="shared" si="104"/>
        <v>2.4947926305015344</v>
      </c>
      <c r="BF70" s="36">
        <f t="shared" si="105"/>
        <v>73.18058382804503</v>
      </c>
    </row>
    <row r="71" spans="1:58" x14ac:dyDescent="0.25">
      <c r="A71" s="7" t="s">
        <v>5062</v>
      </c>
      <c r="B71" s="35" t="s">
        <v>5062</v>
      </c>
      <c r="C71" s="22">
        <v>695.56197478991601</v>
      </c>
      <c r="D71" s="8">
        <v>0.74</v>
      </c>
      <c r="E71" s="8">
        <v>2.5299999999999998</v>
      </c>
      <c r="F71" s="8">
        <v>-2.0699999999999998</v>
      </c>
      <c r="G71" s="8">
        <v>-4.32</v>
      </c>
      <c r="H71" s="8">
        <v>-0.18</v>
      </c>
      <c r="I71" s="8">
        <v>-0.28999999999999998</v>
      </c>
      <c r="J71" s="8">
        <v>0.26</v>
      </c>
      <c r="K71" s="8">
        <v>0.08</v>
      </c>
      <c r="L71" s="8">
        <v>0.36</v>
      </c>
      <c r="M71" s="8">
        <v>0.1</v>
      </c>
      <c r="N71" s="8">
        <v>0.49</v>
      </c>
      <c r="O71" s="8">
        <v>0.12</v>
      </c>
      <c r="P71" s="8">
        <v>0.33</v>
      </c>
      <c r="Q71" s="8">
        <v>0.06</v>
      </c>
      <c r="R71" s="8">
        <v>0.31</v>
      </c>
      <c r="S71" s="8">
        <v>0.08</v>
      </c>
      <c r="T71" s="8">
        <v>0.7</v>
      </c>
      <c r="U71" s="8">
        <v>0.35</v>
      </c>
      <c r="V71" s="24">
        <f t="shared" si="74"/>
        <v>7.4</v>
      </c>
      <c r="W71" s="24">
        <f t="shared" si="75"/>
        <v>25.299999999999997</v>
      </c>
      <c r="X71" s="24">
        <f t="shared" si="76"/>
        <v>-20.7</v>
      </c>
      <c r="Y71" s="24">
        <f t="shared" si="77"/>
        <v>-43.2</v>
      </c>
      <c r="Z71" s="23">
        <f t="shared" si="78"/>
        <v>-1.7999999999999998</v>
      </c>
      <c r="AA71" s="23">
        <f t="shared" si="79"/>
        <v>-2.9</v>
      </c>
      <c r="AB71" s="23">
        <f t="shared" si="80"/>
        <v>2.6</v>
      </c>
      <c r="AC71" s="23">
        <f t="shared" si="81"/>
        <v>0.8</v>
      </c>
      <c r="AD71" s="23">
        <f t="shared" si="82"/>
        <v>3.5999999999999996</v>
      </c>
      <c r="AE71" s="23">
        <f t="shared" si="83"/>
        <v>1</v>
      </c>
      <c r="AF71" s="23">
        <f t="shared" si="84"/>
        <v>4.9000000000000004</v>
      </c>
      <c r="AG71" s="23">
        <f t="shared" si="85"/>
        <v>1.2</v>
      </c>
      <c r="AH71" s="23">
        <f t="shared" si="86"/>
        <v>3.3000000000000003</v>
      </c>
      <c r="AI71" s="23">
        <f t="shared" si="87"/>
        <v>0.6</v>
      </c>
      <c r="AJ71" s="23">
        <f t="shared" si="88"/>
        <v>3.1</v>
      </c>
      <c r="AK71" s="23">
        <f t="shared" si="89"/>
        <v>0.8</v>
      </c>
      <c r="AL71" s="23">
        <f t="shared" si="90"/>
        <v>7</v>
      </c>
      <c r="AM71" s="23">
        <f t="shared" si="91"/>
        <v>3.5</v>
      </c>
      <c r="AN71" s="36">
        <f t="shared" si="92"/>
        <v>5.1471586134453782</v>
      </c>
      <c r="AO71" s="36">
        <f t="shared" si="93"/>
        <v>17.597717962184873</v>
      </c>
      <c r="AP71" s="36"/>
      <c r="AQ71" s="36"/>
      <c r="AR71" s="36"/>
      <c r="AS71" s="36"/>
      <c r="AT71" s="36">
        <f t="shared" si="94"/>
        <v>1.8084611344537815</v>
      </c>
      <c r="AU71" s="36">
        <f t="shared" si="95"/>
        <v>0.55644957983193288</v>
      </c>
      <c r="AV71" s="36">
        <f t="shared" si="96"/>
        <v>2.5040231092436973</v>
      </c>
      <c r="AW71" s="36">
        <f t="shared" si="97"/>
        <v>0.69556197478991599</v>
      </c>
      <c r="AX71" s="36">
        <f t="shared" si="98"/>
        <v>3.4082536764705886</v>
      </c>
      <c r="AY71" s="36">
        <f t="shared" si="99"/>
        <v>0.83467436974789921</v>
      </c>
      <c r="AZ71" s="37">
        <f t="shared" si="100"/>
        <v>2.2953545168067229</v>
      </c>
      <c r="BA71" s="37">
        <f t="shared" si="101"/>
        <v>0.41733718487394961</v>
      </c>
      <c r="BB71" s="37">
        <f t="shared" si="102"/>
        <v>2.1562421218487398</v>
      </c>
      <c r="BC71" s="37">
        <f t="shared" si="103"/>
        <v>0.55644957983193288</v>
      </c>
      <c r="BD71" s="37">
        <f t="shared" si="73"/>
        <v>4.868933823529412</v>
      </c>
      <c r="BE71" s="37">
        <f t="shared" si="104"/>
        <v>2.434466911764706</v>
      </c>
      <c r="BF71" s="36">
        <f t="shared" si="105"/>
        <v>37.977683823529418</v>
      </c>
    </row>
    <row r="72" spans="1:58" x14ac:dyDescent="0.25">
      <c r="A72" s="7" t="s">
        <v>5062</v>
      </c>
      <c r="B72" s="35" t="s">
        <v>5062</v>
      </c>
      <c r="C72" s="22">
        <v>695.56197478991601</v>
      </c>
      <c r="D72" s="8">
        <v>0.56000000000000005</v>
      </c>
      <c r="E72" s="8">
        <v>2.65</v>
      </c>
      <c r="F72" s="8">
        <v>-1.92</v>
      </c>
      <c r="G72" s="8">
        <v>-4.1399999999999997</v>
      </c>
      <c r="H72" s="8">
        <v>-0.2</v>
      </c>
      <c r="I72" s="8">
        <v>-0.1</v>
      </c>
      <c r="J72" s="8">
        <v>0.28999999999999998</v>
      </c>
      <c r="K72" s="8">
        <v>0.09</v>
      </c>
      <c r="L72" s="8">
        <v>0.38</v>
      </c>
      <c r="M72" s="8">
        <v>0.09</v>
      </c>
      <c r="N72" s="8">
        <v>0.49</v>
      </c>
      <c r="O72" s="8">
        <v>0.12</v>
      </c>
      <c r="P72" s="8">
        <v>0.31</v>
      </c>
      <c r="Q72" s="8">
        <v>0.06</v>
      </c>
      <c r="R72" s="8">
        <v>0.32</v>
      </c>
      <c r="S72" s="8">
        <v>0.06</v>
      </c>
      <c r="T72" s="8">
        <v>0.7</v>
      </c>
      <c r="U72" s="8">
        <v>0.37</v>
      </c>
      <c r="V72" s="24">
        <f t="shared" si="74"/>
        <v>5.6000000000000005</v>
      </c>
      <c r="W72" s="24">
        <f t="shared" si="75"/>
        <v>26.5</v>
      </c>
      <c r="X72" s="24">
        <f t="shared" si="76"/>
        <v>-19.2</v>
      </c>
      <c r="Y72" s="24">
        <f t="shared" si="77"/>
        <v>-41.4</v>
      </c>
      <c r="Z72" s="23">
        <f t="shared" si="78"/>
        <v>-2</v>
      </c>
      <c r="AA72" s="23">
        <f t="shared" si="79"/>
        <v>-1</v>
      </c>
      <c r="AB72" s="23">
        <f t="shared" si="80"/>
        <v>2.9</v>
      </c>
      <c r="AC72" s="23">
        <f t="shared" si="81"/>
        <v>0.89999999999999991</v>
      </c>
      <c r="AD72" s="23">
        <f t="shared" si="82"/>
        <v>3.8</v>
      </c>
      <c r="AE72" s="23">
        <f t="shared" si="83"/>
        <v>0.89999999999999991</v>
      </c>
      <c r="AF72" s="23">
        <f t="shared" si="84"/>
        <v>4.9000000000000004</v>
      </c>
      <c r="AG72" s="23">
        <f t="shared" si="85"/>
        <v>1.2</v>
      </c>
      <c r="AH72" s="23">
        <f t="shared" si="86"/>
        <v>3.1</v>
      </c>
      <c r="AI72" s="23">
        <f t="shared" si="87"/>
        <v>0.6</v>
      </c>
      <c r="AJ72" s="23">
        <f t="shared" si="88"/>
        <v>3.2</v>
      </c>
      <c r="AK72" s="23">
        <f t="shared" si="89"/>
        <v>0.6</v>
      </c>
      <c r="AL72" s="23">
        <f t="shared" si="90"/>
        <v>7</v>
      </c>
      <c r="AM72" s="23">
        <f t="shared" si="91"/>
        <v>3.7</v>
      </c>
      <c r="AN72" s="36">
        <f t="shared" si="92"/>
        <v>3.8951470588235302</v>
      </c>
      <c r="AO72" s="36">
        <f t="shared" si="93"/>
        <v>18.432392331932775</v>
      </c>
      <c r="AP72" s="36"/>
      <c r="AQ72" s="36"/>
      <c r="AR72" s="36"/>
      <c r="AS72" s="36"/>
      <c r="AT72" s="36">
        <f t="shared" si="94"/>
        <v>2.0171297268907562</v>
      </c>
      <c r="AU72" s="36">
        <f t="shared" si="95"/>
        <v>0.62600577731092433</v>
      </c>
      <c r="AV72" s="36">
        <f t="shared" si="96"/>
        <v>2.6431355042016809</v>
      </c>
      <c r="AW72" s="36">
        <f t="shared" si="97"/>
        <v>0.62600577731092433</v>
      </c>
      <c r="AX72" s="36">
        <f t="shared" si="98"/>
        <v>3.4082536764705886</v>
      </c>
      <c r="AY72" s="36">
        <f t="shared" si="99"/>
        <v>0.83467436974789921</v>
      </c>
      <c r="AZ72" s="37">
        <f t="shared" si="100"/>
        <v>2.1562421218487398</v>
      </c>
      <c r="BA72" s="37">
        <f t="shared" si="101"/>
        <v>0.41733718487394961</v>
      </c>
      <c r="BB72" s="37">
        <f t="shared" si="102"/>
        <v>2.2257983193277315</v>
      </c>
      <c r="BC72" s="37">
        <f t="shared" si="103"/>
        <v>0.41733718487394961</v>
      </c>
      <c r="BD72" s="37">
        <f t="shared" si="73"/>
        <v>4.868933823529412</v>
      </c>
      <c r="BE72" s="37">
        <f t="shared" si="104"/>
        <v>2.5735793067226891</v>
      </c>
      <c r="BF72" s="36">
        <f t="shared" si="105"/>
        <v>37.699459033613451</v>
      </c>
    </row>
    <row r="73" spans="1:58" x14ac:dyDescent="0.25">
      <c r="A73" s="7" t="s">
        <v>5062</v>
      </c>
      <c r="B73" s="35" t="s">
        <v>5062</v>
      </c>
      <c r="C73" s="22">
        <v>695.56197478991601</v>
      </c>
      <c r="D73" s="8">
        <v>0.5</v>
      </c>
      <c r="E73" s="8">
        <v>2.56</v>
      </c>
      <c r="F73" s="8">
        <v>-1.95</v>
      </c>
      <c r="G73" s="8">
        <v>-4.26</v>
      </c>
      <c r="H73" s="8">
        <v>-0.17</v>
      </c>
      <c r="I73" s="8">
        <v>-0.27</v>
      </c>
      <c r="J73" s="8">
        <v>0.28999999999999998</v>
      </c>
      <c r="K73" s="8">
        <v>7.0000000000000007E-2</v>
      </c>
      <c r="L73" s="8">
        <v>0.38</v>
      </c>
      <c r="M73" s="8">
        <v>0.08</v>
      </c>
      <c r="N73" s="8">
        <v>0.5</v>
      </c>
      <c r="O73" s="8">
        <v>0.12</v>
      </c>
      <c r="P73" s="8">
        <v>0.32</v>
      </c>
      <c r="Q73" s="8">
        <v>0.05</v>
      </c>
      <c r="R73" s="8">
        <v>0.32</v>
      </c>
      <c r="S73" s="8">
        <v>0.06</v>
      </c>
      <c r="T73" s="8">
        <v>0.48</v>
      </c>
      <c r="U73" s="8">
        <v>0.35</v>
      </c>
      <c r="V73" s="24">
        <f t="shared" si="74"/>
        <v>5</v>
      </c>
      <c r="W73" s="24">
        <f t="shared" si="75"/>
        <v>25.6</v>
      </c>
      <c r="X73" s="24">
        <f t="shared" si="76"/>
        <v>-19.5</v>
      </c>
      <c r="Y73" s="24">
        <f t="shared" si="77"/>
        <v>-42.599999999999994</v>
      </c>
      <c r="Z73" s="23">
        <f t="shared" si="78"/>
        <v>-1.7000000000000002</v>
      </c>
      <c r="AA73" s="23">
        <f t="shared" si="79"/>
        <v>-2.7</v>
      </c>
      <c r="AB73" s="23">
        <f t="shared" si="80"/>
        <v>2.9</v>
      </c>
      <c r="AC73" s="23">
        <f t="shared" si="81"/>
        <v>0.70000000000000007</v>
      </c>
      <c r="AD73" s="23">
        <f t="shared" si="82"/>
        <v>3.8</v>
      </c>
      <c r="AE73" s="23">
        <f t="shared" si="83"/>
        <v>0.8</v>
      </c>
      <c r="AF73" s="23">
        <f t="shared" si="84"/>
        <v>5</v>
      </c>
      <c r="AG73" s="23">
        <f t="shared" si="85"/>
        <v>1.2</v>
      </c>
      <c r="AH73" s="23">
        <f t="shared" si="86"/>
        <v>3.2</v>
      </c>
      <c r="AI73" s="23">
        <f t="shared" si="87"/>
        <v>0.5</v>
      </c>
      <c r="AJ73" s="23">
        <f t="shared" si="88"/>
        <v>3.2</v>
      </c>
      <c r="AK73" s="23">
        <f t="shared" si="89"/>
        <v>0.6</v>
      </c>
      <c r="AL73" s="23">
        <f t="shared" si="90"/>
        <v>4.8</v>
      </c>
      <c r="AM73" s="23">
        <f t="shared" si="91"/>
        <v>3.5</v>
      </c>
      <c r="AN73" s="36">
        <f t="shared" si="92"/>
        <v>3.47780987394958</v>
      </c>
      <c r="AO73" s="36">
        <f t="shared" si="93"/>
        <v>17.806386554621852</v>
      </c>
      <c r="AP73" s="36"/>
      <c r="AQ73" s="36"/>
      <c r="AR73" s="36"/>
      <c r="AS73" s="36"/>
      <c r="AT73" s="36">
        <f t="shared" si="94"/>
        <v>2.0171297268907562</v>
      </c>
      <c r="AU73" s="36">
        <f t="shared" si="95"/>
        <v>0.48689338235294127</v>
      </c>
      <c r="AV73" s="36">
        <f t="shared" si="96"/>
        <v>2.6431355042016809</v>
      </c>
      <c r="AW73" s="36">
        <f t="shared" si="97"/>
        <v>0.55644957983193288</v>
      </c>
      <c r="AX73" s="36">
        <f t="shared" si="98"/>
        <v>3.47780987394958</v>
      </c>
      <c r="AY73" s="36">
        <f t="shared" si="99"/>
        <v>0.83467436974789921</v>
      </c>
      <c r="AZ73" s="37">
        <f t="shared" si="100"/>
        <v>2.2257983193277315</v>
      </c>
      <c r="BA73" s="37">
        <f t="shared" si="101"/>
        <v>0.347780987394958</v>
      </c>
      <c r="BB73" s="37">
        <f t="shared" si="102"/>
        <v>2.2257983193277315</v>
      </c>
      <c r="BC73" s="37">
        <f t="shared" si="103"/>
        <v>0.41733718487394961</v>
      </c>
      <c r="BD73" s="37">
        <f t="shared" si="73"/>
        <v>3.3386974789915969</v>
      </c>
      <c r="BE73" s="37">
        <f t="shared" si="104"/>
        <v>2.434466911764706</v>
      </c>
      <c r="BF73" s="36">
        <f t="shared" si="105"/>
        <v>36.517003676470594</v>
      </c>
    </row>
    <row r="74" spans="1:58" x14ac:dyDescent="0.25">
      <c r="A74" s="7" t="s">
        <v>5264</v>
      </c>
      <c r="B74" s="35" t="s">
        <v>5264</v>
      </c>
      <c r="C74" s="22">
        <v>709.476138828633</v>
      </c>
      <c r="D74" s="8">
        <v>0.63</v>
      </c>
      <c r="E74" s="8">
        <v>1.99</v>
      </c>
      <c r="F74" s="8">
        <v>-1.62</v>
      </c>
      <c r="G74" s="8">
        <v>-3.42</v>
      </c>
      <c r="H74" s="8">
        <v>-0.09</v>
      </c>
      <c r="I74" s="8">
        <v>0.1</v>
      </c>
      <c r="J74" s="8">
        <v>0.28000000000000003</v>
      </c>
      <c r="K74" s="8">
        <v>7.0000000000000007E-2</v>
      </c>
      <c r="L74" s="8">
        <v>0.34</v>
      </c>
      <c r="M74" s="8">
        <v>0.06</v>
      </c>
      <c r="N74" s="8">
        <v>0.38</v>
      </c>
      <c r="O74" s="8">
        <v>0.09</v>
      </c>
      <c r="P74" s="8">
        <v>0.23</v>
      </c>
      <c r="Q74" s="8">
        <v>0.03</v>
      </c>
      <c r="R74" s="8">
        <v>0.21</v>
      </c>
      <c r="S74" s="8">
        <v>0.04</v>
      </c>
      <c r="T74" s="8">
        <v>0.15</v>
      </c>
      <c r="U74" s="8">
        <v>0.28000000000000003</v>
      </c>
      <c r="V74" s="24">
        <f t="shared" si="74"/>
        <v>6.3</v>
      </c>
      <c r="W74" s="24">
        <f t="shared" si="75"/>
        <v>19.899999999999999</v>
      </c>
      <c r="X74" s="24">
        <f t="shared" si="76"/>
        <v>-16.200000000000003</v>
      </c>
      <c r="Y74" s="24">
        <f t="shared" si="77"/>
        <v>-34.200000000000003</v>
      </c>
      <c r="Z74" s="23">
        <f t="shared" si="78"/>
        <v>-0.89999999999999991</v>
      </c>
      <c r="AA74" s="23">
        <f t="shared" si="79"/>
        <v>1</v>
      </c>
      <c r="AB74" s="23">
        <f t="shared" si="80"/>
        <v>2.8000000000000003</v>
      </c>
      <c r="AC74" s="23">
        <f t="shared" si="81"/>
        <v>0.70000000000000007</v>
      </c>
      <c r="AD74" s="23">
        <f t="shared" si="82"/>
        <v>3.4000000000000004</v>
      </c>
      <c r="AE74" s="23">
        <f t="shared" si="83"/>
        <v>0.6</v>
      </c>
      <c r="AF74" s="23">
        <f t="shared" si="84"/>
        <v>3.8</v>
      </c>
      <c r="AG74" s="23">
        <f t="shared" si="85"/>
        <v>0.89999999999999991</v>
      </c>
      <c r="AH74" s="23">
        <f t="shared" si="86"/>
        <v>2.3000000000000003</v>
      </c>
      <c r="AI74" s="23">
        <f t="shared" si="87"/>
        <v>0.3</v>
      </c>
      <c r="AJ74" s="23">
        <f t="shared" si="88"/>
        <v>2.1</v>
      </c>
      <c r="AK74" s="23">
        <f t="shared" si="89"/>
        <v>0.4</v>
      </c>
      <c r="AL74" s="23">
        <f t="shared" si="90"/>
        <v>1.5</v>
      </c>
      <c r="AM74" s="23">
        <f t="shared" si="91"/>
        <v>2.8000000000000003</v>
      </c>
      <c r="AN74" s="36">
        <f t="shared" si="92"/>
        <v>4.4696996746203874</v>
      </c>
      <c r="AO74" s="36">
        <f t="shared" si="93"/>
        <v>14.118575162689796</v>
      </c>
      <c r="AP74" s="36"/>
      <c r="AQ74" s="36"/>
      <c r="AR74" s="36"/>
      <c r="AS74" s="36">
        <f t="shared" ref="AS74:AS85" si="106">C74*AA74/1000</f>
        <v>0.70947613882863303</v>
      </c>
      <c r="AT74" s="36">
        <f t="shared" si="94"/>
        <v>1.9865331887201725</v>
      </c>
      <c r="AU74" s="36">
        <f t="shared" si="95"/>
        <v>0.49663329718004312</v>
      </c>
      <c r="AV74" s="36">
        <f t="shared" si="96"/>
        <v>2.4122188720173527</v>
      </c>
      <c r="AW74" s="36">
        <f t="shared" si="97"/>
        <v>0.42568568329717976</v>
      </c>
      <c r="AX74" s="36">
        <f t="shared" si="98"/>
        <v>2.6960093275488051</v>
      </c>
      <c r="AY74" s="36">
        <f t="shared" si="99"/>
        <v>0.63852852494576962</v>
      </c>
      <c r="AZ74" s="37">
        <f t="shared" si="100"/>
        <v>1.6317951193058562</v>
      </c>
      <c r="BA74" s="37">
        <f t="shared" si="101"/>
        <v>0.21284284164858988</v>
      </c>
      <c r="BB74" s="37">
        <f t="shared" si="102"/>
        <v>1.4898998915401294</v>
      </c>
      <c r="BC74" s="37">
        <f t="shared" si="103"/>
        <v>0.28379045553145321</v>
      </c>
      <c r="BD74" s="37">
        <f t="shared" si="73"/>
        <v>1.0642142082429495</v>
      </c>
      <c r="BE74" s="37">
        <f t="shared" si="104"/>
        <v>1.9865331887201725</v>
      </c>
      <c r="BF74" s="36">
        <f t="shared" si="105"/>
        <v>31.571688177874169</v>
      </c>
    </row>
    <row r="75" spans="1:58" x14ac:dyDescent="0.25">
      <c r="A75" s="7" t="s">
        <v>5264</v>
      </c>
      <c r="B75" s="35" t="s">
        <v>5264</v>
      </c>
      <c r="C75" s="22">
        <v>709.476138828633</v>
      </c>
      <c r="D75" s="8">
        <v>0.7</v>
      </c>
      <c r="E75" s="8">
        <v>2.02</v>
      </c>
      <c r="F75" s="8">
        <v>-1.54</v>
      </c>
      <c r="G75" s="8">
        <v>-3.27</v>
      </c>
      <c r="H75" s="8">
        <v>-0.08</v>
      </c>
      <c r="I75" s="8">
        <v>0.08</v>
      </c>
      <c r="J75" s="8">
        <v>0.25</v>
      </c>
      <c r="K75" s="8">
        <v>0.11</v>
      </c>
      <c r="L75" s="8">
        <v>0.35</v>
      </c>
      <c r="M75" s="8">
        <v>7.0000000000000007E-2</v>
      </c>
      <c r="N75" s="8">
        <v>0.38</v>
      </c>
      <c r="O75" s="8">
        <v>0.09</v>
      </c>
      <c r="P75" s="8">
        <v>0.25</v>
      </c>
      <c r="Q75" s="8">
        <v>0.04</v>
      </c>
      <c r="R75" s="8">
        <v>0.23</v>
      </c>
      <c r="S75" s="8">
        <v>0.04</v>
      </c>
      <c r="T75" s="8">
        <v>0.1</v>
      </c>
      <c r="U75" s="8">
        <v>0.3</v>
      </c>
      <c r="V75" s="24">
        <f t="shared" si="74"/>
        <v>7</v>
      </c>
      <c r="W75" s="24">
        <f t="shared" si="75"/>
        <v>20.2</v>
      </c>
      <c r="X75" s="24">
        <f t="shared" si="76"/>
        <v>-15.4</v>
      </c>
      <c r="Y75" s="24">
        <f t="shared" si="77"/>
        <v>-32.700000000000003</v>
      </c>
      <c r="Z75" s="23">
        <f t="shared" si="78"/>
        <v>-0.8</v>
      </c>
      <c r="AA75" s="23">
        <f t="shared" si="79"/>
        <v>0.8</v>
      </c>
      <c r="AB75" s="23">
        <f t="shared" si="80"/>
        <v>2.5</v>
      </c>
      <c r="AC75" s="23">
        <f t="shared" si="81"/>
        <v>1.1000000000000001</v>
      </c>
      <c r="AD75" s="23">
        <f t="shared" si="82"/>
        <v>3.5</v>
      </c>
      <c r="AE75" s="23">
        <f t="shared" si="83"/>
        <v>0.70000000000000007</v>
      </c>
      <c r="AF75" s="23">
        <f t="shared" si="84"/>
        <v>3.8</v>
      </c>
      <c r="AG75" s="23">
        <f t="shared" si="85"/>
        <v>0.89999999999999991</v>
      </c>
      <c r="AH75" s="23">
        <f t="shared" si="86"/>
        <v>2.5</v>
      </c>
      <c r="AI75" s="23">
        <f t="shared" si="87"/>
        <v>0.4</v>
      </c>
      <c r="AJ75" s="23">
        <f t="shared" si="88"/>
        <v>2.3000000000000003</v>
      </c>
      <c r="AK75" s="23">
        <f t="shared" si="89"/>
        <v>0.4</v>
      </c>
      <c r="AL75" s="23">
        <f t="shared" si="90"/>
        <v>1</v>
      </c>
      <c r="AM75" s="23">
        <f t="shared" si="91"/>
        <v>3</v>
      </c>
      <c r="AN75" s="36">
        <f t="shared" si="92"/>
        <v>4.9663329718004308</v>
      </c>
      <c r="AO75" s="36">
        <f t="shared" si="93"/>
        <v>14.331418004338385</v>
      </c>
      <c r="AP75" s="36"/>
      <c r="AQ75" s="36"/>
      <c r="AR75" s="36"/>
      <c r="AS75" s="36">
        <f t="shared" si="106"/>
        <v>0.56758091106290642</v>
      </c>
      <c r="AT75" s="36">
        <f t="shared" si="94"/>
        <v>1.7736903470715824</v>
      </c>
      <c r="AU75" s="36">
        <f t="shared" si="95"/>
        <v>0.78042375271149633</v>
      </c>
      <c r="AV75" s="36">
        <f t="shared" si="96"/>
        <v>2.4831664859002154</v>
      </c>
      <c r="AW75" s="36">
        <f t="shared" si="97"/>
        <v>0.49663329718004312</v>
      </c>
      <c r="AX75" s="36">
        <f t="shared" si="98"/>
        <v>2.6960093275488051</v>
      </c>
      <c r="AY75" s="36">
        <f t="shared" si="99"/>
        <v>0.63852852494576962</v>
      </c>
      <c r="AZ75" s="37">
        <f t="shared" si="100"/>
        <v>1.7736903470715824</v>
      </c>
      <c r="BA75" s="37">
        <f t="shared" si="101"/>
        <v>0.28379045553145321</v>
      </c>
      <c r="BB75" s="37">
        <f t="shared" si="102"/>
        <v>1.6317951193058562</v>
      </c>
      <c r="BC75" s="37">
        <f t="shared" si="103"/>
        <v>0.28379045553145321</v>
      </c>
      <c r="BD75" s="37">
        <f t="shared" si="73"/>
        <v>0.70947613882863303</v>
      </c>
      <c r="BE75" s="37">
        <f t="shared" si="104"/>
        <v>2.1284284164858991</v>
      </c>
      <c r="BF75" s="36">
        <f t="shared" si="105"/>
        <v>32.706849999999974</v>
      </c>
    </row>
    <row r="76" spans="1:58" x14ac:dyDescent="0.25">
      <c r="A76" s="7" t="s">
        <v>5264</v>
      </c>
      <c r="B76" s="35" t="s">
        <v>5264</v>
      </c>
      <c r="C76" s="22">
        <v>709.476138828633</v>
      </c>
      <c r="D76" s="8">
        <v>0.59</v>
      </c>
      <c r="E76" s="8">
        <v>1.94</v>
      </c>
      <c r="F76" s="8">
        <v>-1.6</v>
      </c>
      <c r="G76" s="8">
        <v>-3.57</v>
      </c>
      <c r="H76" s="8">
        <v>-0.1</v>
      </c>
      <c r="I76" s="8">
        <v>7.0000000000000007E-2</v>
      </c>
      <c r="J76" s="8">
        <v>0.26</v>
      </c>
      <c r="K76" s="8">
        <v>0.09</v>
      </c>
      <c r="L76" s="8">
        <v>0.37</v>
      </c>
      <c r="M76" s="8">
        <v>0.06</v>
      </c>
      <c r="N76" s="8">
        <v>0.38</v>
      </c>
      <c r="O76" s="8">
        <v>0.09</v>
      </c>
      <c r="P76" s="8">
        <v>0.23</v>
      </c>
      <c r="Q76" s="8">
        <v>0.04</v>
      </c>
      <c r="R76" s="8">
        <v>0.21</v>
      </c>
      <c r="S76" s="8">
        <v>0.04</v>
      </c>
      <c r="T76" s="8">
        <v>0.03</v>
      </c>
      <c r="U76" s="8">
        <v>0.28999999999999998</v>
      </c>
      <c r="V76" s="24">
        <f t="shared" si="74"/>
        <v>5.8999999999999995</v>
      </c>
      <c r="W76" s="24">
        <f t="shared" si="75"/>
        <v>19.399999999999999</v>
      </c>
      <c r="X76" s="24">
        <f t="shared" si="76"/>
        <v>-16</v>
      </c>
      <c r="Y76" s="24">
        <f t="shared" si="77"/>
        <v>-35.699999999999996</v>
      </c>
      <c r="Z76" s="23">
        <f t="shared" si="78"/>
        <v>-1</v>
      </c>
      <c r="AA76" s="23">
        <f t="shared" si="79"/>
        <v>0.70000000000000007</v>
      </c>
      <c r="AB76" s="23">
        <f t="shared" si="80"/>
        <v>2.6</v>
      </c>
      <c r="AC76" s="23">
        <f t="shared" si="81"/>
        <v>0.89999999999999991</v>
      </c>
      <c r="AD76" s="23">
        <f t="shared" si="82"/>
        <v>3.7</v>
      </c>
      <c r="AE76" s="23">
        <f t="shared" si="83"/>
        <v>0.6</v>
      </c>
      <c r="AF76" s="23">
        <f t="shared" si="84"/>
        <v>3.8</v>
      </c>
      <c r="AG76" s="23">
        <f t="shared" si="85"/>
        <v>0.89999999999999991</v>
      </c>
      <c r="AH76" s="23">
        <f t="shared" si="86"/>
        <v>2.3000000000000003</v>
      </c>
      <c r="AI76" s="23">
        <f t="shared" si="87"/>
        <v>0.4</v>
      </c>
      <c r="AJ76" s="23">
        <f t="shared" si="88"/>
        <v>2.1</v>
      </c>
      <c r="AK76" s="23">
        <f t="shared" si="89"/>
        <v>0.4</v>
      </c>
      <c r="AL76" s="23">
        <f t="shared" si="90"/>
        <v>0.3</v>
      </c>
      <c r="AM76" s="23">
        <f t="shared" si="91"/>
        <v>2.9</v>
      </c>
      <c r="AN76" s="36">
        <f t="shared" si="92"/>
        <v>4.1859092190889342</v>
      </c>
      <c r="AO76" s="36">
        <f t="shared" si="93"/>
        <v>13.763837093275479</v>
      </c>
      <c r="AP76" s="36"/>
      <c r="AQ76" s="36"/>
      <c r="AR76" s="36"/>
      <c r="AS76" s="36">
        <f t="shared" si="106"/>
        <v>0.49663329718004312</v>
      </c>
      <c r="AT76" s="36">
        <f t="shared" si="94"/>
        <v>1.8446379609544459</v>
      </c>
      <c r="AU76" s="36">
        <f t="shared" si="95"/>
        <v>0.63852852494576962</v>
      </c>
      <c r="AV76" s="36">
        <f t="shared" si="96"/>
        <v>2.625061713665942</v>
      </c>
      <c r="AW76" s="36">
        <f t="shared" si="97"/>
        <v>0.42568568329717976</v>
      </c>
      <c r="AX76" s="36">
        <f t="shared" si="98"/>
        <v>2.6960093275488051</v>
      </c>
      <c r="AY76" s="36">
        <f t="shared" si="99"/>
        <v>0.63852852494576962</v>
      </c>
      <c r="AZ76" s="37">
        <f t="shared" si="100"/>
        <v>1.6317951193058562</v>
      </c>
      <c r="BA76" s="37">
        <f t="shared" si="101"/>
        <v>0.28379045553145321</v>
      </c>
      <c r="BB76" s="37">
        <f t="shared" si="102"/>
        <v>1.4898998915401294</v>
      </c>
      <c r="BC76" s="37">
        <f t="shared" si="103"/>
        <v>0.28379045553145321</v>
      </c>
      <c r="BD76" s="37">
        <f t="shared" si="73"/>
        <v>0.21284284164858988</v>
      </c>
      <c r="BE76" s="37">
        <f t="shared" si="104"/>
        <v>2.0574808026030356</v>
      </c>
      <c r="BF76" s="36">
        <f t="shared" si="105"/>
        <v>31.004107266811257</v>
      </c>
    </row>
    <row r="77" spans="1:58" x14ac:dyDescent="0.25">
      <c r="A77" s="7" t="s">
        <v>5463</v>
      </c>
      <c r="B77" s="35" t="s">
        <v>5463</v>
      </c>
      <c r="C77" s="22">
        <v>471.33671252715402</v>
      </c>
      <c r="D77" s="8">
        <v>1.08</v>
      </c>
      <c r="E77" s="8">
        <v>3.34</v>
      </c>
      <c r="F77" s="8">
        <v>0.7</v>
      </c>
      <c r="G77" s="8">
        <v>0.72</v>
      </c>
      <c r="H77" s="8">
        <v>0.44</v>
      </c>
      <c r="I77" s="8">
        <v>2.15</v>
      </c>
      <c r="J77" s="8">
        <v>0.68</v>
      </c>
      <c r="K77" s="8">
        <v>0.18</v>
      </c>
      <c r="L77" s="8">
        <v>0.7</v>
      </c>
      <c r="M77" s="8">
        <v>0.12</v>
      </c>
      <c r="N77" s="8">
        <v>0.65</v>
      </c>
      <c r="O77" s="8">
        <v>0.14000000000000001</v>
      </c>
      <c r="P77" s="8">
        <v>0.37</v>
      </c>
      <c r="Q77" s="8">
        <v>0.05</v>
      </c>
      <c r="R77" s="8">
        <v>0.36</v>
      </c>
      <c r="S77" s="8">
        <v>0.06</v>
      </c>
      <c r="T77" s="8">
        <v>0.2</v>
      </c>
      <c r="U77" s="8">
        <v>0.41</v>
      </c>
      <c r="V77" s="24">
        <f t="shared" si="74"/>
        <v>10.8</v>
      </c>
      <c r="W77" s="24">
        <f t="shared" si="75"/>
        <v>33.4</v>
      </c>
      <c r="X77" s="24">
        <f t="shared" si="76"/>
        <v>7</v>
      </c>
      <c r="Y77" s="24">
        <f t="shared" si="77"/>
        <v>7.1999999999999993</v>
      </c>
      <c r="Z77" s="23">
        <f t="shared" si="78"/>
        <v>4.4000000000000004</v>
      </c>
      <c r="AA77" s="23">
        <f t="shared" si="79"/>
        <v>21.5</v>
      </c>
      <c r="AB77" s="23">
        <f t="shared" si="80"/>
        <v>6.8000000000000007</v>
      </c>
      <c r="AC77" s="23">
        <f t="shared" si="81"/>
        <v>1.7999999999999998</v>
      </c>
      <c r="AD77" s="23">
        <f t="shared" si="82"/>
        <v>7</v>
      </c>
      <c r="AE77" s="23">
        <f t="shared" si="83"/>
        <v>1.2</v>
      </c>
      <c r="AF77" s="23">
        <f t="shared" si="84"/>
        <v>6.5</v>
      </c>
      <c r="AG77" s="23">
        <f t="shared" si="85"/>
        <v>1.4000000000000001</v>
      </c>
      <c r="AH77" s="23">
        <f t="shared" si="86"/>
        <v>3.7</v>
      </c>
      <c r="AI77" s="23">
        <f t="shared" si="87"/>
        <v>0.5</v>
      </c>
      <c r="AJ77" s="23">
        <f t="shared" si="88"/>
        <v>3.5999999999999996</v>
      </c>
      <c r="AK77" s="23">
        <f t="shared" si="89"/>
        <v>0.6</v>
      </c>
      <c r="AL77" s="23">
        <f t="shared" si="90"/>
        <v>2</v>
      </c>
      <c r="AM77" s="23">
        <f t="shared" si="91"/>
        <v>4.0999999999999996</v>
      </c>
      <c r="AN77" s="36">
        <f t="shared" si="92"/>
        <v>5.0904364952932637</v>
      </c>
      <c r="AO77" s="36">
        <f t="shared" si="93"/>
        <v>15.742646198406943</v>
      </c>
      <c r="AP77" s="36">
        <f>C77*X77/1000</f>
        <v>3.2993569876900781</v>
      </c>
      <c r="AQ77" s="36">
        <f>C77*Y77/1000</f>
        <v>3.3936243301955087</v>
      </c>
      <c r="AR77" s="36">
        <f t="shared" ref="AR77:AR85" si="107">C77*Z77/1000</f>
        <v>2.0738815351194781</v>
      </c>
      <c r="AS77" s="36">
        <f t="shared" si="106"/>
        <v>10.133739319333811</v>
      </c>
      <c r="AT77" s="36">
        <f t="shared" si="94"/>
        <v>3.2050896451846476</v>
      </c>
      <c r="AU77" s="36">
        <f t="shared" si="95"/>
        <v>0.84840608254887717</v>
      </c>
      <c r="AV77" s="36">
        <f t="shared" si="96"/>
        <v>3.2993569876900781</v>
      </c>
      <c r="AW77" s="36">
        <f t="shared" si="97"/>
        <v>0.56560405503258482</v>
      </c>
      <c r="AX77" s="36">
        <f t="shared" si="98"/>
        <v>3.0636886314265013</v>
      </c>
      <c r="AY77" s="36">
        <f t="shared" si="99"/>
        <v>0.65987139753801571</v>
      </c>
      <c r="AZ77" s="37">
        <f t="shared" si="100"/>
        <v>1.7439458363504701</v>
      </c>
      <c r="BA77" s="37">
        <f t="shared" si="101"/>
        <v>0.23566835626357702</v>
      </c>
      <c r="BB77" s="37">
        <f t="shared" si="102"/>
        <v>1.6968121650977543</v>
      </c>
      <c r="BC77" s="37">
        <f t="shared" si="103"/>
        <v>0.28280202751629241</v>
      </c>
      <c r="BD77" s="37">
        <f t="shared" si="73"/>
        <v>0.94267342505430807</v>
      </c>
      <c r="BE77" s="37">
        <f t="shared" si="104"/>
        <v>1.9324805213613312</v>
      </c>
      <c r="BF77" s="36">
        <f t="shared" si="105"/>
        <v>55.334930050687873</v>
      </c>
    </row>
    <row r="78" spans="1:58" x14ac:dyDescent="0.25">
      <c r="A78" s="7" t="s">
        <v>5463</v>
      </c>
      <c r="B78" s="35" t="s">
        <v>5463</v>
      </c>
      <c r="C78" s="22">
        <v>471.33671252715402</v>
      </c>
      <c r="D78" s="8">
        <v>1.18</v>
      </c>
      <c r="E78" s="8">
        <v>3.27</v>
      </c>
      <c r="F78" s="8">
        <v>0.66</v>
      </c>
      <c r="G78" s="8">
        <v>0.76</v>
      </c>
      <c r="H78" s="8">
        <v>0.42</v>
      </c>
      <c r="I78" s="8">
        <v>2</v>
      </c>
      <c r="J78" s="8">
        <v>0.65</v>
      </c>
      <c r="K78" s="8">
        <v>0.18</v>
      </c>
      <c r="L78" s="8">
        <v>0.68</v>
      </c>
      <c r="M78" s="8">
        <v>0.11</v>
      </c>
      <c r="N78" s="8">
        <v>0.63</v>
      </c>
      <c r="O78" s="8">
        <v>0.13</v>
      </c>
      <c r="P78" s="8">
        <v>0.37</v>
      </c>
      <c r="Q78" s="8">
        <v>0.06</v>
      </c>
      <c r="R78" s="8">
        <v>0.36</v>
      </c>
      <c r="S78" s="8">
        <v>0.06</v>
      </c>
      <c r="T78" s="8">
        <v>0.35</v>
      </c>
      <c r="U78" s="8">
        <v>0.41</v>
      </c>
      <c r="V78" s="24">
        <f t="shared" si="74"/>
        <v>11.799999999999999</v>
      </c>
      <c r="W78" s="24">
        <f t="shared" si="75"/>
        <v>32.700000000000003</v>
      </c>
      <c r="X78" s="24">
        <f t="shared" si="76"/>
        <v>6.6000000000000005</v>
      </c>
      <c r="Y78" s="24">
        <f t="shared" si="77"/>
        <v>7.6</v>
      </c>
      <c r="Z78" s="23">
        <f t="shared" si="78"/>
        <v>4.2</v>
      </c>
      <c r="AA78" s="23">
        <f t="shared" si="79"/>
        <v>20</v>
      </c>
      <c r="AB78" s="23">
        <f t="shared" si="80"/>
        <v>6.5</v>
      </c>
      <c r="AC78" s="23">
        <f t="shared" si="81"/>
        <v>1.7999999999999998</v>
      </c>
      <c r="AD78" s="23">
        <f t="shared" si="82"/>
        <v>6.8000000000000007</v>
      </c>
      <c r="AE78" s="23">
        <f t="shared" si="83"/>
        <v>1.1000000000000001</v>
      </c>
      <c r="AF78" s="23">
        <f t="shared" si="84"/>
        <v>6.3</v>
      </c>
      <c r="AG78" s="23">
        <f t="shared" si="85"/>
        <v>1.3</v>
      </c>
      <c r="AH78" s="23">
        <f t="shared" si="86"/>
        <v>3.7</v>
      </c>
      <c r="AI78" s="23">
        <f t="shared" si="87"/>
        <v>0.6</v>
      </c>
      <c r="AJ78" s="23">
        <f t="shared" si="88"/>
        <v>3.5999999999999996</v>
      </c>
      <c r="AK78" s="23">
        <f t="shared" si="89"/>
        <v>0.6</v>
      </c>
      <c r="AL78" s="23">
        <f t="shared" si="90"/>
        <v>3.5</v>
      </c>
      <c r="AM78" s="23">
        <f t="shared" si="91"/>
        <v>4.0999999999999996</v>
      </c>
      <c r="AN78" s="36">
        <f t="shared" si="92"/>
        <v>5.5617732078204174</v>
      </c>
      <c r="AO78" s="36">
        <f t="shared" si="93"/>
        <v>15.412710499637939</v>
      </c>
      <c r="AP78" s="36">
        <f>C78*X78/1000</f>
        <v>3.1108223026792166</v>
      </c>
      <c r="AQ78" s="36">
        <f>C78*Y78/1000</f>
        <v>3.5821590152063703</v>
      </c>
      <c r="AR78" s="36">
        <f t="shared" si="107"/>
        <v>1.9796141926140469</v>
      </c>
      <c r="AS78" s="36">
        <f t="shared" si="106"/>
        <v>9.4267342505430811</v>
      </c>
      <c r="AT78" s="36">
        <f t="shared" si="94"/>
        <v>3.0636886314265013</v>
      </c>
      <c r="AU78" s="36">
        <f t="shared" si="95"/>
        <v>0.84840608254887717</v>
      </c>
      <c r="AV78" s="36">
        <f t="shared" si="96"/>
        <v>3.2050896451846476</v>
      </c>
      <c r="AW78" s="36">
        <f t="shared" si="97"/>
        <v>0.51847038377986954</v>
      </c>
      <c r="AX78" s="36">
        <f t="shared" si="98"/>
        <v>2.9694212889210703</v>
      </c>
      <c r="AY78" s="36">
        <f t="shared" si="99"/>
        <v>0.61273772628530021</v>
      </c>
      <c r="AZ78" s="37">
        <f t="shared" si="100"/>
        <v>1.7439458363504701</v>
      </c>
      <c r="BA78" s="37">
        <f t="shared" si="101"/>
        <v>0.28280202751629241</v>
      </c>
      <c r="BB78" s="37">
        <f t="shared" si="102"/>
        <v>1.6968121650977543</v>
      </c>
      <c r="BC78" s="37">
        <f t="shared" si="103"/>
        <v>0.28280202751629241</v>
      </c>
      <c r="BD78" s="37">
        <f t="shared" si="73"/>
        <v>1.6496784938450391</v>
      </c>
      <c r="BE78" s="37">
        <f t="shared" si="104"/>
        <v>1.9324805213613312</v>
      </c>
      <c r="BF78" s="36">
        <f t="shared" si="105"/>
        <v>54.297989283128146</v>
      </c>
    </row>
    <row r="79" spans="1:58" x14ac:dyDescent="0.25">
      <c r="A79" s="7" t="s">
        <v>5463</v>
      </c>
      <c r="B79" s="35" t="s">
        <v>5463</v>
      </c>
      <c r="C79" s="22">
        <v>471.33671252715402</v>
      </c>
      <c r="D79" s="8">
        <v>1.17</v>
      </c>
      <c r="E79" s="8">
        <v>3.35</v>
      </c>
      <c r="F79" s="8">
        <v>0.66</v>
      </c>
      <c r="G79" s="8">
        <v>1</v>
      </c>
      <c r="H79" s="8">
        <v>0.48</v>
      </c>
      <c r="I79" s="8">
        <v>2.12</v>
      </c>
      <c r="J79" s="8">
        <v>0.67</v>
      </c>
      <c r="K79" s="8">
        <v>0.18</v>
      </c>
      <c r="L79" s="8">
        <v>0.7</v>
      </c>
      <c r="M79" s="8">
        <v>0.11</v>
      </c>
      <c r="N79" s="8">
        <v>0.65</v>
      </c>
      <c r="O79" s="8">
        <v>0.14000000000000001</v>
      </c>
      <c r="P79" s="8">
        <v>0.38</v>
      </c>
      <c r="Q79" s="8">
        <v>0.05</v>
      </c>
      <c r="R79" s="8">
        <v>0.36</v>
      </c>
      <c r="S79" s="8">
        <v>7.0000000000000007E-2</v>
      </c>
      <c r="T79" s="8">
        <v>0.28000000000000003</v>
      </c>
      <c r="U79" s="8">
        <v>0.42</v>
      </c>
      <c r="V79" s="24">
        <f t="shared" si="74"/>
        <v>11.7</v>
      </c>
      <c r="W79" s="24">
        <f t="shared" si="75"/>
        <v>33.5</v>
      </c>
      <c r="X79" s="24">
        <f t="shared" si="76"/>
        <v>6.6000000000000005</v>
      </c>
      <c r="Y79" s="24">
        <f t="shared" si="77"/>
        <v>10</v>
      </c>
      <c r="Z79" s="23">
        <f t="shared" si="78"/>
        <v>4.8</v>
      </c>
      <c r="AA79" s="23">
        <f t="shared" si="79"/>
        <v>21.200000000000003</v>
      </c>
      <c r="AB79" s="23">
        <f t="shared" si="80"/>
        <v>6.7</v>
      </c>
      <c r="AC79" s="23">
        <f t="shared" si="81"/>
        <v>1.7999999999999998</v>
      </c>
      <c r="AD79" s="23">
        <f t="shared" si="82"/>
        <v>7</v>
      </c>
      <c r="AE79" s="23">
        <f t="shared" si="83"/>
        <v>1.1000000000000001</v>
      </c>
      <c r="AF79" s="23">
        <f t="shared" si="84"/>
        <v>6.5</v>
      </c>
      <c r="AG79" s="23">
        <f t="shared" si="85"/>
        <v>1.4000000000000001</v>
      </c>
      <c r="AH79" s="23">
        <f t="shared" si="86"/>
        <v>3.8</v>
      </c>
      <c r="AI79" s="23">
        <f t="shared" si="87"/>
        <v>0.5</v>
      </c>
      <c r="AJ79" s="23">
        <f t="shared" si="88"/>
        <v>3.5999999999999996</v>
      </c>
      <c r="AK79" s="23">
        <f t="shared" si="89"/>
        <v>0.70000000000000007</v>
      </c>
      <c r="AL79" s="23">
        <f t="shared" si="90"/>
        <v>2.8000000000000003</v>
      </c>
      <c r="AM79" s="23">
        <f t="shared" si="91"/>
        <v>4.2</v>
      </c>
      <c r="AN79" s="36">
        <f t="shared" si="92"/>
        <v>5.5146395365677021</v>
      </c>
      <c r="AO79" s="36">
        <f t="shared" si="93"/>
        <v>15.789779869659661</v>
      </c>
      <c r="AP79" s="36">
        <f>C79*X79/1000</f>
        <v>3.1108223026792166</v>
      </c>
      <c r="AQ79" s="36">
        <f>C79*Y79/1000</f>
        <v>4.7133671252715406</v>
      </c>
      <c r="AR79" s="36">
        <f t="shared" si="107"/>
        <v>2.2624162201303393</v>
      </c>
      <c r="AS79" s="36">
        <f t="shared" si="106"/>
        <v>9.9923383055756663</v>
      </c>
      <c r="AT79" s="36">
        <f t="shared" si="94"/>
        <v>3.1579559739319318</v>
      </c>
      <c r="AU79" s="36">
        <f t="shared" si="95"/>
        <v>0.84840608254887717</v>
      </c>
      <c r="AV79" s="36">
        <f t="shared" si="96"/>
        <v>3.2993569876900781</v>
      </c>
      <c r="AW79" s="36">
        <f t="shared" si="97"/>
        <v>0.51847038377986954</v>
      </c>
      <c r="AX79" s="36">
        <f t="shared" si="98"/>
        <v>3.0636886314265013</v>
      </c>
      <c r="AY79" s="36">
        <f t="shared" si="99"/>
        <v>0.65987139753801571</v>
      </c>
      <c r="AZ79" s="37">
        <f t="shared" si="100"/>
        <v>1.7910795076031851</v>
      </c>
      <c r="BA79" s="37">
        <f t="shared" si="101"/>
        <v>0.23566835626357702</v>
      </c>
      <c r="BB79" s="37">
        <f t="shared" si="102"/>
        <v>1.6968121650977543</v>
      </c>
      <c r="BC79" s="37">
        <f t="shared" si="103"/>
        <v>0.32993569876900786</v>
      </c>
      <c r="BD79" s="37">
        <f t="shared" si="73"/>
        <v>1.3197427950760314</v>
      </c>
      <c r="BE79" s="37">
        <f t="shared" si="104"/>
        <v>1.9796141926140469</v>
      </c>
      <c r="BF79" s="36">
        <f t="shared" si="105"/>
        <v>56.984608544532918</v>
      </c>
    </row>
    <row r="80" spans="1:58" x14ac:dyDescent="0.25">
      <c r="A80" s="7" t="s">
        <v>5665</v>
      </c>
      <c r="B80" s="35" t="s">
        <v>5665</v>
      </c>
      <c r="C80" s="22">
        <v>648.57337220602506</v>
      </c>
      <c r="D80" s="8">
        <v>0.76</v>
      </c>
      <c r="E80" s="8">
        <v>2.1</v>
      </c>
      <c r="F80" s="8">
        <v>-0.08</v>
      </c>
      <c r="G80" s="8">
        <v>0.05</v>
      </c>
      <c r="H80" s="8">
        <v>0.32</v>
      </c>
      <c r="I80" s="8">
        <v>1.52</v>
      </c>
      <c r="J80" s="8">
        <v>0.47</v>
      </c>
      <c r="K80" s="8">
        <v>0.14000000000000001</v>
      </c>
      <c r="L80" s="8">
        <v>0.43</v>
      </c>
      <c r="M80" s="8">
        <v>7.0000000000000007E-2</v>
      </c>
      <c r="N80" s="8">
        <v>0.45</v>
      </c>
      <c r="O80" s="8">
        <v>0.09</v>
      </c>
      <c r="P80" s="8">
        <v>0.24</v>
      </c>
      <c r="Q80" s="8">
        <v>0.03</v>
      </c>
      <c r="R80" s="8">
        <v>0.25</v>
      </c>
      <c r="S80" s="8">
        <v>0.04</v>
      </c>
      <c r="T80" s="8">
        <v>-0.36</v>
      </c>
      <c r="U80" s="8">
        <v>0.3</v>
      </c>
      <c r="V80" s="24">
        <f t="shared" si="74"/>
        <v>7.6</v>
      </c>
      <c r="W80" s="24">
        <f t="shared" si="75"/>
        <v>21</v>
      </c>
      <c r="X80" s="24">
        <f t="shared" si="76"/>
        <v>-0.8</v>
      </c>
      <c r="Y80" s="24">
        <f t="shared" si="77"/>
        <v>0.5</v>
      </c>
      <c r="Z80" s="23">
        <f t="shared" si="78"/>
        <v>3.2</v>
      </c>
      <c r="AA80" s="23">
        <f t="shared" si="79"/>
        <v>15.2</v>
      </c>
      <c r="AB80" s="23">
        <f t="shared" si="80"/>
        <v>4.6999999999999993</v>
      </c>
      <c r="AC80" s="23">
        <f t="shared" si="81"/>
        <v>1.4000000000000001</v>
      </c>
      <c r="AD80" s="23">
        <f t="shared" si="82"/>
        <v>4.3</v>
      </c>
      <c r="AE80" s="23">
        <f t="shared" si="83"/>
        <v>0.70000000000000007</v>
      </c>
      <c r="AF80" s="23">
        <f t="shared" si="84"/>
        <v>4.5</v>
      </c>
      <c r="AG80" s="23">
        <f t="shared" si="85"/>
        <v>0.89999999999999991</v>
      </c>
      <c r="AH80" s="23">
        <f t="shared" si="86"/>
        <v>2.4</v>
      </c>
      <c r="AI80" s="23">
        <f t="shared" si="87"/>
        <v>0.3</v>
      </c>
      <c r="AJ80" s="23">
        <f t="shared" si="88"/>
        <v>2.5</v>
      </c>
      <c r="AK80" s="23">
        <f t="shared" si="89"/>
        <v>0.4</v>
      </c>
      <c r="AL80" s="23">
        <f t="shared" si="90"/>
        <v>-3.5999999999999996</v>
      </c>
      <c r="AM80" s="23">
        <f t="shared" si="91"/>
        <v>3</v>
      </c>
      <c r="AN80" s="36">
        <f t="shared" si="92"/>
        <v>4.9291576287657897</v>
      </c>
      <c r="AO80" s="36">
        <f t="shared" si="93"/>
        <v>13.620040816326526</v>
      </c>
      <c r="AP80" s="36"/>
      <c r="AQ80" s="36">
        <f>C80*Y80/1000</f>
        <v>0.32428668610301253</v>
      </c>
      <c r="AR80" s="36">
        <f t="shared" si="107"/>
        <v>2.0754347910592803</v>
      </c>
      <c r="AS80" s="36">
        <f t="shared" si="106"/>
        <v>9.8583152575315793</v>
      </c>
      <c r="AT80" s="36">
        <f t="shared" si="94"/>
        <v>3.0482948493683173</v>
      </c>
      <c r="AU80" s="36">
        <f t="shared" si="95"/>
        <v>0.90800272108843516</v>
      </c>
      <c r="AV80" s="36">
        <f t="shared" si="96"/>
        <v>2.7888655004859073</v>
      </c>
      <c r="AW80" s="36">
        <f t="shared" si="97"/>
        <v>0.45400136054421758</v>
      </c>
      <c r="AX80" s="36">
        <f t="shared" si="98"/>
        <v>2.9185801749271127</v>
      </c>
      <c r="AY80" s="36">
        <f t="shared" si="99"/>
        <v>0.58371603498542257</v>
      </c>
      <c r="AZ80" s="37">
        <f t="shared" si="100"/>
        <v>1.5565760932944601</v>
      </c>
      <c r="BA80" s="37">
        <f t="shared" si="101"/>
        <v>0.19457201166180751</v>
      </c>
      <c r="BB80" s="37">
        <f t="shared" si="102"/>
        <v>1.6214334305150626</v>
      </c>
      <c r="BC80" s="37">
        <f t="shared" si="103"/>
        <v>0.25942934888241004</v>
      </c>
      <c r="BD80" s="37"/>
      <c r="BE80" s="37">
        <f t="shared" si="104"/>
        <v>1.9457201166180753</v>
      </c>
      <c r="BF80" s="36">
        <f t="shared" si="105"/>
        <v>45.140706705539337</v>
      </c>
    </row>
    <row r="81" spans="1:58" x14ac:dyDescent="0.25">
      <c r="A81" s="7" t="s">
        <v>5665</v>
      </c>
      <c r="B81" s="35" t="s">
        <v>5665</v>
      </c>
      <c r="C81" s="22">
        <v>648.57337220602506</v>
      </c>
      <c r="D81" s="8">
        <v>0.67</v>
      </c>
      <c r="E81" s="8">
        <v>2.17</v>
      </c>
      <c r="F81" s="8">
        <v>-0.16</v>
      </c>
      <c r="G81" s="8">
        <v>-0.18</v>
      </c>
      <c r="H81" s="8">
        <v>0.31</v>
      </c>
      <c r="I81" s="8">
        <v>1.44</v>
      </c>
      <c r="J81" s="8">
        <v>0.47</v>
      </c>
      <c r="K81" s="8">
        <v>0.13</v>
      </c>
      <c r="L81" s="8">
        <v>0.44</v>
      </c>
      <c r="M81" s="8">
        <v>7.0000000000000007E-2</v>
      </c>
      <c r="N81" s="8">
        <v>0.43</v>
      </c>
      <c r="O81" s="8">
        <v>0.09</v>
      </c>
      <c r="P81" s="8">
        <v>0.27</v>
      </c>
      <c r="Q81" s="8">
        <v>0.03</v>
      </c>
      <c r="R81" s="8">
        <v>0.24</v>
      </c>
      <c r="S81" s="8">
        <v>0.04</v>
      </c>
      <c r="T81" s="8">
        <v>-0.4</v>
      </c>
      <c r="U81" s="8">
        <v>0.3</v>
      </c>
      <c r="V81" s="24">
        <f t="shared" si="74"/>
        <v>6.7</v>
      </c>
      <c r="W81" s="24">
        <f t="shared" si="75"/>
        <v>21.7</v>
      </c>
      <c r="X81" s="24">
        <f t="shared" si="76"/>
        <v>-1.6</v>
      </c>
      <c r="Y81" s="24">
        <f t="shared" si="77"/>
        <v>-1.7999999999999998</v>
      </c>
      <c r="Z81" s="23">
        <f t="shared" si="78"/>
        <v>3.1</v>
      </c>
      <c r="AA81" s="23">
        <f t="shared" si="79"/>
        <v>14.399999999999999</v>
      </c>
      <c r="AB81" s="23">
        <f t="shared" si="80"/>
        <v>4.6999999999999993</v>
      </c>
      <c r="AC81" s="23">
        <f t="shared" si="81"/>
        <v>1.3</v>
      </c>
      <c r="AD81" s="23">
        <f t="shared" si="82"/>
        <v>4.4000000000000004</v>
      </c>
      <c r="AE81" s="23">
        <f t="shared" si="83"/>
        <v>0.70000000000000007</v>
      </c>
      <c r="AF81" s="23">
        <f t="shared" si="84"/>
        <v>4.3</v>
      </c>
      <c r="AG81" s="23">
        <f t="shared" si="85"/>
        <v>0.89999999999999991</v>
      </c>
      <c r="AH81" s="23">
        <f t="shared" si="86"/>
        <v>2.7</v>
      </c>
      <c r="AI81" s="23">
        <f t="shared" si="87"/>
        <v>0.3</v>
      </c>
      <c r="AJ81" s="23">
        <f t="shared" si="88"/>
        <v>2.4</v>
      </c>
      <c r="AK81" s="23">
        <f t="shared" si="89"/>
        <v>0.4</v>
      </c>
      <c r="AL81" s="23">
        <f t="shared" si="90"/>
        <v>-4</v>
      </c>
      <c r="AM81" s="23">
        <f t="shared" si="91"/>
        <v>3</v>
      </c>
      <c r="AN81" s="36">
        <f t="shared" si="92"/>
        <v>4.3454415937803681</v>
      </c>
      <c r="AO81" s="36">
        <f t="shared" si="93"/>
        <v>14.074042176870744</v>
      </c>
      <c r="AP81" s="36"/>
      <c r="AQ81" s="36"/>
      <c r="AR81" s="36">
        <f t="shared" si="107"/>
        <v>2.0105774538386778</v>
      </c>
      <c r="AS81" s="36">
        <f t="shared" si="106"/>
        <v>9.3394565597667611</v>
      </c>
      <c r="AT81" s="36">
        <f t="shared" si="94"/>
        <v>3.0482948493683173</v>
      </c>
      <c r="AU81" s="36">
        <f t="shared" si="95"/>
        <v>0.84314538386783255</v>
      </c>
      <c r="AV81" s="36">
        <f t="shared" si="96"/>
        <v>2.8537228377065103</v>
      </c>
      <c r="AW81" s="36">
        <f t="shared" si="97"/>
        <v>0.45400136054421758</v>
      </c>
      <c r="AX81" s="36">
        <f t="shared" si="98"/>
        <v>2.7888655004859073</v>
      </c>
      <c r="AY81" s="36">
        <f t="shared" si="99"/>
        <v>0.58371603498542257</v>
      </c>
      <c r="AZ81" s="37">
        <f t="shared" si="100"/>
        <v>1.7511481049562678</v>
      </c>
      <c r="BA81" s="37">
        <f t="shared" si="101"/>
        <v>0.19457201166180751</v>
      </c>
      <c r="BB81" s="37">
        <f t="shared" si="102"/>
        <v>1.5565760932944601</v>
      </c>
      <c r="BC81" s="37">
        <f t="shared" si="103"/>
        <v>0.25942934888241004</v>
      </c>
      <c r="BD81" s="37"/>
      <c r="BE81" s="37">
        <f t="shared" si="104"/>
        <v>1.9457201166180753</v>
      </c>
      <c r="BF81" s="36">
        <f t="shared" si="105"/>
        <v>44.102989310009704</v>
      </c>
    </row>
    <row r="82" spans="1:58" x14ac:dyDescent="0.25">
      <c r="A82" s="7" t="s">
        <v>5665</v>
      </c>
      <c r="B82" s="35" t="s">
        <v>5665</v>
      </c>
      <c r="C82" s="22">
        <v>648.57337220602506</v>
      </c>
      <c r="D82" s="8">
        <v>0.73</v>
      </c>
      <c r="E82" s="8">
        <v>2.19</v>
      </c>
      <c r="F82" s="8">
        <v>-0.12</v>
      </c>
      <c r="G82" s="8">
        <v>0.03</v>
      </c>
      <c r="H82" s="8">
        <v>0.33</v>
      </c>
      <c r="I82" s="8">
        <v>1.74</v>
      </c>
      <c r="J82" s="8">
        <v>0.53</v>
      </c>
      <c r="K82" s="8">
        <v>0.14000000000000001</v>
      </c>
      <c r="L82" s="8">
        <v>0.47</v>
      </c>
      <c r="M82" s="8">
        <v>7.0000000000000007E-2</v>
      </c>
      <c r="N82" s="8">
        <v>0.44</v>
      </c>
      <c r="O82" s="8">
        <v>0.1</v>
      </c>
      <c r="P82" s="8">
        <v>0.27</v>
      </c>
      <c r="Q82" s="8">
        <v>0.04</v>
      </c>
      <c r="R82" s="8">
        <v>0.24</v>
      </c>
      <c r="S82" s="8">
        <v>0.05</v>
      </c>
      <c r="T82" s="8">
        <v>-0.35</v>
      </c>
      <c r="U82" s="8">
        <v>0.3</v>
      </c>
      <c r="V82" s="24">
        <f t="shared" si="74"/>
        <v>7.3</v>
      </c>
      <c r="W82" s="24">
        <f t="shared" si="75"/>
        <v>21.9</v>
      </c>
      <c r="X82" s="24">
        <f t="shared" si="76"/>
        <v>-1.2</v>
      </c>
      <c r="Y82" s="24">
        <f t="shared" si="77"/>
        <v>0.3</v>
      </c>
      <c r="Z82" s="23">
        <f t="shared" si="78"/>
        <v>3.3000000000000003</v>
      </c>
      <c r="AA82" s="23">
        <f t="shared" si="79"/>
        <v>17.399999999999999</v>
      </c>
      <c r="AB82" s="23">
        <f t="shared" si="80"/>
        <v>5.3000000000000007</v>
      </c>
      <c r="AC82" s="23">
        <f t="shared" si="81"/>
        <v>1.4000000000000001</v>
      </c>
      <c r="AD82" s="23">
        <f t="shared" si="82"/>
        <v>4.6999999999999993</v>
      </c>
      <c r="AE82" s="23">
        <f t="shared" si="83"/>
        <v>0.70000000000000007</v>
      </c>
      <c r="AF82" s="23">
        <f t="shared" si="84"/>
        <v>4.4000000000000004</v>
      </c>
      <c r="AG82" s="23">
        <f t="shared" si="85"/>
        <v>1</v>
      </c>
      <c r="AH82" s="23">
        <f t="shared" si="86"/>
        <v>2.7</v>
      </c>
      <c r="AI82" s="23">
        <f t="shared" si="87"/>
        <v>0.4</v>
      </c>
      <c r="AJ82" s="23">
        <f t="shared" si="88"/>
        <v>2.4</v>
      </c>
      <c r="AK82" s="23">
        <f t="shared" si="89"/>
        <v>0.5</v>
      </c>
      <c r="AL82" s="23">
        <f t="shared" si="90"/>
        <v>-3.5</v>
      </c>
      <c r="AM82" s="23">
        <f t="shared" si="91"/>
        <v>3</v>
      </c>
      <c r="AN82" s="36">
        <f t="shared" si="92"/>
        <v>4.7345856171039831</v>
      </c>
      <c r="AO82" s="36">
        <f t="shared" si="93"/>
        <v>14.203756851311947</v>
      </c>
      <c r="AP82" s="36"/>
      <c r="AQ82" s="36">
        <f>C82*Y82/1000</f>
        <v>0.19457201166180751</v>
      </c>
      <c r="AR82" s="36">
        <f t="shared" si="107"/>
        <v>2.1402921282798828</v>
      </c>
      <c r="AS82" s="36">
        <f t="shared" si="106"/>
        <v>11.285176676384836</v>
      </c>
      <c r="AT82" s="36">
        <f t="shared" si="94"/>
        <v>3.4374388726919332</v>
      </c>
      <c r="AU82" s="36">
        <f t="shared" si="95"/>
        <v>0.90800272108843516</v>
      </c>
      <c r="AV82" s="36">
        <f t="shared" si="96"/>
        <v>3.0482948493683173</v>
      </c>
      <c r="AW82" s="36">
        <f t="shared" si="97"/>
        <v>0.45400136054421758</v>
      </c>
      <c r="AX82" s="36">
        <f t="shared" si="98"/>
        <v>2.8537228377065103</v>
      </c>
      <c r="AY82" s="36">
        <f t="shared" si="99"/>
        <v>0.64857337220602507</v>
      </c>
      <c r="AZ82" s="37">
        <f t="shared" si="100"/>
        <v>1.7511481049562678</v>
      </c>
      <c r="BA82" s="37">
        <f t="shared" si="101"/>
        <v>0.25942934888241004</v>
      </c>
      <c r="BB82" s="37">
        <f t="shared" si="102"/>
        <v>1.5565760932944601</v>
      </c>
      <c r="BC82" s="37">
        <f t="shared" si="103"/>
        <v>0.32428668610301253</v>
      </c>
      <c r="BD82" s="37"/>
      <c r="BE82" s="37">
        <f t="shared" si="104"/>
        <v>1.9457201166180753</v>
      </c>
      <c r="BF82" s="36">
        <f t="shared" si="105"/>
        <v>47.79985753158406</v>
      </c>
    </row>
    <row r="83" spans="1:58" x14ac:dyDescent="0.25">
      <c r="A83" s="7" t="s">
        <v>5866</v>
      </c>
      <c r="B83" s="35" t="s">
        <v>6065</v>
      </c>
      <c r="C83" s="22">
        <v>378.45505269683798</v>
      </c>
      <c r="D83" s="8">
        <v>1.49</v>
      </c>
      <c r="E83" s="8">
        <v>3.63</v>
      </c>
      <c r="F83" s="8">
        <v>1.24</v>
      </c>
      <c r="G83" s="8">
        <v>2.39</v>
      </c>
      <c r="H83" s="8">
        <v>0.55000000000000004</v>
      </c>
      <c r="I83" s="8">
        <v>2.36</v>
      </c>
      <c r="J83" s="8">
        <v>0.72</v>
      </c>
      <c r="K83" s="8">
        <v>0.16</v>
      </c>
      <c r="L83" s="8">
        <v>0.75</v>
      </c>
      <c r="M83" s="8">
        <v>0.11</v>
      </c>
      <c r="N83" s="8">
        <v>0.7</v>
      </c>
      <c r="O83" s="8">
        <v>0.15</v>
      </c>
      <c r="P83" s="8">
        <v>0.46</v>
      </c>
      <c r="Q83" s="8">
        <v>0.06</v>
      </c>
      <c r="R83" s="8">
        <v>0.41</v>
      </c>
      <c r="S83" s="8">
        <v>7.0000000000000007E-2</v>
      </c>
      <c r="T83" s="8">
        <v>0.63</v>
      </c>
      <c r="U83" s="8">
        <v>4.3099999999999996</v>
      </c>
      <c r="V83" s="24">
        <f t="shared" si="74"/>
        <v>14.9</v>
      </c>
      <c r="W83" s="24">
        <f t="shared" si="75"/>
        <v>36.299999999999997</v>
      </c>
      <c r="X83" s="24">
        <f t="shared" si="76"/>
        <v>12.4</v>
      </c>
      <c r="Y83" s="24">
        <f t="shared" si="77"/>
        <v>23.900000000000002</v>
      </c>
      <c r="Z83" s="23">
        <f t="shared" si="78"/>
        <v>5.5</v>
      </c>
      <c r="AA83" s="23">
        <f t="shared" si="79"/>
        <v>23.599999999999998</v>
      </c>
      <c r="AB83" s="23">
        <f t="shared" si="80"/>
        <v>7.1999999999999993</v>
      </c>
      <c r="AC83" s="23">
        <f t="shared" si="81"/>
        <v>1.6</v>
      </c>
      <c r="AD83" s="23">
        <f t="shared" si="82"/>
        <v>7.5</v>
      </c>
      <c r="AE83" s="23">
        <f t="shared" si="83"/>
        <v>1.1000000000000001</v>
      </c>
      <c r="AF83" s="23">
        <f t="shared" si="84"/>
        <v>7</v>
      </c>
      <c r="AG83" s="23">
        <f t="shared" si="85"/>
        <v>1.5</v>
      </c>
      <c r="AH83" s="23">
        <f t="shared" si="86"/>
        <v>4.6000000000000005</v>
      </c>
      <c r="AI83" s="23">
        <f t="shared" si="87"/>
        <v>0.6</v>
      </c>
      <c r="AJ83" s="23">
        <f t="shared" si="88"/>
        <v>4.0999999999999996</v>
      </c>
      <c r="AK83" s="23">
        <f t="shared" si="89"/>
        <v>0.70000000000000007</v>
      </c>
      <c r="AL83" s="23">
        <f t="shared" si="90"/>
        <v>6.3</v>
      </c>
      <c r="AM83" s="23">
        <f t="shared" si="91"/>
        <v>43.099999999999994</v>
      </c>
      <c r="AN83" s="36">
        <f t="shared" si="92"/>
        <v>5.6389802851828863</v>
      </c>
      <c r="AO83" s="36">
        <f t="shared" si="93"/>
        <v>13.737918412895219</v>
      </c>
      <c r="AP83" s="36">
        <f>C83*X83/1000</f>
        <v>4.692842653440791</v>
      </c>
      <c r="AQ83" s="36">
        <f>C83*Y83/1000</f>
        <v>9.0450757594544289</v>
      </c>
      <c r="AR83" s="36">
        <f t="shared" si="107"/>
        <v>2.0815027898326091</v>
      </c>
      <c r="AS83" s="36">
        <f t="shared" si="106"/>
        <v>8.9315392436453749</v>
      </c>
      <c r="AT83" s="36">
        <f t="shared" si="94"/>
        <v>2.7248763794172333</v>
      </c>
      <c r="AU83" s="36">
        <f t="shared" si="95"/>
        <v>0.60552808431494076</v>
      </c>
      <c r="AV83" s="36">
        <f t="shared" si="96"/>
        <v>2.838412895226285</v>
      </c>
      <c r="AW83" s="36">
        <f t="shared" si="97"/>
        <v>0.41630055796652182</v>
      </c>
      <c r="AX83" s="36">
        <f t="shared" si="98"/>
        <v>2.6491853688778662</v>
      </c>
      <c r="AY83" s="36">
        <f t="shared" si="99"/>
        <v>0.56768257904525699</v>
      </c>
      <c r="AZ83" s="37">
        <f t="shared" si="100"/>
        <v>1.7408932424054548</v>
      </c>
      <c r="BA83" s="37">
        <f t="shared" si="101"/>
        <v>0.2270730316181028</v>
      </c>
      <c r="BB83" s="37">
        <f t="shared" si="102"/>
        <v>1.5516657160570355</v>
      </c>
      <c r="BC83" s="37">
        <f t="shared" si="103"/>
        <v>0.2649185368877866</v>
      </c>
      <c r="BD83" s="37">
        <f>C83*AL83/1000</f>
        <v>2.3842668319900788</v>
      </c>
      <c r="BE83" s="37">
        <f t="shared" si="104"/>
        <v>16.311412771233712</v>
      </c>
      <c r="BF83" s="36">
        <f t="shared" si="105"/>
        <v>57.714395536267794</v>
      </c>
    </row>
    <row r="84" spans="1:58" x14ac:dyDescent="0.25">
      <c r="A84" s="7" t="s">
        <v>5866</v>
      </c>
      <c r="B84" s="35" t="s">
        <v>6065</v>
      </c>
      <c r="C84" s="22">
        <v>378.45505269683798</v>
      </c>
      <c r="D84" s="8">
        <v>1.61</v>
      </c>
      <c r="E84" s="8">
        <v>3.62</v>
      </c>
      <c r="F84" s="8">
        <v>1.26</v>
      </c>
      <c r="G84" s="8">
        <v>2.41</v>
      </c>
      <c r="H84" s="8">
        <v>0.54</v>
      </c>
      <c r="I84" s="8">
        <v>2.42</v>
      </c>
      <c r="J84" s="8">
        <v>0.71</v>
      </c>
      <c r="K84" s="8">
        <v>0.17</v>
      </c>
      <c r="L84" s="8">
        <v>0.7</v>
      </c>
      <c r="M84" s="8">
        <v>0.12</v>
      </c>
      <c r="N84" s="8">
        <v>0.72</v>
      </c>
      <c r="O84" s="8">
        <v>0.15</v>
      </c>
      <c r="P84" s="8">
        <v>0.43</v>
      </c>
      <c r="Q84" s="8">
        <v>7.0000000000000007E-2</v>
      </c>
      <c r="R84" s="8">
        <v>0.43</v>
      </c>
      <c r="S84" s="8">
        <v>7.0000000000000007E-2</v>
      </c>
      <c r="T84" s="8">
        <v>0.81</v>
      </c>
      <c r="U84" s="8">
        <v>4.33</v>
      </c>
      <c r="V84" s="24">
        <f t="shared" si="74"/>
        <v>16.100000000000001</v>
      </c>
      <c r="W84" s="24">
        <f t="shared" si="75"/>
        <v>36.200000000000003</v>
      </c>
      <c r="X84" s="24">
        <f t="shared" si="76"/>
        <v>12.6</v>
      </c>
      <c r="Y84" s="24">
        <f t="shared" si="77"/>
        <v>24.1</v>
      </c>
      <c r="Z84" s="23">
        <f t="shared" si="78"/>
        <v>5.4</v>
      </c>
      <c r="AA84" s="23">
        <f t="shared" si="79"/>
        <v>24.2</v>
      </c>
      <c r="AB84" s="23">
        <f t="shared" si="80"/>
        <v>7.1</v>
      </c>
      <c r="AC84" s="23">
        <f t="shared" si="81"/>
        <v>1.7000000000000002</v>
      </c>
      <c r="AD84" s="23">
        <f t="shared" si="82"/>
        <v>7</v>
      </c>
      <c r="AE84" s="23">
        <f t="shared" si="83"/>
        <v>1.2</v>
      </c>
      <c r="AF84" s="23">
        <f t="shared" si="84"/>
        <v>7.1999999999999993</v>
      </c>
      <c r="AG84" s="23">
        <f t="shared" si="85"/>
        <v>1.5</v>
      </c>
      <c r="AH84" s="23">
        <f t="shared" si="86"/>
        <v>4.3</v>
      </c>
      <c r="AI84" s="23">
        <f t="shared" si="87"/>
        <v>0.70000000000000007</v>
      </c>
      <c r="AJ84" s="23">
        <f t="shared" si="88"/>
        <v>4.3</v>
      </c>
      <c r="AK84" s="23">
        <f t="shared" si="89"/>
        <v>0.70000000000000007</v>
      </c>
      <c r="AL84" s="23">
        <f t="shared" si="90"/>
        <v>8.1000000000000014</v>
      </c>
      <c r="AM84" s="23">
        <f t="shared" si="91"/>
        <v>43.3</v>
      </c>
      <c r="AN84" s="36">
        <f t="shared" si="92"/>
        <v>6.0931263484190925</v>
      </c>
      <c r="AO84" s="36">
        <f t="shared" si="93"/>
        <v>13.700072907625536</v>
      </c>
      <c r="AP84" s="36">
        <f>C84*X84/1000</f>
        <v>4.7685336639801577</v>
      </c>
      <c r="AQ84" s="36">
        <f>C84*Y84/1000</f>
        <v>9.1207667699937964</v>
      </c>
      <c r="AR84" s="36">
        <f t="shared" si="107"/>
        <v>2.0436572845629253</v>
      </c>
      <c r="AS84" s="36">
        <f t="shared" si="106"/>
        <v>9.1586122752634775</v>
      </c>
      <c r="AT84" s="36">
        <f t="shared" si="94"/>
        <v>2.6870308741475495</v>
      </c>
      <c r="AU84" s="36">
        <f t="shared" si="95"/>
        <v>0.64337358958462465</v>
      </c>
      <c r="AV84" s="36">
        <f t="shared" si="96"/>
        <v>2.6491853688778662</v>
      </c>
      <c r="AW84" s="36">
        <f t="shared" si="97"/>
        <v>0.4541460632362056</v>
      </c>
      <c r="AX84" s="36">
        <f t="shared" si="98"/>
        <v>2.7248763794172333</v>
      </c>
      <c r="AY84" s="36">
        <f t="shared" si="99"/>
        <v>0.56768257904525699</v>
      </c>
      <c r="AZ84" s="37">
        <f t="shared" si="100"/>
        <v>1.6273567265964031</v>
      </c>
      <c r="BA84" s="37">
        <f t="shared" si="101"/>
        <v>0.2649185368877866</v>
      </c>
      <c r="BB84" s="37">
        <f t="shared" si="102"/>
        <v>1.6273567265964031</v>
      </c>
      <c r="BC84" s="37">
        <f t="shared" si="103"/>
        <v>0.2649185368877866</v>
      </c>
      <c r="BD84" s="37">
        <f>C84*AL84/1000</f>
        <v>3.0654859268443881</v>
      </c>
      <c r="BE84" s="37">
        <f t="shared" si="104"/>
        <v>16.387103781773082</v>
      </c>
      <c r="BF84" s="36">
        <f t="shared" si="105"/>
        <v>58.395614631122108</v>
      </c>
    </row>
    <row r="85" spans="1:58" x14ac:dyDescent="0.25">
      <c r="A85" s="7" t="s">
        <v>5866</v>
      </c>
      <c r="B85" s="35" t="s">
        <v>6065</v>
      </c>
      <c r="C85" s="22">
        <v>378.45505269683798</v>
      </c>
      <c r="D85" s="8">
        <v>1.66</v>
      </c>
      <c r="E85" s="8">
        <v>3.65</v>
      </c>
      <c r="F85" s="8">
        <v>1.04</v>
      </c>
      <c r="G85" s="8">
        <v>2.1</v>
      </c>
      <c r="H85" s="8">
        <v>0.52</v>
      </c>
      <c r="I85" s="8">
        <v>2.2200000000000002</v>
      </c>
      <c r="J85" s="8">
        <v>0.65</v>
      </c>
      <c r="K85" s="8">
        <v>0.16</v>
      </c>
      <c r="L85" s="8">
        <v>0.68</v>
      </c>
      <c r="M85" s="8">
        <v>0.12</v>
      </c>
      <c r="N85" s="8">
        <v>0.68</v>
      </c>
      <c r="O85" s="8">
        <v>0.15</v>
      </c>
      <c r="P85" s="8">
        <v>0.44</v>
      </c>
      <c r="Q85" s="8">
        <v>0.06</v>
      </c>
      <c r="R85" s="8">
        <v>0.41</v>
      </c>
      <c r="S85" s="8">
        <v>7.0000000000000007E-2</v>
      </c>
      <c r="T85" s="8">
        <v>0.76</v>
      </c>
      <c r="U85" s="8">
        <v>4.1900000000000004</v>
      </c>
      <c r="V85" s="24">
        <f t="shared" si="74"/>
        <v>16.599999999999998</v>
      </c>
      <c r="W85" s="24">
        <f t="shared" si="75"/>
        <v>36.5</v>
      </c>
      <c r="X85" s="24">
        <f t="shared" si="76"/>
        <v>10.4</v>
      </c>
      <c r="Y85" s="24">
        <f t="shared" si="77"/>
        <v>21</v>
      </c>
      <c r="Z85" s="23">
        <f t="shared" si="78"/>
        <v>5.2</v>
      </c>
      <c r="AA85" s="23">
        <f t="shared" si="79"/>
        <v>22.200000000000003</v>
      </c>
      <c r="AB85" s="23">
        <f t="shared" si="80"/>
        <v>6.5</v>
      </c>
      <c r="AC85" s="23">
        <f t="shared" si="81"/>
        <v>1.6</v>
      </c>
      <c r="AD85" s="23">
        <f t="shared" si="82"/>
        <v>6.8000000000000007</v>
      </c>
      <c r="AE85" s="23">
        <f t="shared" si="83"/>
        <v>1.2</v>
      </c>
      <c r="AF85" s="23">
        <f t="shared" si="84"/>
        <v>6.8000000000000007</v>
      </c>
      <c r="AG85" s="23">
        <f t="shared" si="85"/>
        <v>1.5</v>
      </c>
      <c r="AH85" s="23">
        <f t="shared" si="86"/>
        <v>4.4000000000000004</v>
      </c>
      <c r="AI85" s="23">
        <f t="shared" si="87"/>
        <v>0.6</v>
      </c>
      <c r="AJ85" s="23">
        <f t="shared" si="88"/>
        <v>4.0999999999999996</v>
      </c>
      <c r="AK85" s="23">
        <f t="shared" si="89"/>
        <v>0.70000000000000007</v>
      </c>
      <c r="AL85" s="23">
        <f t="shared" si="90"/>
        <v>7.6</v>
      </c>
      <c r="AM85" s="23">
        <f t="shared" si="91"/>
        <v>41.900000000000006</v>
      </c>
      <c r="AN85" s="36">
        <f t="shared" si="92"/>
        <v>6.2823538747675096</v>
      </c>
      <c r="AO85" s="36">
        <f t="shared" si="93"/>
        <v>13.813609423434585</v>
      </c>
      <c r="AP85" s="36">
        <f>C85*X85/1000</f>
        <v>3.9359325480471155</v>
      </c>
      <c r="AQ85" s="36">
        <f>C85*Y85/1000</f>
        <v>7.9475561066335976</v>
      </c>
      <c r="AR85" s="36">
        <f t="shared" si="107"/>
        <v>1.9679662740235577</v>
      </c>
      <c r="AS85" s="36">
        <f t="shared" si="106"/>
        <v>8.4017021698698038</v>
      </c>
      <c r="AT85" s="36">
        <f t="shared" si="94"/>
        <v>2.4599578425294468</v>
      </c>
      <c r="AU85" s="36">
        <f t="shared" si="95"/>
        <v>0.60552808431494076</v>
      </c>
      <c r="AV85" s="36">
        <f t="shared" si="96"/>
        <v>2.5734943583384986</v>
      </c>
      <c r="AW85" s="36">
        <f t="shared" si="97"/>
        <v>0.4541460632362056</v>
      </c>
      <c r="AX85" s="36">
        <f t="shared" si="98"/>
        <v>2.5734943583384986</v>
      </c>
      <c r="AY85" s="36">
        <f t="shared" si="99"/>
        <v>0.56768257904525699</v>
      </c>
      <c r="AZ85" s="37">
        <f t="shared" si="100"/>
        <v>1.6652022318660873</v>
      </c>
      <c r="BA85" s="37">
        <f t="shared" si="101"/>
        <v>0.2270730316181028</v>
      </c>
      <c r="BB85" s="37">
        <f t="shared" si="102"/>
        <v>1.5516657160570355</v>
      </c>
      <c r="BC85" s="37">
        <f t="shared" si="103"/>
        <v>0.2649185368877866</v>
      </c>
      <c r="BD85" s="37">
        <f>C85*AL85/1000</f>
        <v>2.8762584004959684</v>
      </c>
      <c r="BE85" s="37">
        <f t="shared" si="104"/>
        <v>15.857266707997514</v>
      </c>
      <c r="BF85" s="36">
        <f t="shared" si="105"/>
        <v>55.29228319900804</v>
      </c>
    </row>
    <row r="86" spans="1:58" x14ac:dyDescent="0.25">
      <c r="A86" s="7" t="s">
        <v>6065</v>
      </c>
      <c r="B86" s="35" t="s">
        <v>6263</v>
      </c>
      <c r="C86" s="22">
        <v>698.90909090909099</v>
      </c>
      <c r="D86" s="8">
        <v>0.73</v>
      </c>
      <c r="E86" s="8">
        <v>1.75</v>
      </c>
      <c r="F86" s="8">
        <v>-2.2999999999999998</v>
      </c>
      <c r="G86" s="8">
        <v>-4.43</v>
      </c>
      <c r="H86" s="8">
        <v>-0.28999999999999998</v>
      </c>
      <c r="I86" s="8">
        <v>-0.64</v>
      </c>
      <c r="J86" s="8">
        <v>0.13</v>
      </c>
      <c r="K86" s="8">
        <v>0.04</v>
      </c>
      <c r="L86" s="8">
        <v>0.25</v>
      </c>
      <c r="M86" s="8">
        <v>0.05</v>
      </c>
      <c r="N86" s="8">
        <v>0.33</v>
      </c>
      <c r="O86" s="8">
        <v>7.0000000000000007E-2</v>
      </c>
      <c r="P86" s="8">
        <v>0.21</v>
      </c>
      <c r="Q86" s="8">
        <v>0.03</v>
      </c>
      <c r="R86" s="8">
        <v>0.2</v>
      </c>
      <c r="S86" s="8">
        <v>0.03</v>
      </c>
      <c r="T86" s="8">
        <v>-0.47</v>
      </c>
      <c r="U86" s="8">
        <v>2.31</v>
      </c>
      <c r="V86" s="24">
        <f t="shared" si="74"/>
        <v>7.3</v>
      </c>
      <c r="W86" s="24">
        <f t="shared" si="75"/>
        <v>17.5</v>
      </c>
      <c r="X86" s="24">
        <f t="shared" si="76"/>
        <v>-23</v>
      </c>
      <c r="Y86" s="24">
        <f t="shared" si="77"/>
        <v>-44.3</v>
      </c>
      <c r="Z86" s="23">
        <f t="shared" si="78"/>
        <v>-2.9</v>
      </c>
      <c r="AA86" s="23">
        <f t="shared" si="79"/>
        <v>-6.4</v>
      </c>
      <c r="AB86" s="23">
        <f t="shared" si="80"/>
        <v>1.3</v>
      </c>
      <c r="AC86" s="23">
        <f t="shared" si="81"/>
        <v>0.4</v>
      </c>
      <c r="AD86" s="23">
        <f t="shared" si="82"/>
        <v>2.5</v>
      </c>
      <c r="AE86" s="23">
        <f t="shared" si="83"/>
        <v>0.5</v>
      </c>
      <c r="AF86" s="23">
        <f t="shared" si="84"/>
        <v>3.3000000000000003</v>
      </c>
      <c r="AG86" s="23">
        <f t="shared" si="85"/>
        <v>0.70000000000000007</v>
      </c>
      <c r="AH86" s="23">
        <f t="shared" si="86"/>
        <v>2.1</v>
      </c>
      <c r="AI86" s="23">
        <f t="shared" si="87"/>
        <v>0.3</v>
      </c>
      <c r="AJ86" s="23">
        <f t="shared" si="88"/>
        <v>2</v>
      </c>
      <c r="AK86" s="23">
        <f t="shared" si="89"/>
        <v>0.3</v>
      </c>
      <c r="AL86" s="23">
        <f t="shared" si="90"/>
        <v>-4.6999999999999993</v>
      </c>
      <c r="AM86" s="23">
        <f t="shared" si="91"/>
        <v>23.1</v>
      </c>
      <c r="AN86" s="36">
        <f t="shared" si="92"/>
        <v>5.1020363636363646</v>
      </c>
      <c r="AO86" s="36">
        <f t="shared" si="93"/>
        <v>12.230909090909092</v>
      </c>
      <c r="AP86" s="36"/>
      <c r="AQ86" s="36"/>
      <c r="AR86" s="36"/>
      <c r="AS86" s="36"/>
      <c r="AT86" s="36">
        <f t="shared" si="94"/>
        <v>0.90858181818181838</v>
      </c>
      <c r="AU86" s="36">
        <f t="shared" si="95"/>
        <v>0.2795636363636364</v>
      </c>
      <c r="AV86" s="36">
        <f t="shared" si="96"/>
        <v>1.7472727272727275</v>
      </c>
      <c r="AW86" s="36">
        <f t="shared" si="97"/>
        <v>0.34945454545454552</v>
      </c>
      <c r="AX86" s="36">
        <f t="shared" si="98"/>
        <v>2.3064000000000004</v>
      </c>
      <c r="AY86" s="36">
        <f t="shared" si="99"/>
        <v>0.48923636363636375</v>
      </c>
      <c r="AZ86" s="37">
        <f t="shared" si="100"/>
        <v>1.4677090909090911</v>
      </c>
      <c r="BA86" s="37">
        <f t="shared" si="101"/>
        <v>0.20967272727272729</v>
      </c>
      <c r="BB86" s="37">
        <f t="shared" si="102"/>
        <v>1.3978181818181821</v>
      </c>
      <c r="BC86" s="37">
        <f t="shared" si="103"/>
        <v>0.20967272727272729</v>
      </c>
      <c r="BD86" s="37"/>
      <c r="BE86" s="37">
        <f t="shared" si="104"/>
        <v>16.144800000000004</v>
      </c>
      <c r="BF86" s="36">
        <f t="shared" si="105"/>
        <v>26.698327272727276</v>
      </c>
    </row>
    <row r="87" spans="1:58" x14ac:dyDescent="0.25">
      <c r="A87" s="7" t="s">
        <v>6065</v>
      </c>
      <c r="B87" s="35" t="s">
        <v>6263</v>
      </c>
      <c r="C87" s="22">
        <v>698.90909090909099</v>
      </c>
      <c r="D87" s="8">
        <v>0.94</v>
      </c>
      <c r="E87" s="8">
        <v>1.85</v>
      </c>
      <c r="F87" s="8">
        <v>-2.23</v>
      </c>
      <c r="G87" s="8">
        <v>-4.3899999999999997</v>
      </c>
      <c r="H87" s="8">
        <v>-0.3</v>
      </c>
      <c r="I87" s="8">
        <v>-0.57999999999999996</v>
      </c>
      <c r="J87" s="8">
        <v>0.14000000000000001</v>
      </c>
      <c r="K87" s="8">
        <v>0.04</v>
      </c>
      <c r="L87" s="8">
        <v>0.27</v>
      </c>
      <c r="M87" s="8">
        <v>0.05</v>
      </c>
      <c r="N87" s="8">
        <v>0.33</v>
      </c>
      <c r="O87" s="8">
        <v>7.0000000000000007E-2</v>
      </c>
      <c r="P87" s="8">
        <v>0.22</v>
      </c>
      <c r="Q87" s="8">
        <v>0.03</v>
      </c>
      <c r="R87" s="8">
        <v>0.21</v>
      </c>
      <c r="S87" s="8">
        <v>0.04</v>
      </c>
      <c r="T87" s="8">
        <v>-0.39</v>
      </c>
      <c r="U87" s="8">
        <v>2.37</v>
      </c>
      <c r="V87" s="24">
        <f t="shared" si="74"/>
        <v>9.3999999999999986</v>
      </c>
      <c r="W87" s="24">
        <f t="shared" si="75"/>
        <v>18.5</v>
      </c>
      <c r="X87" s="24">
        <f t="shared" si="76"/>
        <v>-22.3</v>
      </c>
      <c r="Y87" s="24">
        <f t="shared" si="77"/>
        <v>-43.9</v>
      </c>
      <c r="Z87" s="23">
        <f t="shared" si="78"/>
        <v>-3</v>
      </c>
      <c r="AA87" s="23">
        <f t="shared" si="79"/>
        <v>-5.8</v>
      </c>
      <c r="AB87" s="23">
        <f t="shared" si="80"/>
        <v>1.4000000000000001</v>
      </c>
      <c r="AC87" s="23">
        <f t="shared" si="81"/>
        <v>0.4</v>
      </c>
      <c r="AD87" s="23">
        <f t="shared" si="82"/>
        <v>2.7</v>
      </c>
      <c r="AE87" s="23">
        <f t="shared" si="83"/>
        <v>0.5</v>
      </c>
      <c r="AF87" s="23">
        <f t="shared" si="84"/>
        <v>3.3000000000000003</v>
      </c>
      <c r="AG87" s="23">
        <f t="shared" si="85"/>
        <v>0.70000000000000007</v>
      </c>
      <c r="AH87" s="23">
        <f t="shared" si="86"/>
        <v>2.2000000000000002</v>
      </c>
      <c r="AI87" s="23">
        <f t="shared" si="87"/>
        <v>0.3</v>
      </c>
      <c r="AJ87" s="23">
        <f t="shared" si="88"/>
        <v>2.1</v>
      </c>
      <c r="AK87" s="23">
        <f t="shared" si="89"/>
        <v>0.4</v>
      </c>
      <c r="AL87" s="23">
        <f t="shared" si="90"/>
        <v>-3.9000000000000004</v>
      </c>
      <c r="AM87" s="23">
        <f t="shared" si="91"/>
        <v>23.700000000000003</v>
      </c>
      <c r="AN87" s="36">
        <f t="shared" si="92"/>
        <v>6.5697454545454548</v>
      </c>
      <c r="AO87" s="36">
        <f t="shared" si="93"/>
        <v>12.929818181818185</v>
      </c>
      <c r="AP87" s="36"/>
      <c r="AQ87" s="36"/>
      <c r="AR87" s="36"/>
      <c r="AS87" s="36"/>
      <c r="AT87" s="36">
        <f t="shared" si="94"/>
        <v>0.97847272727272749</v>
      </c>
      <c r="AU87" s="36">
        <f t="shared" si="95"/>
        <v>0.2795636363636364</v>
      </c>
      <c r="AV87" s="36">
        <f t="shared" si="96"/>
        <v>1.8870545454545458</v>
      </c>
      <c r="AW87" s="36">
        <f t="shared" si="97"/>
        <v>0.34945454545454552</v>
      </c>
      <c r="AX87" s="36">
        <f t="shared" si="98"/>
        <v>2.3064000000000004</v>
      </c>
      <c r="AY87" s="36">
        <f t="shared" si="99"/>
        <v>0.48923636363636375</v>
      </c>
      <c r="AZ87" s="37">
        <f t="shared" si="100"/>
        <v>1.5376000000000003</v>
      </c>
      <c r="BA87" s="37">
        <f t="shared" si="101"/>
        <v>0.20967272727272729</v>
      </c>
      <c r="BB87" s="37">
        <f t="shared" si="102"/>
        <v>1.4677090909090911</v>
      </c>
      <c r="BC87" s="37">
        <f t="shared" si="103"/>
        <v>0.2795636363636364</v>
      </c>
      <c r="BD87" s="37"/>
      <c r="BE87" s="37">
        <f t="shared" si="104"/>
        <v>16.564145454545457</v>
      </c>
      <c r="BF87" s="36">
        <f t="shared" si="105"/>
        <v>29.284290909090917</v>
      </c>
    </row>
    <row r="88" spans="1:58" x14ac:dyDescent="0.25">
      <c r="A88" s="7" t="s">
        <v>6065</v>
      </c>
      <c r="B88" s="35" t="s">
        <v>6263</v>
      </c>
      <c r="C88" s="22">
        <v>698.90909090909099</v>
      </c>
      <c r="D88" s="8">
        <v>0.98</v>
      </c>
      <c r="E88" s="8">
        <v>1.77</v>
      </c>
      <c r="F88" s="8">
        <v>-2.31</v>
      </c>
      <c r="G88" s="8">
        <v>-4.57</v>
      </c>
      <c r="H88" s="8">
        <v>-0.28000000000000003</v>
      </c>
      <c r="I88" s="8">
        <v>-0.69</v>
      </c>
      <c r="J88" s="8">
        <v>0.15</v>
      </c>
      <c r="K88" s="8">
        <v>0.04</v>
      </c>
      <c r="L88" s="8">
        <v>0.27</v>
      </c>
      <c r="M88" s="8">
        <v>0.05</v>
      </c>
      <c r="N88" s="8">
        <v>0.28000000000000003</v>
      </c>
      <c r="O88" s="8">
        <v>7.0000000000000007E-2</v>
      </c>
      <c r="P88" s="8">
        <v>0.21</v>
      </c>
      <c r="Q88" s="8">
        <v>0.03</v>
      </c>
      <c r="R88" s="8">
        <v>0.22</v>
      </c>
      <c r="S88" s="8">
        <v>0.04</v>
      </c>
      <c r="T88" s="8">
        <v>-0.46</v>
      </c>
      <c r="U88" s="8">
        <v>2.2799999999999998</v>
      </c>
      <c r="V88" s="24">
        <f t="shared" si="74"/>
        <v>9.8000000000000007</v>
      </c>
      <c r="W88" s="24">
        <f t="shared" si="75"/>
        <v>17.7</v>
      </c>
      <c r="X88" s="24">
        <f t="shared" si="76"/>
        <v>-23.1</v>
      </c>
      <c r="Y88" s="24">
        <f t="shared" si="77"/>
        <v>-45.7</v>
      </c>
      <c r="Z88" s="23">
        <f t="shared" si="78"/>
        <v>-2.8000000000000003</v>
      </c>
      <c r="AA88" s="23">
        <f t="shared" si="79"/>
        <v>-6.8999999999999995</v>
      </c>
      <c r="AB88" s="23">
        <f t="shared" si="80"/>
        <v>1.5</v>
      </c>
      <c r="AC88" s="23">
        <f t="shared" si="81"/>
        <v>0.4</v>
      </c>
      <c r="AD88" s="23">
        <f t="shared" si="82"/>
        <v>2.7</v>
      </c>
      <c r="AE88" s="23">
        <f t="shared" si="83"/>
        <v>0.5</v>
      </c>
      <c r="AF88" s="23">
        <f t="shared" si="84"/>
        <v>2.8000000000000003</v>
      </c>
      <c r="AG88" s="23">
        <f t="shared" si="85"/>
        <v>0.70000000000000007</v>
      </c>
      <c r="AH88" s="23">
        <f t="shared" si="86"/>
        <v>2.1</v>
      </c>
      <c r="AI88" s="23">
        <f t="shared" si="87"/>
        <v>0.3</v>
      </c>
      <c r="AJ88" s="23">
        <f t="shared" si="88"/>
        <v>2.2000000000000002</v>
      </c>
      <c r="AK88" s="23">
        <f t="shared" si="89"/>
        <v>0.4</v>
      </c>
      <c r="AL88" s="23">
        <f t="shared" si="90"/>
        <v>-4.6000000000000005</v>
      </c>
      <c r="AM88" s="23">
        <f t="shared" si="91"/>
        <v>22.799999999999997</v>
      </c>
      <c r="AN88" s="36">
        <f t="shared" si="92"/>
        <v>6.8493090909090926</v>
      </c>
      <c r="AO88" s="36">
        <f t="shared" si="93"/>
        <v>12.370690909090911</v>
      </c>
      <c r="AP88" s="36"/>
      <c r="AQ88" s="36"/>
      <c r="AR88" s="36"/>
      <c r="AS88" s="36"/>
      <c r="AT88" s="36">
        <f t="shared" si="94"/>
        <v>1.0483636363636364</v>
      </c>
      <c r="AU88" s="36">
        <f t="shared" si="95"/>
        <v>0.2795636363636364</v>
      </c>
      <c r="AV88" s="36">
        <f t="shared" si="96"/>
        <v>1.8870545454545458</v>
      </c>
      <c r="AW88" s="36">
        <f t="shared" si="97"/>
        <v>0.34945454545454552</v>
      </c>
      <c r="AX88" s="36">
        <f t="shared" si="98"/>
        <v>1.956945454545455</v>
      </c>
      <c r="AY88" s="36">
        <f t="shared" si="99"/>
        <v>0.48923636363636375</v>
      </c>
      <c r="AZ88" s="37">
        <f t="shared" si="100"/>
        <v>1.4677090909090911</v>
      </c>
      <c r="BA88" s="37">
        <f t="shared" si="101"/>
        <v>0.20967272727272729</v>
      </c>
      <c r="BB88" s="37">
        <f t="shared" si="102"/>
        <v>1.5376000000000003</v>
      </c>
      <c r="BC88" s="37">
        <f t="shared" si="103"/>
        <v>0.2795636363636364</v>
      </c>
      <c r="BD88" s="37"/>
      <c r="BE88" s="37">
        <f t="shared" si="104"/>
        <v>15.935127272727273</v>
      </c>
      <c r="BF88" s="36">
        <f t="shared" si="105"/>
        <v>28.725163636363643</v>
      </c>
    </row>
    <row r="89" spans="1:58" x14ac:dyDescent="0.25">
      <c r="A89" s="7" t="s">
        <v>6263</v>
      </c>
      <c r="B89" s="35" t="s">
        <v>5866</v>
      </c>
      <c r="C89" s="22">
        <v>657.92214357937303</v>
      </c>
      <c r="D89" s="8">
        <v>0.97</v>
      </c>
      <c r="E89" s="8">
        <v>1.97</v>
      </c>
      <c r="F89" s="8">
        <v>-1.57</v>
      </c>
      <c r="G89" s="8">
        <v>-3.28</v>
      </c>
      <c r="H89" s="8">
        <v>-0.17</v>
      </c>
      <c r="I89" s="8">
        <v>-0.19</v>
      </c>
      <c r="J89" s="8">
        <v>0.24</v>
      </c>
      <c r="K89" s="8">
        <v>0.06</v>
      </c>
      <c r="L89" s="8">
        <v>0.28999999999999998</v>
      </c>
      <c r="M89" s="8">
        <v>0.06</v>
      </c>
      <c r="N89" s="8">
        <v>0.36</v>
      </c>
      <c r="O89" s="8">
        <v>0.08</v>
      </c>
      <c r="P89" s="8">
        <v>0.23</v>
      </c>
      <c r="Q89" s="8">
        <v>0.03</v>
      </c>
      <c r="R89" s="8">
        <v>0.23</v>
      </c>
      <c r="S89" s="8">
        <v>0.04</v>
      </c>
      <c r="T89" s="8">
        <v>-0.45</v>
      </c>
      <c r="U89" s="8">
        <v>2.4500000000000002</v>
      </c>
      <c r="V89" s="24">
        <f t="shared" si="74"/>
        <v>9.6999999999999993</v>
      </c>
      <c r="W89" s="24">
        <f t="shared" si="75"/>
        <v>19.7</v>
      </c>
      <c r="X89" s="24">
        <f t="shared" si="76"/>
        <v>-15.700000000000001</v>
      </c>
      <c r="Y89" s="24">
        <f t="shared" si="77"/>
        <v>-32.799999999999997</v>
      </c>
      <c r="Z89" s="23">
        <f t="shared" si="78"/>
        <v>-1.7000000000000002</v>
      </c>
      <c r="AA89" s="23">
        <f t="shared" si="79"/>
        <v>-1.9</v>
      </c>
      <c r="AB89" s="23">
        <f t="shared" si="80"/>
        <v>2.4</v>
      </c>
      <c r="AC89" s="23">
        <f t="shared" si="81"/>
        <v>0.6</v>
      </c>
      <c r="AD89" s="23">
        <f t="shared" si="82"/>
        <v>2.9</v>
      </c>
      <c r="AE89" s="23">
        <f t="shared" si="83"/>
        <v>0.6</v>
      </c>
      <c r="AF89" s="23">
        <f t="shared" si="84"/>
        <v>3.5999999999999996</v>
      </c>
      <c r="AG89" s="23">
        <f t="shared" si="85"/>
        <v>0.8</v>
      </c>
      <c r="AH89" s="23">
        <f t="shared" si="86"/>
        <v>2.3000000000000003</v>
      </c>
      <c r="AI89" s="23">
        <f t="shared" si="87"/>
        <v>0.3</v>
      </c>
      <c r="AJ89" s="23">
        <f t="shared" si="88"/>
        <v>2.3000000000000003</v>
      </c>
      <c r="AK89" s="23">
        <f t="shared" si="89"/>
        <v>0.4</v>
      </c>
      <c r="AL89" s="23">
        <f t="shared" si="90"/>
        <v>-4.5</v>
      </c>
      <c r="AM89" s="23">
        <f t="shared" si="91"/>
        <v>24.5</v>
      </c>
      <c r="AN89" s="36">
        <f t="shared" si="92"/>
        <v>6.3818447927199173</v>
      </c>
      <c r="AO89" s="36">
        <f t="shared" si="93"/>
        <v>12.961066228513648</v>
      </c>
      <c r="AP89" s="36"/>
      <c r="AQ89" s="36"/>
      <c r="AR89" s="36"/>
      <c r="AS89" s="36"/>
      <c r="AT89" s="36">
        <f t="shared" si="94"/>
        <v>1.5790131445904951</v>
      </c>
      <c r="AU89" s="36">
        <f t="shared" si="95"/>
        <v>0.39475328614762378</v>
      </c>
      <c r="AV89" s="36">
        <f t="shared" si="96"/>
        <v>1.9079742163801818</v>
      </c>
      <c r="AW89" s="36">
        <f t="shared" si="97"/>
        <v>0.39475328614762378</v>
      </c>
      <c r="AX89" s="36">
        <f t="shared" si="98"/>
        <v>2.3685197168857424</v>
      </c>
      <c r="AY89" s="36">
        <f t="shared" si="99"/>
        <v>0.52633771486349845</v>
      </c>
      <c r="AZ89" s="37">
        <f t="shared" si="100"/>
        <v>1.5132209302325581</v>
      </c>
      <c r="BA89" s="37">
        <f t="shared" si="101"/>
        <v>0.19737664307381189</v>
      </c>
      <c r="BB89" s="37">
        <f t="shared" si="102"/>
        <v>1.5132209302325581</v>
      </c>
      <c r="BC89" s="37">
        <f t="shared" si="103"/>
        <v>0.26316885743174923</v>
      </c>
      <c r="BD89" s="37"/>
      <c r="BE89" s="37">
        <f t="shared" si="104"/>
        <v>16.119092517694639</v>
      </c>
      <c r="BF89" s="36">
        <f t="shared" si="105"/>
        <v>30.001249747219411</v>
      </c>
    </row>
    <row r="90" spans="1:58" x14ac:dyDescent="0.25">
      <c r="A90" s="7" t="s">
        <v>6263</v>
      </c>
      <c r="B90" s="35" t="s">
        <v>5866</v>
      </c>
      <c r="C90" s="22">
        <v>657.92214357937303</v>
      </c>
      <c r="D90" s="8">
        <v>0.79</v>
      </c>
      <c r="E90" s="8">
        <v>1.99</v>
      </c>
      <c r="F90" s="8">
        <v>-1.57</v>
      </c>
      <c r="G90" s="8">
        <v>-3.24</v>
      </c>
      <c r="H90" s="8">
        <v>-0.18</v>
      </c>
      <c r="I90" s="8">
        <v>-0.18</v>
      </c>
      <c r="J90" s="8">
        <v>0.21</v>
      </c>
      <c r="K90" s="8">
        <v>0.06</v>
      </c>
      <c r="L90" s="8">
        <v>0.3</v>
      </c>
      <c r="M90" s="8">
        <v>0.06</v>
      </c>
      <c r="N90" s="8">
        <v>0.41</v>
      </c>
      <c r="O90" s="8">
        <v>0.08</v>
      </c>
      <c r="P90" s="8">
        <v>0.23</v>
      </c>
      <c r="Q90" s="8">
        <v>0.03</v>
      </c>
      <c r="R90" s="8">
        <v>0.22</v>
      </c>
      <c r="S90" s="8">
        <v>0.04</v>
      </c>
      <c r="T90" s="8">
        <v>-0.4</v>
      </c>
      <c r="U90" s="8">
        <v>2.4900000000000002</v>
      </c>
      <c r="V90" s="24">
        <f t="shared" si="74"/>
        <v>7.9</v>
      </c>
      <c r="W90" s="24">
        <f t="shared" si="75"/>
        <v>19.899999999999999</v>
      </c>
      <c r="X90" s="24">
        <f t="shared" si="76"/>
        <v>-15.700000000000001</v>
      </c>
      <c r="Y90" s="24">
        <f t="shared" si="77"/>
        <v>-32.400000000000006</v>
      </c>
      <c r="Z90" s="23">
        <f t="shared" si="78"/>
        <v>-1.7999999999999998</v>
      </c>
      <c r="AA90" s="23">
        <f t="shared" si="79"/>
        <v>-1.7999999999999998</v>
      </c>
      <c r="AB90" s="23">
        <f t="shared" si="80"/>
        <v>2.1</v>
      </c>
      <c r="AC90" s="23">
        <f t="shared" si="81"/>
        <v>0.6</v>
      </c>
      <c r="AD90" s="23">
        <f t="shared" si="82"/>
        <v>3</v>
      </c>
      <c r="AE90" s="23">
        <f t="shared" si="83"/>
        <v>0.6</v>
      </c>
      <c r="AF90" s="23">
        <f t="shared" si="84"/>
        <v>4.0999999999999996</v>
      </c>
      <c r="AG90" s="23">
        <f t="shared" si="85"/>
        <v>0.8</v>
      </c>
      <c r="AH90" s="23">
        <f t="shared" si="86"/>
        <v>2.3000000000000003</v>
      </c>
      <c r="AI90" s="23">
        <f t="shared" si="87"/>
        <v>0.3</v>
      </c>
      <c r="AJ90" s="23">
        <f t="shared" si="88"/>
        <v>2.2000000000000002</v>
      </c>
      <c r="AK90" s="23">
        <f t="shared" si="89"/>
        <v>0.4</v>
      </c>
      <c r="AL90" s="23">
        <f t="shared" si="90"/>
        <v>-4</v>
      </c>
      <c r="AM90" s="23">
        <f t="shared" si="91"/>
        <v>24.900000000000002</v>
      </c>
      <c r="AN90" s="36">
        <f t="shared" si="92"/>
        <v>5.1975849342770468</v>
      </c>
      <c r="AO90" s="36">
        <f t="shared" si="93"/>
        <v>13.092650657229521</v>
      </c>
      <c r="AP90" s="36"/>
      <c r="AQ90" s="36"/>
      <c r="AR90" s="36"/>
      <c r="AS90" s="36"/>
      <c r="AT90" s="36">
        <f t="shared" si="94"/>
        <v>1.3816365015166834</v>
      </c>
      <c r="AU90" s="36">
        <f t="shared" si="95"/>
        <v>0.39475328614762378</v>
      </c>
      <c r="AV90" s="36">
        <f t="shared" si="96"/>
        <v>1.9737664307381193</v>
      </c>
      <c r="AW90" s="36">
        <f t="shared" si="97"/>
        <v>0.39475328614762378</v>
      </c>
      <c r="AX90" s="36">
        <f t="shared" si="98"/>
        <v>2.6974807886754291</v>
      </c>
      <c r="AY90" s="36">
        <f t="shared" si="99"/>
        <v>0.52633771486349845</v>
      </c>
      <c r="AZ90" s="37">
        <f t="shared" si="100"/>
        <v>1.5132209302325581</v>
      </c>
      <c r="BA90" s="37">
        <f t="shared" si="101"/>
        <v>0.19737664307381189</v>
      </c>
      <c r="BB90" s="37">
        <f t="shared" si="102"/>
        <v>1.4474287158746209</v>
      </c>
      <c r="BC90" s="37">
        <f t="shared" si="103"/>
        <v>0.26316885743174923</v>
      </c>
      <c r="BD90" s="37"/>
      <c r="BE90" s="37">
        <f t="shared" si="104"/>
        <v>16.38226137512639</v>
      </c>
      <c r="BF90" s="36">
        <f t="shared" si="105"/>
        <v>29.080158746208287</v>
      </c>
    </row>
    <row r="91" spans="1:58" x14ac:dyDescent="0.25">
      <c r="A91" s="7" t="s">
        <v>6263</v>
      </c>
      <c r="B91" s="35" t="s">
        <v>5866</v>
      </c>
      <c r="C91" s="22">
        <v>657.92214357937303</v>
      </c>
      <c r="D91" s="8">
        <v>0.88</v>
      </c>
      <c r="E91" s="8">
        <v>2.04</v>
      </c>
      <c r="F91" s="8">
        <v>-1.46</v>
      </c>
      <c r="G91" s="8">
        <v>-3.06</v>
      </c>
      <c r="H91" s="8">
        <v>-0.13</v>
      </c>
      <c r="I91" s="8">
        <v>-0.02</v>
      </c>
      <c r="J91" s="8">
        <v>0.2</v>
      </c>
      <c r="K91" s="8">
        <v>0.05</v>
      </c>
      <c r="L91" s="8">
        <v>0.31</v>
      </c>
      <c r="M91" s="8">
        <v>0.06</v>
      </c>
      <c r="N91" s="8">
        <v>0.38</v>
      </c>
      <c r="O91" s="8">
        <v>0.08</v>
      </c>
      <c r="P91" s="8">
        <v>0.23</v>
      </c>
      <c r="Q91" s="8">
        <v>0.03</v>
      </c>
      <c r="R91" s="8">
        <v>0.23</v>
      </c>
      <c r="S91" s="8">
        <v>0.04</v>
      </c>
      <c r="T91" s="8">
        <v>-0.32</v>
      </c>
      <c r="U91" s="8">
        <v>2.54</v>
      </c>
      <c r="V91" s="24">
        <f t="shared" si="74"/>
        <v>8.8000000000000007</v>
      </c>
      <c r="W91" s="24">
        <f t="shared" si="75"/>
        <v>20.399999999999999</v>
      </c>
      <c r="X91" s="24">
        <f t="shared" si="76"/>
        <v>-14.6</v>
      </c>
      <c r="Y91" s="24">
        <f t="shared" si="77"/>
        <v>-30.6</v>
      </c>
      <c r="Z91" s="23">
        <f t="shared" si="78"/>
        <v>-1.3</v>
      </c>
      <c r="AA91" s="23">
        <f t="shared" si="79"/>
        <v>-0.2</v>
      </c>
      <c r="AB91" s="23">
        <f t="shared" si="80"/>
        <v>2</v>
      </c>
      <c r="AC91" s="23">
        <f t="shared" si="81"/>
        <v>0.5</v>
      </c>
      <c r="AD91" s="23">
        <f t="shared" si="82"/>
        <v>3.1</v>
      </c>
      <c r="AE91" s="23">
        <f t="shared" si="83"/>
        <v>0.6</v>
      </c>
      <c r="AF91" s="23">
        <f t="shared" si="84"/>
        <v>3.8</v>
      </c>
      <c r="AG91" s="23">
        <f t="shared" si="85"/>
        <v>0.8</v>
      </c>
      <c r="AH91" s="23">
        <f t="shared" si="86"/>
        <v>2.3000000000000003</v>
      </c>
      <c r="AI91" s="23">
        <f t="shared" si="87"/>
        <v>0.3</v>
      </c>
      <c r="AJ91" s="23">
        <f t="shared" si="88"/>
        <v>2.3000000000000003</v>
      </c>
      <c r="AK91" s="23">
        <f t="shared" si="89"/>
        <v>0.4</v>
      </c>
      <c r="AL91" s="23">
        <f t="shared" si="90"/>
        <v>-3.2</v>
      </c>
      <c r="AM91" s="23">
        <f t="shared" si="91"/>
        <v>25.4</v>
      </c>
      <c r="AN91" s="36">
        <f t="shared" si="92"/>
        <v>5.7897148634984834</v>
      </c>
      <c r="AO91" s="36">
        <f t="shared" si="93"/>
        <v>13.421611729019208</v>
      </c>
      <c r="AP91" s="36"/>
      <c r="AQ91" s="36"/>
      <c r="AR91" s="36"/>
      <c r="AS91" s="36"/>
      <c r="AT91" s="36">
        <f t="shared" si="94"/>
        <v>1.3158442871587461</v>
      </c>
      <c r="AU91" s="36">
        <f t="shared" si="95"/>
        <v>0.32896107178968653</v>
      </c>
      <c r="AV91" s="36">
        <f t="shared" si="96"/>
        <v>2.0395586450960566</v>
      </c>
      <c r="AW91" s="36">
        <f t="shared" si="97"/>
        <v>0.39475328614762378</v>
      </c>
      <c r="AX91" s="36">
        <f t="shared" si="98"/>
        <v>2.5001041456016173</v>
      </c>
      <c r="AY91" s="36">
        <f t="shared" si="99"/>
        <v>0.52633771486349845</v>
      </c>
      <c r="AZ91" s="37">
        <f t="shared" si="100"/>
        <v>1.5132209302325581</v>
      </c>
      <c r="BA91" s="37">
        <f t="shared" si="101"/>
        <v>0.19737664307381189</v>
      </c>
      <c r="BB91" s="37">
        <f t="shared" si="102"/>
        <v>1.5132209302325581</v>
      </c>
      <c r="BC91" s="37">
        <f t="shared" si="103"/>
        <v>0.26316885743174923</v>
      </c>
      <c r="BD91" s="37"/>
      <c r="BE91" s="37">
        <f t="shared" si="104"/>
        <v>16.711222446916075</v>
      </c>
      <c r="BF91" s="36">
        <f t="shared" si="105"/>
        <v>29.803873104145602</v>
      </c>
    </row>
    <row r="92" spans="1:58" x14ac:dyDescent="0.25">
      <c r="A92" s="7" t="s">
        <v>6460</v>
      </c>
      <c r="B92" s="35" t="s">
        <v>6460</v>
      </c>
      <c r="C92" s="22">
        <v>509.422053231939</v>
      </c>
      <c r="D92" s="8">
        <v>1.18</v>
      </c>
      <c r="E92" s="8">
        <v>3.11</v>
      </c>
      <c r="F92" s="8">
        <v>0.1</v>
      </c>
      <c r="G92" s="8">
        <v>-0.18</v>
      </c>
      <c r="H92" s="8">
        <v>0.31</v>
      </c>
      <c r="I92" s="8">
        <v>1.72</v>
      </c>
      <c r="J92" s="8">
        <v>0.54</v>
      </c>
      <c r="K92" s="8">
        <v>0.17</v>
      </c>
      <c r="L92" s="8">
        <v>0.57999999999999996</v>
      </c>
      <c r="M92" s="8">
        <v>0.1</v>
      </c>
      <c r="N92" s="8">
        <v>0.64</v>
      </c>
      <c r="O92" s="8">
        <v>0.13</v>
      </c>
      <c r="P92" s="8">
        <v>0.37</v>
      </c>
      <c r="Q92" s="8">
        <v>0.05</v>
      </c>
      <c r="R92" s="8">
        <v>0.32</v>
      </c>
      <c r="S92" s="8">
        <v>0.06</v>
      </c>
      <c r="T92" s="8">
        <v>-0.73</v>
      </c>
      <c r="U92" s="8">
        <v>0.37</v>
      </c>
      <c r="V92" s="24">
        <f t="shared" si="74"/>
        <v>11.799999999999999</v>
      </c>
      <c r="W92" s="24">
        <f t="shared" si="75"/>
        <v>31.099999999999998</v>
      </c>
      <c r="X92" s="24">
        <f t="shared" si="76"/>
        <v>1</v>
      </c>
      <c r="Y92" s="24">
        <f t="shared" si="77"/>
        <v>-1.7999999999999998</v>
      </c>
      <c r="Z92" s="23">
        <f t="shared" si="78"/>
        <v>3.1</v>
      </c>
      <c r="AA92" s="23">
        <f t="shared" si="79"/>
        <v>17.2</v>
      </c>
      <c r="AB92" s="23">
        <f t="shared" si="80"/>
        <v>5.4</v>
      </c>
      <c r="AC92" s="23">
        <f t="shared" si="81"/>
        <v>1.7000000000000002</v>
      </c>
      <c r="AD92" s="23">
        <f t="shared" si="82"/>
        <v>5.8</v>
      </c>
      <c r="AE92" s="23">
        <f t="shared" si="83"/>
        <v>1</v>
      </c>
      <c r="AF92" s="23">
        <f t="shared" si="84"/>
        <v>6.4</v>
      </c>
      <c r="AG92" s="23">
        <f t="shared" si="85"/>
        <v>1.3</v>
      </c>
      <c r="AH92" s="23">
        <f t="shared" si="86"/>
        <v>3.7</v>
      </c>
      <c r="AI92" s="23">
        <f t="shared" si="87"/>
        <v>0.5</v>
      </c>
      <c r="AJ92" s="23">
        <f t="shared" si="88"/>
        <v>3.2</v>
      </c>
      <c r="AK92" s="23">
        <f t="shared" si="89"/>
        <v>0.6</v>
      </c>
      <c r="AL92" s="23">
        <f t="shared" si="90"/>
        <v>-7.3</v>
      </c>
      <c r="AM92" s="23">
        <f t="shared" si="91"/>
        <v>3.7</v>
      </c>
      <c r="AN92" s="36">
        <f t="shared" si="92"/>
        <v>6.0111802281368805</v>
      </c>
      <c r="AO92" s="36">
        <f t="shared" si="93"/>
        <v>15.843025855513302</v>
      </c>
      <c r="AP92" s="36">
        <f t="shared" ref="AP92:AP100" si="108">C92*X92/1000</f>
        <v>0.50942205323193901</v>
      </c>
      <c r="AQ92" s="36"/>
      <c r="AR92" s="36">
        <f t="shared" ref="AR92:AR100" si="109">C92*Z92/1000</f>
        <v>1.579208365019011</v>
      </c>
      <c r="AS92" s="36">
        <f t="shared" ref="AS92:AS100" si="110">C92*AA92/1000</f>
        <v>8.7620593155893509</v>
      </c>
      <c r="AT92" s="36">
        <f t="shared" si="94"/>
        <v>2.7508790874524709</v>
      </c>
      <c r="AU92" s="36">
        <f t="shared" si="95"/>
        <v>0.86601749049429633</v>
      </c>
      <c r="AV92" s="36">
        <f t="shared" si="96"/>
        <v>2.9546479087452462</v>
      </c>
      <c r="AW92" s="36">
        <f t="shared" si="97"/>
        <v>0.50942205323193901</v>
      </c>
      <c r="AX92" s="36">
        <f t="shared" si="98"/>
        <v>3.26030114068441</v>
      </c>
      <c r="AY92" s="36">
        <f t="shared" si="99"/>
        <v>0.6622486692015207</v>
      </c>
      <c r="AZ92" s="37">
        <f t="shared" si="100"/>
        <v>1.8848615969581746</v>
      </c>
      <c r="BA92" s="37">
        <f t="shared" si="101"/>
        <v>0.2547110266159695</v>
      </c>
      <c r="BB92" s="37">
        <f t="shared" si="102"/>
        <v>1.630150570342205</v>
      </c>
      <c r="BC92" s="37">
        <f t="shared" si="103"/>
        <v>0.30565323193916338</v>
      </c>
      <c r="BD92" s="37"/>
      <c r="BE92" s="37">
        <f t="shared" si="104"/>
        <v>1.8848615969581746</v>
      </c>
      <c r="BF92" s="36">
        <f t="shared" si="105"/>
        <v>47.783788593155862</v>
      </c>
    </row>
    <row r="93" spans="1:58" x14ac:dyDescent="0.25">
      <c r="A93" s="7" t="s">
        <v>6460</v>
      </c>
      <c r="B93" s="35" t="s">
        <v>6460</v>
      </c>
      <c r="C93" s="22">
        <v>509.422053231939</v>
      </c>
      <c r="D93" s="8">
        <v>1.18</v>
      </c>
      <c r="E93" s="8">
        <v>3.18</v>
      </c>
      <c r="F93" s="8">
        <v>0.2</v>
      </c>
      <c r="G93" s="8">
        <v>-0.02</v>
      </c>
      <c r="H93" s="8">
        <v>0.3</v>
      </c>
      <c r="I93" s="8">
        <v>1.82</v>
      </c>
      <c r="J93" s="8">
        <v>0.62</v>
      </c>
      <c r="K93" s="8">
        <v>0.18</v>
      </c>
      <c r="L93" s="8">
        <v>0.57999999999999996</v>
      </c>
      <c r="M93" s="8">
        <v>0.1</v>
      </c>
      <c r="N93" s="8">
        <v>0.65</v>
      </c>
      <c r="O93" s="8">
        <v>0.12</v>
      </c>
      <c r="P93" s="8">
        <v>0.35</v>
      </c>
      <c r="Q93" s="8">
        <v>0.05</v>
      </c>
      <c r="R93" s="8">
        <v>0.34</v>
      </c>
      <c r="S93" s="8">
        <v>0.06</v>
      </c>
      <c r="T93" s="8">
        <v>-0.63</v>
      </c>
      <c r="U93" s="8">
        <v>0.38</v>
      </c>
      <c r="V93" s="24">
        <f t="shared" si="74"/>
        <v>11.799999999999999</v>
      </c>
      <c r="W93" s="24">
        <f t="shared" si="75"/>
        <v>31.8</v>
      </c>
      <c r="X93" s="24">
        <f t="shared" si="76"/>
        <v>2</v>
      </c>
      <c r="Y93" s="24">
        <f t="shared" si="77"/>
        <v>-0.2</v>
      </c>
      <c r="Z93" s="23">
        <f t="shared" si="78"/>
        <v>3</v>
      </c>
      <c r="AA93" s="23">
        <f t="shared" si="79"/>
        <v>18.2</v>
      </c>
      <c r="AB93" s="23">
        <f t="shared" si="80"/>
        <v>6.2</v>
      </c>
      <c r="AC93" s="23">
        <f t="shared" si="81"/>
        <v>1.7999999999999998</v>
      </c>
      <c r="AD93" s="23">
        <f t="shared" si="82"/>
        <v>5.8</v>
      </c>
      <c r="AE93" s="23">
        <f t="shared" si="83"/>
        <v>1</v>
      </c>
      <c r="AF93" s="23">
        <f t="shared" si="84"/>
        <v>6.5</v>
      </c>
      <c r="AG93" s="23">
        <f t="shared" si="85"/>
        <v>1.2</v>
      </c>
      <c r="AH93" s="23">
        <f t="shared" si="86"/>
        <v>3.5</v>
      </c>
      <c r="AI93" s="23">
        <f t="shared" si="87"/>
        <v>0.5</v>
      </c>
      <c r="AJ93" s="23">
        <f t="shared" si="88"/>
        <v>3.4000000000000004</v>
      </c>
      <c r="AK93" s="23">
        <f t="shared" si="89"/>
        <v>0.6</v>
      </c>
      <c r="AL93" s="23">
        <f t="shared" si="90"/>
        <v>-6.3</v>
      </c>
      <c r="AM93" s="23">
        <f t="shared" si="91"/>
        <v>3.8</v>
      </c>
      <c r="AN93" s="36">
        <f t="shared" si="92"/>
        <v>6.0111802281368805</v>
      </c>
      <c r="AO93" s="36">
        <f t="shared" si="93"/>
        <v>16.19962129277566</v>
      </c>
      <c r="AP93" s="36">
        <f t="shared" si="108"/>
        <v>1.018844106463878</v>
      </c>
      <c r="AQ93" s="36"/>
      <c r="AR93" s="36">
        <f t="shared" si="109"/>
        <v>1.5282661596958169</v>
      </c>
      <c r="AS93" s="36">
        <f t="shared" si="110"/>
        <v>9.2714813688212896</v>
      </c>
      <c r="AT93" s="36">
        <f t="shared" si="94"/>
        <v>3.1584167300380219</v>
      </c>
      <c r="AU93" s="36">
        <f t="shared" si="95"/>
        <v>0.91695969581749015</v>
      </c>
      <c r="AV93" s="36">
        <f t="shared" si="96"/>
        <v>2.9546479087452462</v>
      </c>
      <c r="AW93" s="36">
        <f t="shared" si="97"/>
        <v>0.50942205323193901</v>
      </c>
      <c r="AX93" s="36">
        <f t="shared" si="98"/>
        <v>3.3112433460076036</v>
      </c>
      <c r="AY93" s="36">
        <f t="shared" si="99"/>
        <v>0.61130646387832677</v>
      </c>
      <c r="AZ93" s="37">
        <f t="shared" si="100"/>
        <v>1.7829771863117865</v>
      </c>
      <c r="BA93" s="37">
        <f t="shared" si="101"/>
        <v>0.2547110266159695</v>
      </c>
      <c r="BB93" s="37">
        <f t="shared" si="102"/>
        <v>1.7320349809885927</v>
      </c>
      <c r="BC93" s="37">
        <f t="shared" si="103"/>
        <v>0.30565323193916338</v>
      </c>
      <c r="BD93" s="37"/>
      <c r="BE93" s="37">
        <f t="shared" si="104"/>
        <v>1.9358038022813682</v>
      </c>
      <c r="BF93" s="36">
        <f t="shared" si="105"/>
        <v>49.566765779467659</v>
      </c>
    </row>
    <row r="94" spans="1:58" x14ac:dyDescent="0.25">
      <c r="A94" s="7" t="s">
        <v>6460</v>
      </c>
      <c r="B94" s="35" t="s">
        <v>6460</v>
      </c>
      <c r="C94" s="22">
        <v>509.422053231939</v>
      </c>
      <c r="D94" s="8">
        <v>1.32</v>
      </c>
      <c r="E94" s="8">
        <v>3.19</v>
      </c>
      <c r="F94" s="8">
        <v>0.14000000000000001</v>
      </c>
      <c r="G94" s="8">
        <v>-0.04</v>
      </c>
      <c r="H94" s="8">
        <v>0.35</v>
      </c>
      <c r="I94" s="8">
        <v>1.7</v>
      </c>
      <c r="J94" s="8">
        <v>0.61</v>
      </c>
      <c r="K94" s="8">
        <v>0.18</v>
      </c>
      <c r="L94" s="8">
        <v>0.6</v>
      </c>
      <c r="M94" s="8">
        <v>0.1</v>
      </c>
      <c r="N94" s="8">
        <v>0.62</v>
      </c>
      <c r="O94" s="8">
        <v>0.13</v>
      </c>
      <c r="P94" s="8">
        <v>0.35</v>
      </c>
      <c r="Q94" s="8">
        <v>0.05</v>
      </c>
      <c r="R94" s="8">
        <v>0.35</v>
      </c>
      <c r="S94" s="8">
        <v>0.06</v>
      </c>
      <c r="T94" s="8">
        <v>-0.63</v>
      </c>
      <c r="U94" s="8">
        <v>0.38</v>
      </c>
      <c r="V94" s="24">
        <f t="shared" si="74"/>
        <v>13.200000000000001</v>
      </c>
      <c r="W94" s="24">
        <f t="shared" si="75"/>
        <v>31.9</v>
      </c>
      <c r="X94" s="24">
        <f t="shared" si="76"/>
        <v>1.4000000000000001</v>
      </c>
      <c r="Y94" s="24">
        <f t="shared" si="77"/>
        <v>-0.4</v>
      </c>
      <c r="Z94" s="23">
        <f t="shared" si="78"/>
        <v>3.5</v>
      </c>
      <c r="AA94" s="23">
        <f t="shared" si="79"/>
        <v>17</v>
      </c>
      <c r="AB94" s="23">
        <f t="shared" si="80"/>
        <v>6.1</v>
      </c>
      <c r="AC94" s="23">
        <f t="shared" si="81"/>
        <v>1.7999999999999998</v>
      </c>
      <c r="AD94" s="23">
        <f t="shared" si="82"/>
        <v>6</v>
      </c>
      <c r="AE94" s="23">
        <f t="shared" si="83"/>
        <v>1</v>
      </c>
      <c r="AF94" s="23">
        <f t="shared" si="84"/>
        <v>6.2</v>
      </c>
      <c r="AG94" s="23">
        <f t="shared" si="85"/>
        <v>1.3</v>
      </c>
      <c r="AH94" s="23">
        <f t="shared" si="86"/>
        <v>3.5</v>
      </c>
      <c r="AI94" s="23">
        <f t="shared" si="87"/>
        <v>0.5</v>
      </c>
      <c r="AJ94" s="23">
        <f t="shared" si="88"/>
        <v>3.5</v>
      </c>
      <c r="AK94" s="23">
        <f t="shared" si="89"/>
        <v>0.6</v>
      </c>
      <c r="AL94" s="23">
        <f t="shared" si="90"/>
        <v>-6.3</v>
      </c>
      <c r="AM94" s="23">
        <f t="shared" si="91"/>
        <v>3.8</v>
      </c>
      <c r="AN94" s="36">
        <f t="shared" si="92"/>
        <v>6.7243711026615953</v>
      </c>
      <c r="AO94" s="36">
        <f t="shared" si="93"/>
        <v>16.250563498098856</v>
      </c>
      <c r="AP94" s="36">
        <f t="shared" si="108"/>
        <v>0.71319087452471464</v>
      </c>
      <c r="AQ94" s="36"/>
      <c r="AR94" s="36">
        <f t="shared" si="109"/>
        <v>1.7829771863117865</v>
      </c>
      <c r="AS94" s="36">
        <f t="shared" si="110"/>
        <v>8.6601749049429628</v>
      </c>
      <c r="AT94" s="36">
        <f t="shared" si="94"/>
        <v>3.1074745247148274</v>
      </c>
      <c r="AU94" s="36">
        <f t="shared" si="95"/>
        <v>0.91695969581749015</v>
      </c>
      <c r="AV94" s="36">
        <f t="shared" si="96"/>
        <v>3.0565323193916338</v>
      </c>
      <c r="AW94" s="36">
        <f t="shared" si="97"/>
        <v>0.50942205323193901</v>
      </c>
      <c r="AX94" s="36">
        <f t="shared" si="98"/>
        <v>3.1584167300380219</v>
      </c>
      <c r="AY94" s="36">
        <f t="shared" si="99"/>
        <v>0.6622486692015207</v>
      </c>
      <c r="AZ94" s="37">
        <f t="shared" si="100"/>
        <v>1.7829771863117865</v>
      </c>
      <c r="BA94" s="37">
        <f t="shared" si="101"/>
        <v>0.2547110266159695</v>
      </c>
      <c r="BB94" s="37">
        <f t="shared" si="102"/>
        <v>1.7829771863117865</v>
      </c>
      <c r="BC94" s="37">
        <f t="shared" si="103"/>
        <v>0.30565323193916338</v>
      </c>
      <c r="BD94" s="37"/>
      <c r="BE94" s="37">
        <f t="shared" si="104"/>
        <v>1.9358038022813682</v>
      </c>
      <c r="BF94" s="36">
        <f t="shared" si="105"/>
        <v>49.66865019011405</v>
      </c>
    </row>
    <row r="95" spans="1:58" x14ac:dyDescent="0.25">
      <c r="A95" s="7" t="s">
        <v>6663</v>
      </c>
      <c r="B95" s="35" t="s">
        <v>6663</v>
      </c>
      <c r="C95" s="22">
        <v>539.878865979382</v>
      </c>
      <c r="D95" s="8">
        <v>1.1200000000000001</v>
      </c>
      <c r="E95" s="8">
        <v>2.9</v>
      </c>
      <c r="F95" s="8">
        <v>0.68</v>
      </c>
      <c r="G95" s="8">
        <v>0.65</v>
      </c>
      <c r="H95" s="8">
        <v>0.4</v>
      </c>
      <c r="I95" s="8">
        <v>1.84</v>
      </c>
      <c r="J95" s="8">
        <v>0.62</v>
      </c>
      <c r="K95" s="8">
        <v>0.17</v>
      </c>
      <c r="L95" s="8">
        <v>0.59</v>
      </c>
      <c r="M95" s="8">
        <v>0.09</v>
      </c>
      <c r="N95" s="8">
        <v>0.56999999999999995</v>
      </c>
      <c r="O95" s="8">
        <v>0.12</v>
      </c>
      <c r="P95" s="8">
        <v>0.34</v>
      </c>
      <c r="Q95" s="8">
        <v>0.05</v>
      </c>
      <c r="R95" s="8">
        <v>0.31</v>
      </c>
      <c r="S95" s="8">
        <v>0.06</v>
      </c>
      <c r="T95" s="8">
        <v>-0.81</v>
      </c>
      <c r="U95" s="8">
        <v>0.35</v>
      </c>
      <c r="V95" s="24">
        <f t="shared" si="74"/>
        <v>11.200000000000001</v>
      </c>
      <c r="W95" s="24">
        <f t="shared" si="75"/>
        <v>29</v>
      </c>
      <c r="X95" s="24">
        <f t="shared" si="76"/>
        <v>6.8000000000000007</v>
      </c>
      <c r="Y95" s="24">
        <f t="shared" si="77"/>
        <v>6.5</v>
      </c>
      <c r="Z95" s="23">
        <f t="shared" si="78"/>
        <v>4</v>
      </c>
      <c r="AA95" s="23">
        <f t="shared" si="79"/>
        <v>18.400000000000002</v>
      </c>
      <c r="AB95" s="23">
        <f t="shared" si="80"/>
        <v>6.2</v>
      </c>
      <c r="AC95" s="23">
        <f t="shared" si="81"/>
        <v>1.7000000000000002</v>
      </c>
      <c r="AD95" s="23">
        <f t="shared" si="82"/>
        <v>5.8999999999999995</v>
      </c>
      <c r="AE95" s="23">
        <f t="shared" si="83"/>
        <v>0.89999999999999991</v>
      </c>
      <c r="AF95" s="23">
        <f t="shared" si="84"/>
        <v>5.6999999999999993</v>
      </c>
      <c r="AG95" s="23">
        <f t="shared" si="85"/>
        <v>1.2</v>
      </c>
      <c r="AH95" s="23">
        <f t="shared" si="86"/>
        <v>3.4000000000000004</v>
      </c>
      <c r="AI95" s="23">
        <f t="shared" si="87"/>
        <v>0.5</v>
      </c>
      <c r="AJ95" s="23">
        <f t="shared" si="88"/>
        <v>3.1</v>
      </c>
      <c r="AK95" s="23">
        <f t="shared" si="89"/>
        <v>0.6</v>
      </c>
      <c r="AL95" s="23">
        <f t="shared" si="90"/>
        <v>-8.1000000000000014</v>
      </c>
      <c r="AM95" s="23">
        <f t="shared" si="91"/>
        <v>3.5</v>
      </c>
      <c r="AN95" s="36">
        <f t="shared" si="92"/>
        <v>6.0466432989690793</v>
      </c>
      <c r="AO95" s="36">
        <f t="shared" si="93"/>
        <v>15.656487113402077</v>
      </c>
      <c r="AP95" s="36">
        <f t="shared" si="108"/>
        <v>3.6711762886597978</v>
      </c>
      <c r="AQ95" s="36">
        <f>C95*Y95/1000</f>
        <v>3.5092126288659831</v>
      </c>
      <c r="AR95" s="36">
        <f t="shared" si="109"/>
        <v>2.1595154639175278</v>
      </c>
      <c r="AS95" s="36">
        <f t="shared" si="110"/>
        <v>9.9337711340206294</v>
      </c>
      <c r="AT95" s="36">
        <f t="shared" si="94"/>
        <v>3.3472489690721687</v>
      </c>
      <c r="AU95" s="36">
        <f t="shared" si="95"/>
        <v>0.91779407216494946</v>
      </c>
      <c r="AV95" s="36">
        <f t="shared" si="96"/>
        <v>3.1852853092783535</v>
      </c>
      <c r="AW95" s="36">
        <f t="shared" si="97"/>
        <v>0.48589097938144377</v>
      </c>
      <c r="AX95" s="36">
        <f t="shared" si="98"/>
        <v>3.0773095360824767</v>
      </c>
      <c r="AY95" s="36">
        <f t="shared" si="99"/>
        <v>0.64785463917525843</v>
      </c>
      <c r="AZ95" s="37">
        <f t="shared" si="100"/>
        <v>1.8355881443298989</v>
      </c>
      <c r="BA95" s="37">
        <f t="shared" si="101"/>
        <v>0.26993943298969097</v>
      </c>
      <c r="BB95" s="37">
        <f t="shared" si="102"/>
        <v>1.6736244845360844</v>
      </c>
      <c r="BC95" s="37">
        <f t="shared" si="103"/>
        <v>0.32392731958762921</v>
      </c>
      <c r="BD95" s="37"/>
      <c r="BE95" s="37">
        <f t="shared" si="104"/>
        <v>1.8895760309278371</v>
      </c>
      <c r="BF95" s="36">
        <f t="shared" si="105"/>
        <v>56.741268814433049</v>
      </c>
    </row>
    <row r="96" spans="1:58" x14ac:dyDescent="0.25">
      <c r="A96" s="7" t="s">
        <v>6663</v>
      </c>
      <c r="B96" s="35" t="s">
        <v>6663</v>
      </c>
      <c r="C96" s="22">
        <v>539.878865979382</v>
      </c>
      <c r="D96" s="8">
        <v>1</v>
      </c>
      <c r="E96" s="8">
        <v>2.65</v>
      </c>
      <c r="F96" s="8">
        <v>0.1</v>
      </c>
      <c r="G96" s="8">
        <v>-0.49</v>
      </c>
      <c r="H96" s="8">
        <v>0.27</v>
      </c>
      <c r="I96" s="8">
        <v>1.35</v>
      </c>
      <c r="J96" s="8">
        <v>0.53</v>
      </c>
      <c r="K96" s="8">
        <v>0.15</v>
      </c>
      <c r="L96" s="8">
        <v>0.52</v>
      </c>
      <c r="M96" s="8">
        <v>0.09</v>
      </c>
      <c r="N96" s="8">
        <v>0.52</v>
      </c>
      <c r="O96" s="8">
        <v>0.11</v>
      </c>
      <c r="P96" s="8">
        <v>0.31</v>
      </c>
      <c r="Q96" s="8">
        <v>0.04</v>
      </c>
      <c r="R96" s="8">
        <v>0.28999999999999998</v>
      </c>
      <c r="S96" s="8">
        <v>0.05</v>
      </c>
      <c r="T96" s="8">
        <v>-0.86</v>
      </c>
      <c r="U96" s="8">
        <v>0.31</v>
      </c>
      <c r="V96" s="24">
        <f t="shared" si="74"/>
        <v>10</v>
      </c>
      <c r="W96" s="24">
        <f t="shared" si="75"/>
        <v>26.5</v>
      </c>
      <c r="X96" s="24">
        <f t="shared" si="76"/>
        <v>1</v>
      </c>
      <c r="Y96" s="24">
        <f t="shared" si="77"/>
        <v>-4.9000000000000004</v>
      </c>
      <c r="Z96" s="23">
        <f t="shared" si="78"/>
        <v>2.7</v>
      </c>
      <c r="AA96" s="23">
        <f t="shared" si="79"/>
        <v>13.5</v>
      </c>
      <c r="AB96" s="23">
        <f t="shared" si="80"/>
        <v>5.3000000000000007</v>
      </c>
      <c r="AC96" s="23">
        <f t="shared" si="81"/>
        <v>1.5</v>
      </c>
      <c r="AD96" s="23">
        <f t="shared" si="82"/>
        <v>5.2</v>
      </c>
      <c r="AE96" s="23">
        <f t="shared" si="83"/>
        <v>0.89999999999999991</v>
      </c>
      <c r="AF96" s="23">
        <f t="shared" si="84"/>
        <v>5.2</v>
      </c>
      <c r="AG96" s="23">
        <f t="shared" si="85"/>
        <v>1.1000000000000001</v>
      </c>
      <c r="AH96" s="23">
        <f t="shared" si="86"/>
        <v>3.1</v>
      </c>
      <c r="AI96" s="23">
        <f t="shared" si="87"/>
        <v>0.4</v>
      </c>
      <c r="AJ96" s="23">
        <f t="shared" si="88"/>
        <v>2.9</v>
      </c>
      <c r="AK96" s="23">
        <f t="shared" si="89"/>
        <v>0.5</v>
      </c>
      <c r="AL96" s="23">
        <f t="shared" si="90"/>
        <v>-8.6</v>
      </c>
      <c r="AM96" s="23">
        <f t="shared" si="91"/>
        <v>3.1</v>
      </c>
      <c r="AN96" s="36">
        <f t="shared" si="92"/>
        <v>5.3987886597938193</v>
      </c>
      <c r="AO96" s="36">
        <f t="shared" si="93"/>
        <v>14.306789948453623</v>
      </c>
      <c r="AP96" s="36">
        <f t="shared" si="108"/>
        <v>0.53987886597938195</v>
      </c>
      <c r="AQ96" s="36"/>
      <c r="AR96" s="36">
        <f t="shared" si="109"/>
        <v>1.4576729381443314</v>
      </c>
      <c r="AS96" s="36">
        <f t="shared" si="110"/>
        <v>7.2883646907216573</v>
      </c>
      <c r="AT96" s="36">
        <f t="shared" si="94"/>
        <v>2.8613579896907249</v>
      </c>
      <c r="AU96" s="36">
        <f t="shared" si="95"/>
        <v>0.80981829896907298</v>
      </c>
      <c r="AV96" s="36">
        <f t="shared" si="96"/>
        <v>2.8073701030927865</v>
      </c>
      <c r="AW96" s="36">
        <f t="shared" si="97"/>
        <v>0.48589097938144377</v>
      </c>
      <c r="AX96" s="36">
        <f t="shared" si="98"/>
        <v>2.8073701030927865</v>
      </c>
      <c r="AY96" s="36">
        <f t="shared" si="99"/>
        <v>0.59386675257732024</v>
      </c>
      <c r="AZ96" s="37">
        <f t="shared" si="100"/>
        <v>1.6736244845360844</v>
      </c>
      <c r="BA96" s="37">
        <f t="shared" si="101"/>
        <v>0.21595154639175279</v>
      </c>
      <c r="BB96" s="37">
        <f t="shared" si="102"/>
        <v>1.5656487113402078</v>
      </c>
      <c r="BC96" s="37">
        <f t="shared" si="103"/>
        <v>0.26993943298969097</v>
      </c>
      <c r="BD96" s="37"/>
      <c r="BE96" s="37">
        <f t="shared" si="104"/>
        <v>1.6736244845360844</v>
      </c>
      <c r="BF96" s="36">
        <f t="shared" si="105"/>
        <v>43.082333505154679</v>
      </c>
    </row>
    <row r="97" spans="1:58" x14ac:dyDescent="0.25">
      <c r="A97" s="7" t="s">
        <v>6663</v>
      </c>
      <c r="B97" s="35" t="s">
        <v>6663</v>
      </c>
      <c r="C97" s="22">
        <v>539.878865979382</v>
      </c>
      <c r="D97" s="8">
        <v>1.24</v>
      </c>
      <c r="E97" s="8">
        <v>3.04</v>
      </c>
      <c r="F97" s="8">
        <v>0.75</v>
      </c>
      <c r="G97" s="8">
        <v>0.59</v>
      </c>
      <c r="H97" s="8">
        <v>0.4</v>
      </c>
      <c r="I97" s="8">
        <v>1.82</v>
      </c>
      <c r="J97" s="8">
        <v>0.59</v>
      </c>
      <c r="K97" s="8">
        <v>0.17</v>
      </c>
      <c r="L97" s="8">
        <v>0.62</v>
      </c>
      <c r="M97" s="8">
        <v>0.09</v>
      </c>
      <c r="N97" s="8">
        <v>0.59</v>
      </c>
      <c r="O97" s="8">
        <v>0.11</v>
      </c>
      <c r="P97" s="8">
        <v>0.33</v>
      </c>
      <c r="Q97" s="8">
        <v>0.05</v>
      </c>
      <c r="R97" s="8">
        <v>0.34</v>
      </c>
      <c r="S97" s="8">
        <v>0.06</v>
      </c>
      <c r="T97" s="8">
        <v>-0.74</v>
      </c>
      <c r="U97" s="8">
        <v>0.35</v>
      </c>
      <c r="V97" s="24">
        <f t="shared" si="74"/>
        <v>12.4</v>
      </c>
      <c r="W97" s="24">
        <f t="shared" si="75"/>
        <v>30.4</v>
      </c>
      <c r="X97" s="24">
        <f t="shared" si="76"/>
        <v>7.5</v>
      </c>
      <c r="Y97" s="24">
        <f t="shared" si="77"/>
        <v>5.8999999999999995</v>
      </c>
      <c r="Z97" s="23">
        <f t="shared" si="78"/>
        <v>4</v>
      </c>
      <c r="AA97" s="23">
        <f t="shared" si="79"/>
        <v>18.2</v>
      </c>
      <c r="AB97" s="23">
        <f t="shared" si="80"/>
        <v>5.8999999999999995</v>
      </c>
      <c r="AC97" s="23">
        <f t="shared" si="81"/>
        <v>1.7000000000000002</v>
      </c>
      <c r="AD97" s="23">
        <f t="shared" si="82"/>
        <v>6.2</v>
      </c>
      <c r="AE97" s="23">
        <f t="shared" si="83"/>
        <v>0.89999999999999991</v>
      </c>
      <c r="AF97" s="23">
        <f t="shared" si="84"/>
        <v>5.8999999999999995</v>
      </c>
      <c r="AG97" s="23">
        <f t="shared" si="85"/>
        <v>1.1000000000000001</v>
      </c>
      <c r="AH97" s="23">
        <f t="shared" si="86"/>
        <v>3.3000000000000003</v>
      </c>
      <c r="AI97" s="23">
        <f t="shared" si="87"/>
        <v>0.5</v>
      </c>
      <c r="AJ97" s="23">
        <f t="shared" si="88"/>
        <v>3.4000000000000004</v>
      </c>
      <c r="AK97" s="23">
        <f t="shared" si="89"/>
        <v>0.6</v>
      </c>
      <c r="AL97" s="23">
        <f t="shared" si="90"/>
        <v>-7.4</v>
      </c>
      <c r="AM97" s="23">
        <f t="shared" si="91"/>
        <v>3.5</v>
      </c>
      <c r="AN97" s="36">
        <f t="shared" si="92"/>
        <v>6.6944979381443375</v>
      </c>
      <c r="AO97" s="36">
        <f t="shared" si="93"/>
        <v>16.412317525773211</v>
      </c>
      <c r="AP97" s="36">
        <f t="shared" si="108"/>
        <v>4.0490914948453653</v>
      </c>
      <c r="AQ97" s="36">
        <f>C97*Y97/1000</f>
        <v>3.1852853092783535</v>
      </c>
      <c r="AR97" s="36">
        <f t="shared" si="109"/>
        <v>2.1595154639175278</v>
      </c>
      <c r="AS97" s="36">
        <f t="shared" si="110"/>
        <v>9.8257953608247526</v>
      </c>
      <c r="AT97" s="36">
        <f t="shared" si="94"/>
        <v>3.1852853092783535</v>
      </c>
      <c r="AU97" s="36">
        <f t="shared" si="95"/>
        <v>0.91779407216494946</v>
      </c>
      <c r="AV97" s="36">
        <f t="shared" si="96"/>
        <v>3.3472489690721687</v>
      </c>
      <c r="AW97" s="36">
        <f t="shared" si="97"/>
        <v>0.48589097938144377</v>
      </c>
      <c r="AX97" s="36">
        <f t="shared" si="98"/>
        <v>3.1852853092783535</v>
      </c>
      <c r="AY97" s="36">
        <f t="shared" si="99"/>
        <v>0.59386675257732024</v>
      </c>
      <c r="AZ97" s="37">
        <f t="shared" si="100"/>
        <v>1.7816002577319607</v>
      </c>
      <c r="BA97" s="37">
        <f t="shared" si="101"/>
        <v>0.26993943298969097</v>
      </c>
      <c r="BB97" s="37">
        <f t="shared" si="102"/>
        <v>1.8355881443298989</v>
      </c>
      <c r="BC97" s="37">
        <f t="shared" si="103"/>
        <v>0.32392731958762921</v>
      </c>
      <c r="BD97" s="37"/>
      <c r="BE97" s="37">
        <f t="shared" si="104"/>
        <v>1.8895760309278371</v>
      </c>
      <c r="BF97" s="36">
        <f t="shared" si="105"/>
        <v>58.252929639175314</v>
      </c>
    </row>
    <row r="98" spans="1:58" x14ac:dyDescent="0.25">
      <c r="A98" s="7" t="s">
        <v>6865</v>
      </c>
      <c r="B98" s="35" t="s">
        <v>6865</v>
      </c>
      <c r="C98" s="22">
        <v>403.78358662613999</v>
      </c>
      <c r="D98" s="8">
        <v>1.36</v>
      </c>
      <c r="E98" s="8">
        <v>3.94</v>
      </c>
      <c r="F98" s="8">
        <v>2.2200000000000002</v>
      </c>
      <c r="G98" s="8">
        <v>3.65</v>
      </c>
      <c r="H98" s="8">
        <v>0.75</v>
      </c>
      <c r="I98" s="8">
        <v>3.3</v>
      </c>
      <c r="J98" s="8">
        <v>0.88</v>
      </c>
      <c r="K98" s="8">
        <v>0.26</v>
      </c>
      <c r="L98" s="8">
        <v>0.81</v>
      </c>
      <c r="M98" s="8">
        <v>0.13</v>
      </c>
      <c r="N98" s="8">
        <v>0.79</v>
      </c>
      <c r="O98" s="8">
        <v>0.16</v>
      </c>
      <c r="P98" s="8">
        <v>0.45</v>
      </c>
      <c r="Q98" s="8">
        <v>0.06</v>
      </c>
      <c r="R98" s="8">
        <v>0.41</v>
      </c>
      <c r="S98" s="8">
        <v>0.08</v>
      </c>
      <c r="T98" s="8">
        <v>-0.43</v>
      </c>
      <c r="U98" s="8">
        <v>0.47</v>
      </c>
      <c r="V98" s="24">
        <f t="shared" ref="V98:V129" si="111">D98*10</f>
        <v>13.600000000000001</v>
      </c>
      <c r="W98" s="24">
        <f t="shared" ref="W98:W129" si="112">E98*10</f>
        <v>39.4</v>
      </c>
      <c r="X98" s="24">
        <f t="shared" ref="X98:X129" si="113">F98*10</f>
        <v>22.200000000000003</v>
      </c>
      <c r="Y98" s="24">
        <f t="shared" ref="Y98:Y129" si="114">G98*10</f>
        <v>36.5</v>
      </c>
      <c r="Z98" s="23">
        <f t="shared" ref="Z98:Z129" si="115">H98*10</f>
        <v>7.5</v>
      </c>
      <c r="AA98" s="23">
        <f t="shared" ref="AA98:AA129" si="116">I98*10</f>
        <v>33</v>
      </c>
      <c r="AB98" s="23">
        <f t="shared" ref="AB98:AB129" si="117">J98*10</f>
        <v>8.8000000000000007</v>
      </c>
      <c r="AC98" s="23">
        <f t="shared" ref="AC98:AC129" si="118">K98*10</f>
        <v>2.6</v>
      </c>
      <c r="AD98" s="23">
        <f t="shared" ref="AD98:AD129" si="119">L98*10</f>
        <v>8.1000000000000014</v>
      </c>
      <c r="AE98" s="23">
        <f t="shared" ref="AE98:AE129" si="120">M98*10</f>
        <v>1.3</v>
      </c>
      <c r="AF98" s="23">
        <f t="shared" ref="AF98:AF129" si="121">N98*10</f>
        <v>7.9</v>
      </c>
      <c r="AG98" s="23">
        <f t="shared" ref="AG98:AG129" si="122">O98*10</f>
        <v>1.6</v>
      </c>
      <c r="AH98" s="23">
        <f t="shared" ref="AH98:AH129" si="123">P98*10</f>
        <v>4.5</v>
      </c>
      <c r="AI98" s="23">
        <f t="shared" ref="AI98:AI129" si="124">Q98*10</f>
        <v>0.6</v>
      </c>
      <c r="AJ98" s="23">
        <f t="shared" ref="AJ98:AJ129" si="125">R98*10</f>
        <v>4.0999999999999996</v>
      </c>
      <c r="AK98" s="23">
        <f t="shared" ref="AK98:AK129" si="126">S98*10</f>
        <v>0.8</v>
      </c>
      <c r="AL98" s="23">
        <f t="shared" ref="AL98:AL129" si="127">T98*10</f>
        <v>-4.3</v>
      </c>
      <c r="AM98" s="23">
        <f t="shared" ref="AM98:AM129" si="128">U98*10</f>
        <v>4.6999999999999993</v>
      </c>
      <c r="AN98" s="36">
        <f t="shared" ref="AN98:AN125" si="129">V98*C98/1000</f>
        <v>5.4914567781155048</v>
      </c>
      <c r="AO98" s="36">
        <f t="shared" ref="AO98:AO125" si="130">W98*C98/1000</f>
        <v>15.909073313069916</v>
      </c>
      <c r="AP98" s="36">
        <f t="shared" si="108"/>
        <v>8.9639956231003097</v>
      </c>
      <c r="AQ98" s="36">
        <f>C98*Y98/1000</f>
        <v>14.73810091185411</v>
      </c>
      <c r="AR98" s="36">
        <f t="shared" si="109"/>
        <v>3.0283768996960498</v>
      </c>
      <c r="AS98" s="36">
        <f t="shared" si="110"/>
        <v>13.324858358662619</v>
      </c>
      <c r="AT98" s="36">
        <f t="shared" ref="AT98:AT125" si="131">C98*AB98/1000</f>
        <v>3.5532955623100326</v>
      </c>
      <c r="AU98" s="36">
        <f t="shared" ref="AU98:AU125" si="132">C98*AC98/1000</f>
        <v>1.049837325227964</v>
      </c>
      <c r="AV98" s="36">
        <f t="shared" ref="AV98:AV129" si="133">C98*AD98/1000</f>
        <v>3.2706470516717343</v>
      </c>
      <c r="AW98" s="36">
        <f t="shared" ref="AW98:AW125" si="134">C98*AE98/1000</f>
        <v>0.52491866261398201</v>
      </c>
      <c r="AX98" s="36">
        <f t="shared" ref="AX98:AX125" si="135">C98*AF98/1000</f>
        <v>3.1898903343465062</v>
      </c>
      <c r="AY98" s="36">
        <f t="shared" ref="AY98:AY125" si="136">C98*AG98/1000</f>
        <v>0.64605373860182413</v>
      </c>
      <c r="AZ98" s="37">
        <f t="shared" ref="AZ98:AZ125" si="137">C98*AH98/1000</f>
        <v>1.8170261398176299</v>
      </c>
      <c r="BA98" s="37">
        <f t="shared" ref="BA98:BA126" si="138">C98*AI98/1000</f>
        <v>0.24227015197568397</v>
      </c>
      <c r="BB98" s="37">
        <f t="shared" ref="BB98:BB125" si="139">C98*AJ98/1000</f>
        <v>1.6555127051671739</v>
      </c>
      <c r="BC98" s="37">
        <f t="shared" ref="BC98:BC125" si="140">C98*AK98/1000</f>
        <v>0.32302686930091207</v>
      </c>
      <c r="BD98" s="37"/>
      <c r="BE98" s="37">
        <f t="shared" ref="BE98:BE125" si="141">C98*AM98/1000</f>
        <v>1.8977828571428577</v>
      </c>
      <c r="BF98" s="36">
        <f t="shared" ref="BF98:BF129" si="142">SUM(AN98:BC98)</f>
        <v>77.72834042553194</v>
      </c>
    </row>
    <row r="99" spans="1:58" x14ac:dyDescent="0.25">
      <c r="A99" s="7" t="s">
        <v>6865</v>
      </c>
      <c r="B99" s="35" t="s">
        <v>6865</v>
      </c>
      <c r="C99" s="22">
        <v>403.78358662613999</v>
      </c>
      <c r="D99" s="8">
        <v>1.31</v>
      </c>
      <c r="E99" s="8">
        <v>4.1100000000000003</v>
      </c>
      <c r="F99" s="8">
        <v>2.2200000000000002</v>
      </c>
      <c r="G99" s="8">
        <v>3.56</v>
      </c>
      <c r="H99" s="8">
        <v>0.76</v>
      </c>
      <c r="I99" s="8">
        <v>3.3</v>
      </c>
      <c r="J99" s="8">
        <v>0.89</v>
      </c>
      <c r="K99" s="8">
        <v>0.25</v>
      </c>
      <c r="L99" s="8">
        <v>0.83</v>
      </c>
      <c r="M99" s="8">
        <v>0.14000000000000001</v>
      </c>
      <c r="N99" s="8">
        <v>0.77</v>
      </c>
      <c r="O99" s="8">
        <v>0.15</v>
      </c>
      <c r="P99" s="8">
        <v>0.44</v>
      </c>
      <c r="Q99" s="8">
        <v>0.06</v>
      </c>
      <c r="R99" s="8">
        <v>0.43</v>
      </c>
      <c r="S99" s="8">
        <v>0.08</v>
      </c>
      <c r="T99" s="8">
        <v>-0.34</v>
      </c>
      <c r="U99" s="8">
        <v>0.47</v>
      </c>
      <c r="V99" s="24">
        <f t="shared" si="111"/>
        <v>13.100000000000001</v>
      </c>
      <c r="W99" s="24">
        <f t="shared" si="112"/>
        <v>41.1</v>
      </c>
      <c r="X99" s="24">
        <f t="shared" si="113"/>
        <v>22.200000000000003</v>
      </c>
      <c r="Y99" s="24">
        <f t="shared" si="114"/>
        <v>35.6</v>
      </c>
      <c r="Z99" s="23">
        <f t="shared" si="115"/>
        <v>7.6</v>
      </c>
      <c r="AA99" s="23">
        <f t="shared" si="116"/>
        <v>33</v>
      </c>
      <c r="AB99" s="23">
        <f t="shared" si="117"/>
        <v>8.9</v>
      </c>
      <c r="AC99" s="23">
        <f t="shared" si="118"/>
        <v>2.5</v>
      </c>
      <c r="AD99" s="23">
        <f t="shared" si="119"/>
        <v>8.2999999999999989</v>
      </c>
      <c r="AE99" s="23">
        <f t="shared" si="120"/>
        <v>1.4000000000000001</v>
      </c>
      <c r="AF99" s="23">
        <f t="shared" si="121"/>
        <v>7.7</v>
      </c>
      <c r="AG99" s="23">
        <f t="shared" si="122"/>
        <v>1.5</v>
      </c>
      <c r="AH99" s="23">
        <f t="shared" si="123"/>
        <v>4.4000000000000004</v>
      </c>
      <c r="AI99" s="23">
        <f t="shared" si="124"/>
        <v>0.6</v>
      </c>
      <c r="AJ99" s="23">
        <f t="shared" si="125"/>
        <v>4.3</v>
      </c>
      <c r="AK99" s="23">
        <f t="shared" si="126"/>
        <v>0.8</v>
      </c>
      <c r="AL99" s="23">
        <f t="shared" si="127"/>
        <v>-3.4000000000000004</v>
      </c>
      <c r="AM99" s="23">
        <f t="shared" si="128"/>
        <v>4.6999999999999993</v>
      </c>
      <c r="AN99" s="36">
        <f t="shared" si="129"/>
        <v>5.2895649848024338</v>
      </c>
      <c r="AO99" s="36">
        <f t="shared" si="130"/>
        <v>16.595505410334354</v>
      </c>
      <c r="AP99" s="36">
        <f t="shared" si="108"/>
        <v>8.9639956231003097</v>
      </c>
      <c r="AQ99" s="36">
        <f>C99*Y99/1000</f>
        <v>14.374695683890584</v>
      </c>
      <c r="AR99" s="36">
        <f t="shared" si="109"/>
        <v>3.0687552583586641</v>
      </c>
      <c r="AS99" s="36">
        <f t="shared" si="110"/>
        <v>13.324858358662619</v>
      </c>
      <c r="AT99" s="36">
        <f t="shared" si="131"/>
        <v>3.593673920972646</v>
      </c>
      <c r="AU99" s="36">
        <f t="shared" si="132"/>
        <v>1.0094589665653499</v>
      </c>
      <c r="AV99" s="36">
        <f t="shared" si="133"/>
        <v>3.3514037689969616</v>
      </c>
      <c r="AW99" s="36">
        <f t="shared" si="134"/>
        <v>0.56529702127659609</v>
      </c>
      <c r="AX99" s="36">
        <f t="shared" si="135"/>
        <v>3.109133617021278</v>
      </c>
      <c r="AY99" s="36">
        <f t="shared" si="136"/>
        <v>0.60567537993920995</v>
      </c>
      <c r="AZ99" s="37">
        <f t="shared" si="137"/>
        <v>1.7766477811550163</v>
      </c>
      <c r="BA99" s="37">
        <f t="shared" si="138"/>
        <v>0.24227015197568397</v>
      </c>
      <c r="BB99" s="37">
        <f t="shared" si="139"/>
        <v>1.7362694224924018</v>
      </c>
      <c r="BC99" s="37">
        <f t="shared" si="140"/>
        <v>0.32302686930091207</v>
      </c>
      <c r="BD99" s="37"/>
      <c r="BE99" s="37">
        <f t="shared" si="141"/>
        <v>1.8977828571428577</v>
      </c>
      <c r="BF99" s="36">
        <f t="shared" si="142"/>
        <v>77.93023221884502</v>
      </c>
    </row>
    <row r="100" spans="1:58" x14ac:dyDescent="0.25">
      <c r="A100" s="7" t="s">
        <v>6865</v>
      </c>
      <c r="B100" s="35" t="s">
        <v>6865</v>
      </c>
      <c r="C100" s="22">
        <v>403.78358662613999</v>
      </c>
      <c r="D100" s="8">
        <v>1.43</v>
      </c>
      <c r="E100" s="8">
        <v>3.77</v>
      </c>
      <c r="F100" s="8">
        <v>2.08</v>
      </c>
      <c r="G100" s="8">
        <v>3.4</v>
      </c>
      <c r="H100" s="8">
        <v>0.74</v>
      </c>
      <c r="I100" s="8">
        <v>3.03</v>
      </c>
      <c r="J100" s="8">
        <v>0.8</v>
      </c>
      <c r="K100" s="8">
        <v>0.25</v>
      </c>
      <c r="L100" s="8">
        <v>0.76</v>
      </c>
      <c r="M100" s="8">
        <v>0.13</v>
      </c>
      <c r="N100" s="8">
        <v>0.75</v>
      </c>
      <c r="O100" s="8">
        <v>0.16</v>
      </c>
      <c r="P100" s="8">
        <v>0.42</v>
      </c>
      <c r="Q100" s="8">
        <v>0.06</v>
      </c>
      <c r="R100" s="8">
        <v>0.41</v>
      </c>
      <c r="S100" s="8">
        <v>7.0000000000000007E-2</v>
      </c>
      <c r="T100" s="8">
        <v>-0.28000000000000003</v>
      </c>
      <c r="U100" s="8">
        <v>0.46</v>
      </c>
      <c r="V100" s="24">
        <f t="shared" si="111"/>
        <v>14.299999999999999</v>
      </c>
      <c r="W100" s="24">
        <f t="shared" si="112"/>
        <v>37.700000000000003</v>
      </c>
      <c r="X100" s="24">
        <f t="shared" si="113"/>
        <v>20.8</v>
      </c>
      <c r="Y100" s="24">
        <f t="shared" si="114"/>
        <v>34</v>
      </c>
      <c r="Z100" s="23">
        <f t="shared" si="115"/>
        <v>7.4</v>
      </c>
      <c r="AA100" s="23">
        <f t="shared" si="116"/>
        <v>30.299999999999997</v>
      </c>
      <c r="AB100" s="23">
        <f t="shared" si="117"/>
        <v>8</v>
      </c>
      <c r="AC100" s="23">
        <f t="shared" si="118"/>
        <v>2.5</v>
      </c>
      <c r="AD100" s="23">
        <f t="shared" si="119"/>
        <v>7.6</v>
      </c>
      <c r="AE100" s="23">
        <f t="shared" si="120"/>
        <v>1.3</v>
      </c>
      <c r="AF100" s="23">
        <f t="shared" si="121"/>
        <v>7.5</v>
      </c>
      <c r="AG100" s="23">
        <f t="shared" si="122"/>
        <v>1.6</v>
      </c>
      <c r="AH100" s="23">
        <f t="shared" si="123"/>
        <v>4.2</v>
      </c>
      <c r="AI100" s="23">
        <f t="shared" si="124"/>
        <v>0.6</v>
      </c>
      <c r="AJ100" s="23">
        <f t="shared" si="125"/>
        <v>4.0999999999999996</v>
      </c>
      <c r="AK100" s="23">
        <f t="shared" si="126"/>
        <v>0.70000000000000007</v>
      </c>
      <c r="AL100" s="23">
        <f t="shared" si="127"/>
        <v>-2.8000000000000003</v>
      </c>
      <c r="AM100" s="23">
        <f t="shared" si="128"/>
        <v>4.6000000000000005</v>
      </c>
      <c r="AN100" s="36">
        <f t="shared" si="129"/>
        <v>5.7741052887538018</v>
      </c>
      <c r="AO100" s="36">
        <f t="shared" si="130"/>
        <v>15.22264121580548</v>
      </c>
      <c r="AP100" s="36">
        <f t="shared" si="108"/>
        <v>8.3986986018237122</v>
      </c>
      <c r="AQ100" s="36">
        <f>C100*Y100/1000</f>
        <v>13.728641945288761</v>
      </c>
      <c r="AR100" s="36">
        <f t="shared" si="109"/>
        <v>2.987998541033436</v>
      </c>
      <c r="AS100" s="36">
        <f t="shared" si="110"/>
        <v>12.23464267477204</v>
      </c>
      <c r="AT100" s="36">
        <f t="shared" si="131"/>
        <v>3.23026869300912</v>
      </c>
      <c r="AU100" s="36">
        <f t="shared" si="132"/>
        <v>1.0094589665653499</v>
      </c>
      <c r="AV100" s="36">
        <f t="shared" si="133"/>
        <v>3.0687552583586641</v>
      </c>
      <c r="AW100" s="36">
        <f t="shared" si="134"/>
        <v>0.52491866261398201</v>
      </c>
      <c r="AX100" s="36">
        <f t="shared" si="135"/>
        <v>3.0283768996960498</v>
      </c>
      <c r="AY100" s="36">
        <f t="shared" si="136"/>
        <v>0.64605373860182413</v>
      </c>
      <c r="AZ100" s="37">
        <f t="shared" si="137"/>
        <v>1.6958910638297879</v>
      </c>
      <c r="BA100" s="37">
        <f t="shared" si="138"/>
        <v>0.24227015197568397</v>
      </c>
      <c r="BB100" s="37">
        <f t="shared" si="139"/>
        <v>1.6555127051671739</v>
      </c>
      <c r="BC100" s="37">
        <f t="shared" si="140"/>
        <v>0.28264851063829805</v>
      </c>
      <c r="BD100" s="37"/>
      <c r="BE100" s="37">
        <f t="shared" si="141"/>
        <v>1.8574044984802442</v>
      </c>
      <c r="BF100" s="36">
        <f t="shared" si="142"/>
        <v>73.730882917933172</v>
      </c>
    </row>
    <row r="101" spans="1:58" x14ac:dyDescent="0.25">
      <c r="A101" s="7" t="s">
        <v>7066</v>
      </c>
      <c r="B101" s="35" t="s">
        <v>10164</v>
      </c>
      <c r="C101" s="22">
        <v>817.95055624227496</v>
      </c>
      <c r="D101" s="8">
        <v>1.04</v>
      </c>
      <c r="E101" s="8">
        <v>1.99</v>
      </c>
      <c r="F101" s="8">
        <v>-2.06</v>
      </c>
      <c r="G101" s="8">
        <v>-3.88</v>
      </c>
      <c r="H101" s="8">
        <v>-0.23</v>
      </c>
      <c r="I101" s="8">
        <v>-0.38</v>
      </c>
      <c r="J101" s="8">
        <v>0.17</v>
      </c>
      <c r="K101" s="8">
        <v>0.05</v>
      </c>
      <c r="L101" s="8">
        <v>0.28999999999999998</v>
      </c>
      <c r="M101" s="8">
        <v>0.06</v>
      </c>
      <c r="N101" s="8">
        <v>0.36</v>
      </c>
      <c r="O101" s="8">
        <v>0.08</v>
      </c>
      <c r="P101" s="8">
        <v>0.22</v>
      </c>
      <c r="Q101" s="8">
        <v>0.03</v>
      </c>
      <c r="R101" s="8">
        <v>0.22</v>
      </c>
      <c r="S101" s="8">
        <v>0.04</v>
      </c>
      <c r="T101" s="8">
        <v>-0.61</v>
      </c>
      <c r="U101" s="8">
        <v>0.87</v>
      </c>
      <c r="V101" s="24">
        <f t="shared" si="111"/>
        <v>10.4</v>
      </c>
      <c r="W101" s="24">
        <f t="shared" si="112"/>
        <v>19.899999999999999</v>
      </c>
      <c r="X101" s="24">
        <f t="shared" si="113"/>
        <v>-20.6</v>
      </c>
      <c r="Y101" s="24">
        <f t="shared" si="114"/>
        <v>-38.799999999999997</v>
      </c>
      <c r="Z101" s="23">
        <f t="shared" si="115"/>
        <v>-2.3000000000000003</v>
      </c>
      <c r="AA101" s="23">
        <f t="shared" si="116"/>
        <v>-3.8</v>
      </c>
      <c r="AB101" s="23">
        <f t="shared" si="117"/>
        <v>1.7000000000000002</v>
      </c>
      <c r="AC101" s="23">
        <f t="shared" si="118"/>
        <v>0.5</v>
      </c>
      <c r="AD101" s="23">
        <f t="shared" si="119"/>
        <v>2.9</v>
      </c>
      <c r="AE101" s="23">
        <f t="shared" si="120"/>
        <v>0.6</v>
      </c>
      <c r="AF101" s="23">
        <f t="shared" si="121"/>
        <v>3.5999999999999996</v>
      </c>
      <c r="AG101" s="23">
        <f t="shared" si="122"/>
        <v>0.8</v>
      </c>
      <c r="AH101" s="23">
        <f t="shared" si="123"/>
        <v>2.2000000000000002</v>
      </c>
      <c r="AI101" s="23">
        <f t="shared" si="124"/>
        <v>0.3</v>
      </c>
      <c r="AJ101" s="23">
        <f t="shared" si="125"/>
        <v>2.2000000000000002</v>
      </c>
      <c r="AK101" s="23">
        <f t="shared" si="126"/>
        <v>0.4</v>
      </c>
      <c r="AL101" s="23">
        <f t="shared" si="127"/>
        <v>-6.1</v>
      </c>
      <c r="AM101" s="23">
        <f t="shared" si="128"/>
        <v>8.6999999999999993</v>
      </c>
      <c r="AN101" s="36">
        <f t="shared" si="129"/>
        <v>8.5066857849196609</v>
      </c>
      <c r="AO101" s="36">
        <f t="shared" si="130"/>
        <v>16.277216069221272</v>
      </c>
      <c r="AP101" s="36"/>
      <c r="AQ101" s="36"/>
      <c r="AR101" s="36"/>
      <c r="AS101" s="36"/>
      <c r="AT101" s="36">
        <f t="shared" si="131"/>
        <v>1.3905159456118676</v>
      </c>
      <c r="AU101" s="36">
        <f t="shared" si="132"/>
        <v>0.40897527812113749</v>
      </c>
      <c r="AV101" s="36">
        <f t="shared" si="133"/>
        <v>2.3720566131025973</v>
      </c>
      <c r="AW101" s="36">
        <f t="shared" si="134"/>
        <v>0.49077033374536494</v>
      </c>
      <c r="AX101" s="36">
        <f t="shared" si="135"/>
        <v>2.9446220024721899</v>
      </c>
      <c r="AY101" s="36">
        <f t="shared" si="136"/>
        <v>0.65436044499381996</v>
      </c>
      <c r="AZ101" s="37">
        <f t="shared" si="137"/>
        <v>1.799491223733005</v>
      </c>
      <c r="BA101" s="37">
        <f t="shared" si="138"/>
        <v>0.24538516687268247</v>
      </c>
      <c r="BB101" s="37">
        <f t="shared" si="139"/>
        <v>1.799491223733005</v>
      </c>
      <c r="BC101" s="37">
        <f t="shared" si="140"/>
        <v>0.32718022249690998</v>
      </c>
      <c r="BD101" s="37"/>
      <c r="BE101" s="37">
        <f t="shared" si="141"/>
        <v>7.1161698393077915</v>
      </c>
      <c r="BF101" s="36">
        <f t="shared" si="142"/>
        <v>37.216750309023503</v>
      </c>
    </row>
    <row r="102" spans="1:58" x14ac:dyDescent="0.25">
      <c r="A102" s="7" t="s">
        <v>7066</v>
      </c>
      <c r="B102" s="35" t="s">
        <v>10164</v>
      </c>
      <c r="C102" s="22">
        <v>817.95055624227496</v>
      </c>
      <c r="D102" s="8">
        <v>0.93</v>
      </c>
      <c r="E102" s="8">
        <v>1.92</v>
      </c>
      <c r="F102" s="8">
        <v>-2.0299999999999998</v>
      </c>
      <c r="G102" s="8">
        <v>-3.92</v>
      </c>
      <c r="H102" s="8">
        <v>-0.23</v>
      </c>
      <c r="I102" s="8">
        <v>-0.25</v>
      </c>
      <c r="J102" s="8">
        <v>0.25</v>
      </c>
      <c r="K102" s="8">
        <v>0.04</v>
      </c>
      <c r="L102" s="8">
        <v>0.31</v>
      </c>
      <c r="M102" s="8">
        <v>0.06</v>
      </c>
      <c r="N102" s="8">
        <v>0.39</v>
      </c>
      <c r="O102" s="8">
        <v>0.08</v>
      </c>
      <c r="P102" s="8">
        <v>0.23</v>
      </c>
      <c r="Q102" s="8">
        <v>0.03</v>
      </c>
      <c r="R102" s="8">
        <v>0.23</v>
      </c>
      <c r="S102" s="8">
        <v>0.04</v>
      </c>
      <c r="T102" s="8">
        <v>-0.56000000000000005</v>
      </c>
      <c r="U102" s="8">
        <v>0.87</v>
      </c>
      <c r="V102" s="24">
        <f t="shared" si="111"/>
        <v>9.3000000000000007</v>
      </c>
      <c r="W102" s="24">
        <f t="shared" si="112"/>
        <v>19.2</v>
      </c>
      <c r="X102" s="24">
        <f t="shared" si="113"/>
        <v>-20.299999999999997</v>
      </c>
      <c r="Y102" s="24">
        <f t="shared" si="114"/>
        <v>-39.200000000000003</v>
      </c>
      <c r="Z102" s="23">
        <f t="shared" si="115"/>
        <v>-2.3000000000000003</v>
      </c>
      <c r="AA102" s="23">
        <f t="shared" si="116"/>
        <v>-2.5</v>
      </c>
      <c r="AB102" s="23">
        <f t="shared" si="117"/>
        <v>2.5</v>
      </c>
      <c r="AC102" s="23">
        <f t="shared" si="118"/>
        <v>0.4</v>
      </c>
      <c r="AD102" s="23">
        <f t="shared" si="119"/>
        <v>3.1</v>
      </c>
      <c r="AE102" s="23">
        <f t="shared" si="120"/>
        <v>0.6</v>
      </c>
      <c r="AF102" s="23">
        <f t="shared" si="121"/>
        <v>3.9000000000000004</v>
      </c>
      <c r="AG102" s="23">
        <f t="shared" si="122"/>
        <v>0.8</v>
      </c>
      <c r="AH102" s="23">
        <f t="shared" si="123"/>
        <v>2.3000000000000003</v>
      </c>
      <c r="AI102" s="23">
        <f t="shared" si="124"/>
        <v>0.3</v>
      </c>
      <c r="AJ102" s="23">
        <f t="shared" si="125"/>
        <v>2.3000000000000003</v>
      </c>
      <c r="AK102" s="23">
        <f t="shared" si="126"/>
        <v>0.4</v>
      </c>
      <c r="AL102" s="23">
        <f t="shared" si="127"/>
        <v>-5.6000000000000005</v>
      </c>
      <c r="AM102" s="23">
        <f t="shared" si="128"/>
        <v>8.6999999999999993</v>
      </c>
      <c r="AN102" s="36">
        <f t="shared" si="129"/>
        <v>7.6069401730531583</v>
      </c>
      <c r="AO102" s="36">
        <f t="shared" si="130"/>
        <v>15.704650679851678</v>
      </c>
      <c r="AP102" s="36"/>
      <c r="AQ102" s="36"/>
      <c r="AR102" s="36"/>
      <c r="AS102" s="36"/>
      <c r="AT102" s="36">
        <f t="shared" si="131"/>
        <v>2.0448763906056873</v>
      </c>
      <c r="AU102" s="36">
        <f t="shared" si="132"/>
        <v>0.32718022249690998</v>
      </c>
      <c r="AV102" s="36">
        <f t="shared" si="133"/>
        <v>2.5356467243510523</v>
      </c>
      <c r="AW102" s="36">
        <f t="shared" si="134"/>
        <v>0.49077033374536494</v>
      </c>
      <c r="AX102" s="36">
        <f t="shared" si="135"/>
        <v>3.1900071693448728</v>
      </c>
      <c r="AY102" s="36">
        <f t="shared" si="136"/>
        <v>0.65436044499381996</v>
      </c>
      <c r="AZ102" s="37">
        <f t="shared" si="137"/>
        <v>1.8812862793572327</v>
      </c>
      <c r="BA102" s="37">
        <f t="shared" si="138"/>
        <v>0.24538516687268247</v>
      </c>
      <c r="BB102" s="37">
        <f t="shared" si="139"/>
        <v>1.8812862793572327</v>
      </c>
      <c r="BC102" s="37">
        <f t="shared" si="140"/>
        <v>0.32718022249690998</v>
      </c>
      <c r="BD102" s="37"/>
      <c r="BE102" s="37">
        <f t="shared" si="141"/>
        <v>7.1161698393077915</v>
      </c>
      <c r="BF102" s="36">
        <f t="shared" si="142"/>
        <v>36.889570086526597</v>
      </c>
    </row>
    <row r="103" spans="1:58" x14ac:dyDescent="0.25">
      <c r="A103" s="7" t="s">
        <v>7066</v>
      </c>
      <c r="B103" s="35" t="s">
        <v>10164</v>
      </c>
      <c r="C103" s="22">
        <v>817.95055624227496</v>
      </c>
      <c r="D103" s="8">
        <v>1.1599999999999999</v>
      </c>
      <c r="E103" s="8">
        <v>2.04</v>
      </c>
      <c r="F103" s="8">
        <v>-2.0699999999999998</v>
      </c>
      <c r="G103" s="8">
        <v>-3.9</v>
      </c>
      <c r="H103" s="8">
        <v>-0.21</v>
      </c>
      <c r="I103" s="8">
        <v>-0.31</v>
      </c>
      <c r="J103" s="8">
        <v>0.17</v>
      </c>
      <c r="K103" s="8">
        <v>0.06</v>
      </c>
      <c r="L103" s="8">
        <v>0.28000000000000003</v>
      </c>
      <c r="M103" s="8">
        <v>0.06</v>
      </c>
      <c r="N103" s="8">
        <v>0.36</v>
      </c>
      <c r="O103" s="8">
        <v>0.08</v>
      </c>
      <c r="P103" s="8">
        <v>0.22</v>
      </c>
      <c r="Q103" s="8">
        <v>0.03</v>
      </c>
      <c r="R103" s="8">
        <v>0.23</v>
      </c>
      <c r="S103" s="8">
        <v>0.04</v>
      </c>
      <c r="T103" s="8">
        <v>-0.51</v>
      </c>
      <c r="U103" s="8">
        <v>0.87</v>
      </c>
      <c r="V103" s="24">
        <f t="shared" si="111"/>
        <v>11.6</v>
      </c>
      <c r="W103" s="24">
        <f t="shared" si="112"/>
        <v>20.399999999999999</v>
      </c>
      <c r="X103" s="24">
        <f t="shared" si="113"/>
        <v>-20.7</v>
      </c>
      <c r="Y103" s="24">
        <f t="shared" si="114"/>
        <v>-39</v>
      </c>
      <c r="Z103" s="23">
        <f t="shared" si="115"/>
        <v>-2.1</v>
      </c>
      <c r="AA103" s="23">
        <f t="shared" si="116"/>
        <v>-3.1</v>
      </c>
      <c r="AB103" s="23">
        <f t="shared" si="117"/>
        <v>1.7000000000000002</v>
      </c>
      <c r="AC103" s="23">
        <f t="shared" si="118"/>
        <v>0.6</v>
      </c>
      <c r="AD103" s="23">
        <f t="shared" si="119"/>
        <v>2.8000000000000003</v>
      </c>
      <c r="AE103" s="23">
        <f t="shared" si="120"/>
        <v>0.6</v>
      </c>
      <c r="AF103" s="23">
        <f t="shared" si="121"/>
        <v>3.5999999999999996</v>
      </c>
      <c r="AG103" s="23">
        <f t="shared" si="122"/>
        <v>0.8</v>
      </c>
      <c r="AH103" s="23">
        <f t="shared" si="123"/>
        <v>2.2000000000000002</v>
      </c>
      <c r="AI103" s="23">
        <f t="shared" si="124"/>
        <v>0.3</v>
      </c>
      <c r="AJ103" s="23">
        <f t="shared" si="125"/>
        <v>2.3000000000000003</v>
      </c>
      <c r="AK103" s="23">
        <f t="shared" si="126"/>
        <v>0.4</v>
      </c>
      <c r="AL103" s="23">
        <f t="shared" si="127"/>
        <v>-5.0999999999999996</v>
      </c>
      <c r="AM103" s="23">
        <f t="shared" si="128"/>
        <v>8.6999999999999993</v>
      </c>
      <c r="AN103" s="36">
        <f t="shared" si="129"/>
        <v>9.4882264524103892</v>
      </c>
      <c r="AO103" s="36">
        <f t="shared" si="130"/>
        <v>16.686191347342408</v>
      </c>
      <c r="AP103" s="36"/>
      <c r="AQ103" s="36"/>
      <c r="AR103" s="36"/>
      <c r="AS103" s="36"/>
      <c r="AT103" s="36">
        <f t="shared" si="131"/>
        <v>1.3905159456118676</v>
      </c>
      <c r="AU103" s="36">
        <f t="shared" si="132"/>
        <v>0.49077033374536494</v>
      </c>
      <c r="AV103" s="36">
        <f t="shared" si="133"/>
        <v>2.2902615574783698</v>
      </c>
      <c r="AW103" s="36">
        <f t="shared" si="134"/>
        <v>0.49077033374536494</v>
      </c>
      <c r="AX103" s="36">
        <f t="shared" si="135"/>
        <v>2.9446220024721899</v>
      </c>
      <c r="AY103" s="36">
        <f t="shared" si="136"/>
        <v>0.65436044499381996</v>
      </c>
      <c r="AZ103" s="37">
        <f t="shared" si="137"/>
        <v>1.799491223733005</v>
      </c>
      <c r="BA103" s="37">
        <f t="shared" si="138"/>
        <v>0.24538516687268247</v>
      </c>
      <c r="BB103" s="37">
        <f t="shared" si="139"/>
        <v>1.8812862793572327</v>
      </c>
      <c r="BC103" s="37">
        <f t="shared" si="140"/>
        <v>0.32718022249690998</v>
      </c>
      <c r="BD103" s="37"/>
      <c r="BE103" s="37">
        <f t="shared" si="141"/>
        <v>7.1161698393077915</v>
      </c>
      <c r="BF103" s="36">
        <f t="shared" si="142"/>
        <v>38.689061310259596</v>
      </c>
    </row>
    <row r="104" spans="1:58" x14ac:dyDescent="0.25">
      <c r="A104" s="7" t="s">
        <v>7267</v>
      </c>
      <c r="B104" s="35" t="s">
        <v>10165</v>
      </c>
      <c r="C104" s="22">
        <v>585.33302919708001</v>
      </c>
      <c r="D104" s="8">
        <v>1.18</v>
      </c>
      <c r="E104" s="8">
        <v>2.6</v>
      </c>
      <c r="F104" s="8">
        <v>-0.72</v>
      </c>
      <c r="G104" s="8">
        <v>-1.26</v>
      </c>
      <c r="H104" s="8">
        <v>0.09</v>
      </c>
      <c r="I104" s="8">
        <v>0.86</v>
      </c>
      <c r="J104" s="8">
        <v>0.42</v>
      </c>
      <c r="K104" s="8">
        <v>0.1</v>
      </c>
      <c r="L104" s="8">
        <v>0.48</v>
      </c>
      <c r="M104" s="8">
        <v>0.08</v>
      </c>
      <c r="N104" s="8">
        <v>0.5</v>
      </c>
      <c r="O104" s="8">
        <v>0.11</v>
      </c>
      <c r="P104" s="8">
        <v>0.31</v>
      </c>
      <c r="Q104" s="8">
        <v>0.04</v>
      </c>
      <c r="R104" s="8">
        <v>0.28000000000000003</v>
      </c>
      <c r="S104" s="8">
        <v>0.05</v>
      </c>
      <c r="T104" s="8">
        <v>-0.31</v>
      </c>
      <c r="U104" s="8">
        <v>1.1000000000000001</v>
      </c>
      <c r="V104" s="24">
        <f t="shared" si="111"/>
        <v>11.799999999999999</v>
      </c>
      <c r="W104" s="24">
        <f t="shared" si="112"/>
        <v>26</v>
      </c>
      <c r="X104" s="24">
        <f t="shared" si="113"/>
        <v>-7.1999999999999993</v>
      </c>
      <c r="Y104" s="24">
        <f t="shared" si="114"/>
        <v>-12.6</v>
      </c>
      <c r="Z104" s="23">
        <f t="shared" si="115"/>
        <v>0.89999999999999991</v>
      </c>
      <c r="AA104" s="23">
        <f t="shared" si="116"/>
        <v>8.6</v>
      </c>
      <c r="AB104" s="23">
        <f t="shared" si="117"/>
        <v>4.2</v>
      </c>
      <c r="AC104" s="23">
        <f t="shared" si="118"/>
        <v>1</v>
      </c>
      <c r="AD104" s="23">
        <f t="shared" si="119"/>
        <v>4.8</v>
      </c>
      <c r="AE104" s="23">
        <f t="shared" si="120"/>
        <v>0.8</v>
      </c>
      <c r="AF104" s="23">
        <f t="shared" si="121"/>
        <v>5</v>
      </c>
      <c r="AG104" s="23">
        <f t="shared" si="122"/>
        <v>1.1000000000000001</v>
      </c>
      <c r="AH104" s="23">
        <f t="shared" si="123"/>
        <v>3.1</v>
      </c>
      <c r="AI104" s="23">
        <f t="shared" si="124"/>
        <v>0.4</v>
      </c>
      <c r="AJ104" s="23">
        <f t="shared" si="125"/>
        <v>2.8000000000000003</v>
      </c>
      <c r="AK104" s="23">
        <f t="shared" si="126"/>
        <v>0.5</v>
      </c>
      <c r="AL104" s="23">
        <f t="shared" si="127"/>
        <v>-3.1</v>
      </c>
      <c r="AM104" s="23">
        <f t="shared" si="128"/>
        <v>11</v>
      </c>
      <c r="AN104" s="36">
        <f t="shared" si="129"/>
        <v>6.9069297445255433</v>
      </c>
      <c r="AO104" s="36">
        <f t="shared" si="130"/>
        <v>15.218658759124081</v>
      </c>
      <c r="AP104" s="36"/>
      <c r="AQ104" s="36"/>
      <c r="AR104" s="36">
        <f t="shared" ref="AR104:AR109" si="143">C104*Z104/1000</f>
        <v>0.52679972627737193</v>
      </c>
      <c r="AS104" s="36">
        <f t="shared" ref="AS104:AS109" si="144">C104*AA104/1000</f>
        <v>5.0338640510948878</v>
      </c>
      <c r="AT104" s="36">
        <f t="shared" si="131"/>
        <v>2.4583987226277362</v>
      </c>
      <c r="AU104" s="36">
        <f t="shared" si="132"/>
        <v>0.58533302919707997</v>
      </c>
      <c r="AV104" s="36">
        <f t="shared" si="133"/>
        <v>2.8095985401459838</v>
      </c>
      <c r="AW104" s="36">
        <f t="shared" si="134"/>
        <v>0.46826642335766405</v>
      </c>
      <c r="AX104" s="36">
        <f t="shared" si="135"/>
        <v>2.9266651459854001</v>
      </c>
      <c r="AY104" s="36">
        <f t="shared" si="136"/>
        <v>0.64386633211678801</v>
      </c>
      <c r="AZ104" s="37">
        <f t="shared" si="137"/>
        <v>1.8145323905109481</v>
      </c>
      <c r="BA104" s="37">
        <f t="shared" si="138"/>
        <v>0.23413321167883203</v>
      </c>
      <c r="BB104" s="37">
        <f t="shared" si="139"/>
        <v>1.638932481751824</v>
      </c>
      <c r="BC104" s="37">
        <f t="shared" si="140"/>
        <v>0.29266651459853998</v>
      </c>
      <c r="BD104" s="37"/>
      <c r="BE104" s="37">
        <f t="shared" si="141"/>
        <v>6.4386633211678799</v>
      </c>
      <c r="BF104" s="36">
        <f t="shared" si="142"/>
        <v>41.558645072992675</v>
      </c>
    </row>
    <row r="105" spans="1:58" x14ac:dyDescent="0.25">
      <c r="A105" s="7" t="s">
        <v>7267</v>
      </c>
      <c r="B105" s="35" t="s">
        <v>10165</v>
      </c>
      <c r="C105" s="22">
        <v>585.33302919708001</v>
      </c>
      <c r="D105" s="8">
        <v>1.39</v>
      </c>
      <c r="E105" s="8">
        <v>2.52</v>
      </c>
      <c r="F105" s="8">
        <v>-0.75</v>
      </c>
      <c r="G105" s="8">
        <v>-1.36</v>
      </c>
      <c r="H105" s="8">
        <v>0.06</v>
      </c>
      <c r="I105" s="8">
        <v>0.85</v>
      </c>
      <c r="J105" s="8">
        <v>0.37</v>
      </c>
      <c r="K105" s="8">
        <v>0.1</v>
      </c>
      <c r="L105" s="8">
        <v>0.46</v>
      </c>
      <c r="M105" s="8">
        <v>0.08</v>
      </c>
      <c r="N105" s="8">
        <v>0.47</v>
      </c>
      <c r="O105" s="8">
        <v>0.1</v>
      </c>
      <c r="P105" s="8">
        <v>0.28999999999999998</v>
      </c>
      <c r="Q105" s="8">
        <v>0.04</v>
      </c>
      <c r="R105" s="8">
        <v>0.28000000000000003</v>
      </c>
      <c r="S105" s="8">
        <v>0.05</v>
      </c>
      <c r="T105" s="8">
        <v>-0.2</v>
      </c>
      <c r="U105" s="8">
        <v>1.1000000000000001</v>
      </c>
      <c r="V105" s="24">
        <f t="shared" si="111"/>
        <v>13.899999999999999</v>
      </c>
      <c r="W105" s="24">
        <f t="shared" si="112"/>
        <v>25.2</v>
      </c>
      <c r="X105" s="24">
        <f t="shared" si="113"/>
        <v>-7.5</v>
      </c>
      <c r="Y105" s="24">
        <f t="shared" si="114"/>
        <v>-13.600000000000001</v>
      </c>
      <c r="Z105" s="23">
        <f t="shared" si="115"/>
        <v>0.6</v>
      </c>
      <c r="AA105" s="23">
        <f t="shared" si="116"/>
        <v>8.5</v>
      </c>
      <c r="AB105" s="23">
        <f t="shared" si="117"/>
        <v>3.7</v>
      </c>
      <c r="AC105" s="23">
        <f t="shared" si="118"/>
        <v>1</v>
      </c>
      <c r="AD105" s="23">
        <f t="shared" si="119"/>
        <v>4.6000000000000005</v>
      </c>
      <c r="AE105" s="23">
        <f t="shared" si="120"/>
        <v>0.8</v>
      </c>
      <c r="AF105" s="23">
        <f t="shared" si="121"/>
        <v>4.6999999999999993</v>
      </c>
      <c r="AG105" s="23">
        <f t="shared" si="122"/>
        <v>1</v>
      </c>
      <c r="AH105" s="23">
        <f t="shared" si="123"/>
        <v>2.9</v>
      </c>
      <c r="AI105" s="23">
        <f t="shared" si="124"/>
        <v>0.4</v>
      </c>
      <c r="AJ105" s="23">
        <f t="shared" si="125"/>
        <v>2.8000000000000003</v>
      </c>
      <c r="AK105" s="23">
        <f t="shared" si="126"/>
        <v>0.5</v>
      </c>
      <c r="AL105" s="23">
        <f t="shared" si="127"/>
        <v>-2</v>
      </c>
      <c r="AM105" s="23">
        <f t="shared" si="128"/>
        <v>11</v>
      </c>
      <c r="AN105" s="36">
        <f t="shared" si="129"/>
        <v>8.1361291058394105</v>
      </c>
      <c r="AO105" s="36">
        <f t="shared" si="130"/>
        <v>14.750392335766415</v>
      </c>
      <c r="AP105" s="36"/>
      <c r="AQ105" s="36"/>
      <c r="AR105" s="36">
        <f t="shared" si="143"/>
        <v>0.35119981751824797</v>
      </c>
      <c r="AS105" s="36">
        <f t="shared" si="144"/>
        <v>4.9753307481751801</v>
      </c>
      <c r="AT105" s="36">
        <f t="shared" si="131"/>
        <v>2.1657322080291959</v>
      </c>
      <c r="AU105" s="36">
        <f t="shared" si="132"/>
        <v>0.58533302919707997</v>
      </c>
      <c r="AV105" s="36">
        <f t="shared" si="133"/>
        <v>2.6925319343065683</v>
      </c>
      <c r="AW105" s="36">
        <f t="shared" si="134"/>
        <v>0.46826642335766405</v>
      </c>
      <c r="AX105" s="36">
        <f t="shared" si="135"/>
        <v>2.7510652372262756</v>
      </c>
      <c r="AY105" s="36">
        <f t="shared" si="136"/>
        <v>0.58533302919707997</v>
      </c>
      <c r="AZ105" s="37">
        <f t="shared" si="137"/>
        <v>1.697465784671532</v>
      </c>
      <c r="BA105" s="37">
        <f t="shared" si="138"/>
        <v>0.23413321167883203</v>
      </c>
      <c r="BB105" s="37">
        <f t="shared" si="139"/>
        <v>1.638932481751824</v>
      </c>
      <c r="BC105" s="37">
        <f t="shared" si="140"/>
        <v>0.29266651459853998</v>
      </c>
      <c r="BD105" s="37"/>
      <c r="BE105" s="37">
        <f t="shared" si="141"/>
        <v>6.4386633211678799</v>
      </c>
      <c r="BF105" s="36">
        <f t="shared" si="142"/>
        <v>41.324511861313837</v>
      </c>
    </row>
    <row r="106" spans="1:58" x14ac:dyDescent="0.25">
      <c r="A106" s="7" t="s">
        <v>7267</v>
      </c>
      <c r="B106" s="35" t="s">
        <v>10165</v>
      </c>
      <c r="C106" s="22">
        <v>585.33302919708001</v>
      </c>
      <c r="D106" s="8">
        <v>1.38</v>
      </c>
      <c r="E106" s="8">
        <v>2.4500000000000002</v>
      </c>
      <c r="F106" s="8">
        <v>-0.83</v>
      </c>
      <c r="G106" s="8">
        <v>-1.4</v>
      </c>
      <c r="H106" s="8">
        <v>0.08</v>
      </c>
      <c r="I106" s="8">
        <v>0.81</v>
      </c>
      <c r="J106" s="8">
        <v>0.44</v>
      </c>
      <c r="K106" s="8">
        <v>0.09</v>
      </c>
      <c r="L106" s="8">
        <v>0.44</v>
      </c>
      <c r="M106" s="8">
        <v>0.08</v>
      </c>
      <c r="N106" s="8">
        <v>0.5</v>
      </c>
      <c r="O106" s="8">
        <v>0.11</v>
      </c>
      <c r="P106" s="8">
        <v>0.27</v>
      </c>
      <c r="Q106" s="8">
        <v>0.04</v>
      </c>
      <c r="R106" s="8">
        <v>0.28999999999999998</v>
      </c>
      <c r="S106" s="8">
        <v>0.05</v>
      </c>
      <c r="T106" s="8">
        <v>-0.17</v>
      </c>
      <c r="U106" s="8">
        <v>1.0900000000000001</v>
      </c>
      <c r="V106" s="24">
        <f t="shared" si="111"/>
        <v>13.799999999999999</v>
      </c>
      <c r="W106" s="24">
        <f t="shared" si="112"/>
        <v>24.5</v>
      </c>
      <c r="X106" s="24">
        <f t="shared" si="113"/>
        <v>-8.2999999999999989</v>
      </c>
      <c r="Y106" s="24">
        <f t="shared" si="114"/>
        <v>-14</v>
      </c>
      <c r="Z106" s="23">
        <f t="shared" si="115"/>
        <v>0.8</v>
      </c>
      <c r="AA106" s="23">
        <f t="shared" si="116"/>
        <v>8.1000000000000014</v>
      </c>
      <c r="AB106" s="23">
        <f t="shared" si="117"/>
        <v>4.4000000000000004</v>
      </c>
      <c r="AC106" s="23">
        <f t="shared" si="118"/>
        <v>0.89999999999999991</v>
      </c>
      <c r="AD106" s="23">
        <f t="shared" si="119"/>
        <v>4.4000000000000004</v>
      </c>
      <c r="AE106" s="23">
        <f t="shared" si="120"/>
        <v>0.8</v>
      </c>
      <c r="AF106" s="23">
        <f t="shared" si="121"/>
        <v>5</v>
      </c>
      <c r="AG106" s="23">
        <f t="shared" si="122"/>
        <v>1.1000000000000001</v>
      </c>
      <c r="AH106" s="23">
        <f t="shared" si="123"/>
        <v>2.7</v>
      </c>
      <c r="AI106" s="23">
        <f t="shared" si="124"/>
        <v>0.4</v>
      </c>
      <c r="AJ106" s="23">
        <f t="shared" si="125"/>
        <v>2.9</v>
      </c>
      <c r="AK106" s="23">
        <f t="shared" si="126"/>
        <v>0.5</v>
      </c>
      <c r="AL106" s="23">
        <f t="shared" si="127"/>
        <v>-1.7000000000000002</v>
      </c>
      <c r="AM106" s="23">
        <f t="shared" si="128"/>
        <v>10.9</v>
      </c>
      <c r="AN106" s="36">
        <f t="shared" si="129"/>
        <v>8.0775958029197028</v>
      </c>
      <c r="AO106" s="36">
        <f t="shared" si="130"/>
        <v>14.34065921532846</v>
      </c>
      <c r="AP106" s="36"/>
      <c r="AQ106" s="36"/>
      <c r="AR106" s="36">
        <f t="shared" si="143"/>
        <v>0.46826642335766405</v>
      </c>
      <c r="AS106" s="36">
        <f t="shared" si="144"/>
        <v>4.7411975364963492</v>
      </c>
      <c r="AT106" s="36">
        <f t="shared" si="131"/>
        <v>2.575465328467152</v>
      </c>
      <c r="AU106" s="36">
        <f t="shared" si="132"/>
        <v>0.52679972627737193</v>
      </c>
      <c r="AV106" s="36">
        <f t="shared" si="133"/>
        <v>2.575465328467152</v>
      </c>
      <c r="AW106" s="36">
        <f t="shared" si="134"/>
        <v>0.46826642335766405</v>
      </c>
      <c r="AX106" s="36">
        <f t="shared" si="135"/>
        <v>2.9266651459854001</v>
      </c>
      <c r="AY106" s="36">
        <f t="shared" si="136"/>
        <v>0.64386633211678801</v>
      </c>
      <c r="AZ106" s="37">
        <f t="shared" si="137"/>
        <v>1.5803991788321161</v>
      </c>
      <c r="BA106" s="37">
        <f t="shared" si="138"/>
        <v>0.23413321167883203</v>
      </c>
      <c r="BB106" s="37">
        <f t="shared" si="139"/>
        <v>1.697465784671532</v>
      </c>
      <c r="BC106" s="37">
        <f t="shared" si="140"/>
        <v>0.29266651459853998</v>
      </c>
      <c r="BD106" s="37"/>
      <c r="BE106" s="37">
        <f t="shared" si="141"/>
        <v>6.3801300182481731</v>
      </c>
      <c r="BF106" s="36">
        <f t="shared" si="142"/>
        <v>41.148911952554712</v>
      </c>
    </row>
    <row r="107" spans="1:58" x14ac:dyDescent="0.25">
      <c r="A107" s="7" t="s">
        <v>7462</v>
      </c>
      <c r="B107" s="35" t="s">
        <v>10166</v>
      </c>
      <c r="C107" s="22">
        <v>372.08990011098803</v>
      </c>
      <c r="D107" s="8">
        <v>2.2999999999999998</v>
      </c>
      <c r="E107" s="8">
        <v>4.43</v>
      </c>
      <c r="F107" s="8">
        <v>3.92</v>
      </c>
      <c r="G107" s="8">
        <v>7.88</v>
      </c>
      <c r="H107" s="8">
        <v>1.19</v>
      </c>
      <c r="I107" s="8">
        <v>4.9000000000000004</v>
      </c>
      <c r="J107" s="8">
        <v>1</v>
      </c>
      <c r="K107" s="8">
        <v>0.24</v>
      </c>
      <c r="L107" s="8">
        <v>0.96</v>
      </c>
      <c r="M107" s="8">
        <v>0.15</v>
      </c>
      <c r="N107" s="8">
        <v>0.88</v>
      </c>
      <c r="O107" s="8">
        <v>0.17</v>
      </c>
      <c r="P107" s="8">
        <v>0.53</v>
      </c>
      <c r="Q107" s="8">
        <v>7.0000000000000007E-2</v>
      </c>
      <c r="R107" s="8">
        <v>0.47</v>
      </c>
      <c r="S107" s="8">
        <v>0.08</v>
      </c>
      <c r="T107" s="8">
        <v>0.79</v>
      </c>
      <c r="U107" s="8">
        <v>1.78</v>
      </c>
      <c r="V107" s="24">
        <f t="shared" si="111"/>
        <v>23</v>
      </c>
      <c r="W107" s="24">
        <f t="shared" si="112"/>
        <v>44.3</v>
      </c>
      <c r="X107" s="24">
        <f t="shared" si="113"/>
        <v>39.200000000000003</v>
      </c>
      <c r="Y107" s="24">
        <f t="shared" si="114"/>
        <v>78.8</v>
      </c>
      <c r="Z107" s="23">
        <f t="shared" si="115"/>
        <v>11.899999999999999</v>
      </c>
      <c r="AA107" s="23">
        <f t="shared" si="116"/>
        <v>49</v>
      </c>
      <c r="AB107" s="23">
        <f t="shared" si="117"/>
        <v>10</v>
      </c>
      <c r="AC107" s="23">
        <f t="shared" si="118"/>
        <v>2.4</v>
      </c>
      <c r="AD107" s="23">
        <f t="shared" si="119"/>
        <v>9.6</v>
      </c>
      <c r="AE107" s="23">
        <f t="shared" si="120"/>
        <v>1.5</v>
      </c>
      <c r="AF107" s="23">
        <f t="shared" si="121"/>
        <v>8.8000000000000007</v>
      </c>
      <c r="AG107" s="23">
        <f t="shared" si="122"/>
        <v>1.7000000000000002</v>
      </c>
      <c r="AH107" s="23">
        <f t="shared" si="123"/>
        <v>5.3000000000000007</v>
      </c>
      <c r="AI107" s="23">
        <f t="shared" si="124"/>
        <v>0.70000000000000007</v>
      </c>
      <c r="AJ107" s="23">
        <f t="shared" si="125"/>
        <v>4.6999999999999993</v>
      </c>
      <c r="AK107" s="23">
        <f t="shared" si="126"/>
        <v>0.8</v>
      </c>
      <c r="AL107" s="23">
        <f t="shared" si="127"/>
        <v>7.9</v>
      </c>
      <c r="AM107" s="23">
        <f t="shared" si="128"/>
        <v>17.8</v>
      </c>
      <c r="AN107" s="36">
        <f t="shared" si="129"/>
        <v>8.558067702552723</v>
      </c>
      <c r="AO107" s="36">
        <f t="shared" si="130"/>
        <v>16.483582574916767</v>
      </c>
      <c r="AP107" s="36">
        <f>C107*X107/1000</f>
        <v>14.585924084350733</v>
      </c>
      <c r="AQ107" s="36">
        <f>C107*Y107/1000</f>
        <v>29.320684128745857</v>
      </c>
      <c r="AR107" s="36">
        <f t="shared" si="143"/>
        <v>4.4278698113207575</v>
      </c>
      <c r="AS107" s="36">
        <f t="shared" si="144"/>
        <v>18.232405105438414</v>
      </c>
      <c r="AT107" s="36">
        <f t="shared" si="131"/>
        <v>3.7208990011098804</v>
      </c>
      <c r="AU107" s="36">
        <f t="shared" si="132"/>
        <v>0.89301576026637119</v>
      </c>
      <c r="AV107" s="36">
        <f t="shared" si="133"/>
        <v>3.5720630410654848</v>
      </c>
      <c r="AW107" s="36">
        <f t="shared" si="134"/>
        <v>0.55813485016648201</v>
      </c>
      <c r="AX107" s="36">
        <f t="shared" si="135"/>
        <v>3.2743911209766949</v>
      </c>
      <c r="AY107" s="36">
        <f t="shared" si="136"/>
        <v>0.6325528301886798</v>
      </c>
      <c r="AZ107" s="37">
        <f t="shared" si="137"/>
        <v>1.9720764705882368</v>
      </c>
      <c r="BA107" s="37">
        <f t="shared" si="138"/>
        <v>0.26046293007769161</v>
      </c>
      <c r="BB107" s="37">
        <f t="shared" si="139"/>
        <v>1.7488225305216436</v>
      </c>
      <c r="BC107" s="37">
        <f t="shared" si="140"/>
        <v>0.29767192008879045</v>
      </c>
      <c r="BD107" s="37">
        <f>C107*AL107/1000</f>
        <v>2.9395102108768056</v>
      </c>
      <c r="BE107" s="37">
        <f t="shared" si="141"/>
        <v>6.623200221975587</v>
      </c>
      <c r="BF107" s="36">
        <f t="shared" si="142"/>
        <v>108.53862386237523</v>
      </c>
    </row>
    <row r="108" spans="1:58" x14ac:dyDescent="0.25">
      <c r="A108" s="7" t="s">
        <v>7462</v>
      </c>
      <c r="B108" s="35" t="s">
        <v>10166</v>
      </c>
      <c r="C108" s="22">
        <v>372.08990011098803</v>
      </c>
      <c r="D108" s="8">
        <v>2.29</v>
      </c>
      <c r="E108" s="8">
        <v>4.51</v>
      </c>
      <c r="F108" s="8">
        <v>3.72</v>
      </c>
      <c r="G108" s="8">
        <v>7.91</v>
      </c>
      <c r="H108" s="8">
        <v>1.21</v>
      </c>
      <c r="I108" s="8">
        <v>4.8600000000000003</v>
      </c>
      <c r="J108" s="8">
        <v>0.97</v>
      </c>
      <c r="K108" s="8">
        <v>0.23</v>
      </c>
      <c r="L108" s="8">
        <v>0.92</v>
      </c>
      <c r="M108" s="8">
        <v>0.15</v>
      </c>
      <c r="N108" s="8">
        <v>0.88</v>
      </c>
      <c r="O108" s="8">
        <v>0.18</v>
      </c>
      <c r="P108" s="8">
        <v>0.52</v>
      </c>
      <c r="Q108" s="8">
        <v>7.0000000000000007E-2</v>
      </c>
      <c r="R108" s="8">
        <v>0.48</v>
      </c>
      <c r="S108" s="8">
        <v>0.08</v>
      </c>
      <c r="T108" s="8">
        <v>1.03</v>
      </c>
      <c r="U108" s="8">
        <v>1.79</v>
      </c>
      <c r="V108" s="24">
        <f t="shared" si="111"/>
        <v>22.9</v>
      </c>
      <c r="W108" s="24">
        <f t="shared" si="112"/>
        <v>45.099999999999994</v>
      </c>
      <c r="X108" s="24">
        <f t="shared" si="113"/>
        <v>37.200000000000003</v>
      </c>
      <c r="Y108" s="24">
        <f t="shared" si="114"/>
        <v>79.099999999999994</v>
      </c>
      <c r="Z108" s="23">
        <f t="shared" si="115"/>
        <v>12.1</v>
      </c>
      <c r="AA108" s="23">
        <f t="shared" si="116"/>
        <v>48.6</v>
      </c>
      <c r="AB108" s="23">
        <f t="shared" si="117"/>
        <v>9.6999999999999993</v>
      </c>
      <c r="AC108" s="23">
        <f t="shared" si="118"/>
        <v>2.3000000000000003</v>
      </c>
      <c r="AD108" s="23">
        <f t="shared" si="119"/>
        <v>9.2000000000000011</v>
      </c>
      <c r="AE108" s="23">
        <f t="shared" si="120"/>
        <v>1.5</v>
      </c>
      <c r="AF108" s="23">
        <f t="shared" si="121"/>
        <v>8.8000000000000007</v>
      </c>
      <c r="AG108" s="23">
        <f t="shared" si="122"/>
        <v>1.7999999999999998</v>
      </c>
      <c r="AH108" s="23">
        <f t="shared" si="123"/>
        <v>5.2</v>
      </c>
      <c r="AI108" s="23">
        <f t="shared" si="124"/>
        <v>0.70000000000000007</v>
      </c>
      <c r="AJ108" s="23">
        <f t="shared" si="125"/>
        <v>4.8</v>
      </c>
      <c r="AK108" s="23">
        <f t="shared" si="126"/>
        <v>0.8</v>
      </c>
      <c r="AL108" s="23">
        <f t="shared" si="127"/>
        <v>10.3</v>
      </c>
      <c r="AM108" s="23">
        <f t="shared" si="128"/>
        <v>17.899999999999999</v>
      </c>
      <c r="AN108" s="36">
        <f t="shared" si="129"/>
        <v>8.5208587125416244</v>
      </c>
      <c r="AO108" s="36">
        <f t="shared" si="130"/>
        <v>16.781254495005555</v>
      </c>
      <c r="AP108" s="36">
        <f>C108*X108/1000</f>
        <v>13.841744284128756</v>
      </c>
      <c r="AQ108" s="36">
        <f>C108*Y108/1000</f>
        <v>29.432311098779152</v>
      </c>
      <c r="AR108" s="36">
        <f t="shared" si="143"/>
        <v>4.5022877913429546</v>
      </c>
      <c r="AS108" s="36">
        <f t="shared" si="144"/>
        <v>18.083569145394019</v>
      </c>
      <c r="AT108" s="36">
        <f t="shared" si="131"/>
        <v>3.6092720310765833</v>
      </c>
      <c r="AU108" s="36">
        <f t="shared" si="132"/>
        <v>0.85580677025527252</v>
      </c>
      <c r="AV108" s="36">
        <f t="shared" si="133"/>
        <v>3.4232270810210901</v>
      </c>
      <c r="AW108" s="36">
        <f t="shared" si="134"/>
        <v>0.55813485016648201</v>
      </c>
      <c r="AX108" s="36">
        <f t="shared" si="135"/>
        <v>3.2743911209766949</v>
      </c>
      <c r="AY108" s="36">
        <f t="shared" si="136"/>
        <v>0.66976182019977837</v>
      </c>
      <c r="AZ108" s="37">
        <f t="shared" si="137"/>
        <v>1.9348674805771378</v>
      </c>
      <c r="BA108" s="37">
        <f t="shared" si="138"/>
        <v>0.26046293007769161</v>
      </c>
      <c r="BB108" s="37">
        <f t="shared" si="139"/>
        <v>1.7860315205327424</v>
      </c>
      <c r="BC108" s="37">
        <f t="shared" si="140"/>
        <v>0.29767192008879045</v>
      </c>
      <c r="BD108" s="37">
        <f>C108*AL108/1000</f>
        <v>3.8325259711431769</v>
      </c>
      <c r="BE108" s="37">
        <f t="shared" si="141"/>
        <v>6.6604092119866856</v>
      </c>
      <c r="BF108" s="36">
        <f t="shared" si="142"/>
        <v>107.83165305216434</v>
      </c>
    </row>
    <row r="109" spans="1:58" x14ac:dyDescent="0.25">
      <c r="A109" s="7" t="s">
        <v>7462</v>
      </c>
      <c r="B109" s="35" t="s">
        <v>10166</v>
      </c>
      <c r="C109" s="22">
        <v>372.08990011098803</v>
      </c>
      <c r="D109" s="8">
        <v>2.34</v>
      </c>
      <c r="E109" s="8">
        <v>4.46</v>
      </c>
      <c r="F109" s="8">
        <v>3.96</v>
      </c>
      <c r="G109" s="8">
        <v>8.19</v>
      </c>
      <c r="H109" s="8">
        <v>1.26</v>
      </c>
      <c r="I109" s="8">
        <v>4.9000000000000004</v>
      </c>
      <c r="J109" s="8">
        <v>1.08</v>
      </c>
      <c r="K109" s="8">
        <v>0.25</v>
      </c>
      <c r="L109" s="8">
        <v>0.98</v>
      </c>
      <c r="M109" s="8">
        <v>0.15</v>
      </c>
      <c r="N109" s="8">
        <v>0.84</v>
      </c>
      <c r="O109" s="8">
        <v>0.18</v>
      </c>
      <c r="P109" s="8">
        <v>0.51</v>
      </c>
      <c r="Q109" s="8">
        <v>7.0000000000000007E-2</v>
      </c>
      <c r="R109" s="8">
        <v>0.5</v>
      </c>
      <c r="S109" s="8">
        <v>0.08</v>
      </c>
      <c r="T109" s="8">
        <v>1.18</v>
      </c>
      <c r="U109" s="8">
        <v>1.81</v>
      </c>
      <c r="V109" s="24">
        <f t="shared" si="111"/>
        <v>23.4</v>
      </c>
      <c r="W109" s="24">
        <f t="shared" si="112"/>
        <v>44.6</v>
      </c>
      <c r="X109" s="24">
        <f t="shared" si="113"/>
        <v>39.6</v>
      </c>
      <c r="Y109" s="24">
        <f t="shared" si="114"/>
        <v>81.899999999999991</v>
      </c>
      <c r="Z109" s="23">
        <f t="shared" si="115"/>
        <v>12.6</v>
      </c>
      <c r="AA109" s="23">
        <f t="shared" si="116"/>
        <v>49</v>
      </c>
      <c r="AB109" s="23">
        <f t="shared" si="117"/>
        <v>10.8</v>
      </c>
      <c r="AC109" s="23">
        <f t="shared" si="118"/>
        <v>2.5</v>
      </c>
      <c r="AD109" s="23">
        <f t="shared" si="119"/>
        <v>9.8000000000000007</v>
      </c>
      <c r="AE109" s="23">
        <f t="shared" si="120"/>
        <v>1.5</v>
      </c>
      <c r="AF109" s="23">
        <f t="shared" si="121"/>
        <v>8.4</v>
      </c>
      <c r="AG109" s="23">
        <f t="shared" si="122"/>
        <v>1.7999999999999998</v>
      </c>
      <c r="AH109" s="23">
        <f t="shared" si="123"/>
        <v>5.0999999999999996</v>
      </c>
      <c r="AI109" s="23">
        <f t="shared" si="124"/>
        <v>0.70000000000000007</v>
      </c>
      <c r="AJ109" s="23">
        <f t="shared" si="125"/>
        <v>5</v>
      </c>
      <c r="AK109" s="23">
        <f t="shared" si="126"/>
        <v>0.8</v>
      </c>
      <c r="AL109" s="23">
        <f t="shared" si="127"/>
        <v>11.799999999999999</v>
      </c>
      <c r="AM109" s="23">
        <f t="shared" si="128"/>
        <v>18.100000000000001</v>
      </c>
      <c r="AN109" s="36">
        <f t="shared" si="129"/>
        <v>8.706903662597119</v>
      </c>
      <c r="AO109" s="36">
        <f t="shared" si="130"/>
        <v>16.595209544950066</v>
      </c>
      <c r="AP109" s="36">
        <f>C109*X109/1000</f>
        <v>14.734760044395127</v>
      </c>
      <c r="AQ109" s="36">
        <f>C109*Y109/1000</f>
        <v>30.474162819089916</v>
      </c>
      <c r="AR109" s="36">
        <f t="shared" si="143"/>
        <v>4.6883327413984492</v>
      </c>
      <c r="AS109" s="36">
        <f t="shared" si="144"/>
        <v>18.232405105438414</v>
      </c>
      <c r="AT109" s="36">
        <f t="shared" si="131"/>
        <v>4.0185709211986707</v>
      </c>
      <c r="AU109" s="36">
        <f t="shared" si="132"/>
        <v>0.93022475027747009</v>
      </c>
      <c r="AV109" s="36">
        <f t="shared" si="133"/>
        <v>3.6464810210876832</v>
      </c>
      <c r="AW109" s="36">
        <f t="shared" si="134"/>
        <v>0.55813485016648201</v>
      </c>
      <c r="AX109" s="36">
        <f t="shared" si="135"/>
        <v>3.1255551609322998</v>
      </c>
      <c r="AY109" s="36">
        <f t="shared" si="136"/>
        <v>0.66976182019977837</v>
      </c>
      <c r="AZ109" s="37">
        <f t="shared" si="137"/>
        <v>1.8976584905660387</v>
      </c>
      <c r="BA109" s="37">
        <f t="shared" si="138"/>
        <v>0.26046293007769161</v>
      </c>
      <c r="BB109" s="37">
        <f t="shared" si="139"/>
        <v>1.8604495005549402</v>
      </c>
      <c r="BC109" s="37">
        <f t="shared" si="140"/>
        <v>0.29767192008879045</v>
      </c>
      <c r="BD109" s="37">
        <f>C109*AL109/1000</f>
        <v>4.3906608213096581</v>
      </c>
      <c r="BE109" s="37">
        <f t="shared" si="141"/>
        <v>6.7348271920088836</v>
      </c>
      <c r="BF109" s="36">
        <f t="shared" si="142"/>
        <v>110.69674528301894</v>
      </c>
    </row>
    <row r="110" spans="1:58" x14ac:dyDescent="0.25">
      <c r="A110" s="7" t="s">
        <v>7662</v>
      </c>
      <c r="B110" s="35" t="s">
        <v>7662</v>
      </c>
      <c r="C110" s="22">
        <v>727.27708095781099</v>
      </c>
      <c r="D110" s="8">
        <v>0.72</v>
      </c>
      <c r="E110" s="8">
        <v>1.77</v>
      </c>
      <c r="F110" s="8">
        <v>-2.74</v>
      </c>
      <c r="G110" s="8">
        <v>-4.33</v>
      </c>
      <c r="H110" s="8">
        <v>-0.28999999999999998</v>
      </c>
      <c r="I110" s="8">
        <v>-0.61</v>
      </c>
      <c r="J110" s="8">
        <v>0.12</v>
      </c>
      <c r="K110" s="8">
        <v>7.0000000000000007E-2</v>
      </c>
      <c r="L110" s="8">
        <v>0.22</v>
      </c>
      <c r="M110" s="8">
        <v>0.05</v>
      </c>
      <c r="N110" s="8">
        <v>0.33</v>
      </c>
      <c r="O110" s="8">
        <v>7.0000000000000007E-2</v>
      </c>
      <c r="P110" s="8">
        <v>0.22</v>
      </c>
      <c r="Q110" s="8">
        <v>0.03</v>
      </c>
      <c r="R110" s="8">
        <v>0.22</v>
      </c>
      <c r="S110" s="8">
        <v>0.06</v>
      </c>
      <c r="T110" s="8">
        <v>-0.84</v>
      </c>
      <c r="U110" s="8">
        <v>0.76</v>
      </c>
      <c r="V110" s="24">
        <f t="shared" si="111"/>
        <v>7.1999999999999993</v>
      </c>
      <c r="W110" s="24">
        <f t="shared" si="112"/>
        <v>17.7</v>
      </c>
      <c r="X110" s="24">
        <f t="shared" si="113"/>
        <v>-27.400000000000002</v>
      </c>
      <c r="Y110" s="24">
        <f t="shared" si="114"/>
        <v>-43.3</v>
      </c>
      <c r="Z110" s="23">
        <f t="shared" si="115"/>
        <v>-2.9</v>
      </c>
      <c r="AA110" s="23">
        <f t="shared" si="116"/>
        <v>-6.1</v>
      </c>
      <c r="AB110" s="23">
        <f t="shared" si="117"/>
        <v>1.2</v>
      </c>
      <c r="AC110" s="23">
        <f t="shared" si="118"/>
        <v>0.70000000000000007</v>
      </c>
      <c r="AD110" s="23">
        <f t="shared" si="119"/>
        <v>2.2000000000000002</v>
      </c>
      <c r="AE110" s="23">
        <f t="shared" si="120"/>
        <v>0.5</v>
      </c>
      <c r="AF110" s="23">
        <f t="shared" si="121"/>
        <v>3.3000000000000003</v>
      </c>
      <c r="AG110" s="23">
        <f t="shared" si="122"/>
        <v>0.70000000000000007</v>
      </c>
      <c r="AH110" s="23">
        <f t="shared" si="123"/>
        <v>2.2000000000000002</v>
      </c>
      <c r="AI110" s="23">
        <f t="shared" si="124"/>
        <v>0.3</v>
      </c>
      <c r="AJ110" s="23">
        <f t="shared" si="125"/>
        <v>2.2000000000000002</v>
      </c>
      <c r="AK110" s="23">
        <f t="shared" si="126"/>
        <v>0.6</v>
      </c>
      <c r="AL110" s="23">
        <f t="shared" si="127"/>
        <v>-8.4</v>
      </c>
      <c r="AM110" s="23">
        <f t="shared" si="128"/>
        <v>7.6</v>
      </c>
      <c r="AN110" s="36">
        <f t="shared" si="129"/>
        <v>5.2363949828962388</v>
      </c>
      <c r="AO110" s="36">
        <f t="shared" si="130"/>
        <v>12.872804332953255</v>
      </c>
      <c r="AP110" s="36"/>
      <c r="AQ110" s="36"/>
      <c r="AR110" s="36"/>
      <c r="AS110" s="36"/>
      <c r="AT110" s="36">
        <f t="shared" si="131"/>
        <v>0.87273249714937318</v>
      </c>
      <c r="AU110" s="36">
        <f t="shared" si="132"/>
        <v>0.50909395667046775</v>
      </c>
      <c r="AV110" s="36">
        <f t="shared" si="133"/>
        <v>1.6000095781071844</v>
      </c>
      <c r="AW110" s="36">
        <f t="shared" si="134"/>
        <v>0.36363854047890548</v>
      </c>
      <c r="AX110" s="36">
        <f t="shared" si="135"/>
        <v>2.4000143671607765</v>
      </c>
      <c r="AY110" s="36">
        <f t="shared" si="136"/>
        <v>0.50909395667046775</v>
      </c>
      <c r="AZ110" s="37">
        <f t="shared" si="137"/>
        <v>1.6000095781071844</v>
      </c>
      <c r="BA110" s="37">
        <f t="shared" si="138"/>
        <v>0.21818312428734329</v>
      </c>
      <c r="BB110" s="37">
        <f t="shared" si="139"/>
        <v>1.6000095781071844</v>
      </c>
      <c r="BC110" s="37">
        <f t="shared" si="140"/>
        <v>0.43636624857468659</v>
      </c>
      <c r="BD110" s="37"/>
      <c r="BE110" s="37">
        <f t="shared" si="141"/>
        <v>5.5273058152793642</v>
      </c>
      <c r="BF110" s="36">
        <f t="shared" si="142"/>
        <v>28.218350741163064</v>
      </c>
    </row>
    <row r="111" spans="1:58" x14ac:dyDescent="0.25">
      <c r="A111" s="7" t="s">
        <v>7662</v>
      </c>
      <c r="B111" s="35" t="s">
        <v>7662</v>
      </c>
      <c r="C111" s="22">
        <v>727.27708095781099</v>
      </c>
      <c r="D111" s="8">
        <v>0.75</v>
      </c>
      <c r="E111" s="8">
        <v>1.75</v>
      </c>
      <c r="F111" s="8">
        <v>-2.8</v>
      </c>
      <c r="G111" s="8">
        <v>-4.4400000000000004</v>
      </c>
      <c r="H111" s="8">
        <v>-0.34</v>
      </c>
      <c r="I111" s="8">
        <v>-0.67</v>
      </c>
      <c r="J111" s="8">
        <v>0.16</v>
      </c>
      <c r="K111" s="8">
        <v>0.05</v>
      </c>
      <c r="L111" s="8">
        <v>0.21</v>
      </c>
      <c r="M111" s="8">
        <v>0.04</v>
      </c>
      <c r="N111" s="8">
        <v>0.34</v>
      </c>
      <c r="O111" s="8">
        <v>7.0000000000000007E-2</v>
      </c>
      <c r="P111" s="8">
        <v>0.21</v>
      </c>
      <c r="Q111" s="8">
        <v>0.03</v>
      </c>
      <c r="R111" s="8">
        <v>0.21</v>
      </c>
      <c r="S111" s="8">
        <v>0.04</v>
      </c>
      <c r="T111" s="8">
        <v>-0.84</v>
      </c>
      <c r="U111" s="8">
        <v>0.74</v>
      </c>
      <c r="V111" s="24">
        <f t="shared" si="111"/>
        <v>7.5</v>
      </c>
      <c r="W111" s="24">
        <f t="shared" si="112"/>
        <v>17.5</v>
      </c>
      <c r="X111" s="24">
        <f t="shared" si="113"/>
        <v>-28</v>
      </c>
      <c r="Y111" s="24">
        <f t="shared" si="114"/>
        <v>-44.400000000000006</v>
      </c>
      <c r="Z111" s="23">
        <f t="shared" si="115"/>
        <v>-3.4000000000000004</v>
      </c>
      <c r="AA111" s="23">
        <f t="shared" si="116"/>
        <v>-6.7</v>
      </c>
      <c r="AB111" s="23">
        <f t="shared" si="117"/>
        <v>1.6</v>
      </c>
      <c r="AC111" s="23">
        <f t="shared" si="118"/>
        <v>0.5</v>
      </c>
      <c r="AD111" s="23">
        <f t="shared" si="119"/>
        <v>2.1</v>
      </c>
      <c r="AE111" s="23">
        <f t="shared" si="120"/>
        <v>0.4</v>
      </c>
      <c r="AF111" s="23">
        <f t="shared" si="121"/>
        <v>3.4000000000000004</v>
      </c>
      <c r="AG111" s="23">
        <f t="shared" si="122"/>
        <v>0.70000000000000007</v>
      </c>
      <c r="AH111" s="23">
        <f t="shared" si="123"/>
        <v>2.1</v>
      </c>
      <c r="AI111" s="23">
        <f t="shared" si="124"/>
        <v>0.3</v>
      </c>
      <c r="AJ111" s="23">
        <f t="shared" si="125"/>
        <v>2.1</v>
      </c>
      <c r="AK111" s="23">
        <f t="shared" si="126"/>
        <v>0.4</v>
      </c>
      <c r="AL111" s="23">
        <f t="shared" si="127"/>
        <v>-8.4</v>
      </c>
      <c r="AM111" s="23">
        <f t="shared" si="128"/>
        <v>7.4</v>
      </c>
      <c r="AN111" s="36">
        <f t="shared" si="129"/>
        <v>5.4545781071835826</v>
      </c>
      <c r="AO111" s="36">
        <f t="shared" si="130"/>
        <v>12.727348916761692</v>
      </c>
      <c r="AP111" s="36"/>
      <c r="AQ111" s="36"/>
      <c r="AR111" s="36"/>
      <c r="AS111" s="36"/>
      <c r="AT111" s="36">
        <f t="shared" si="131"/>
        <v>1.1636433295324975</v>
      </c>
      <c r="AU111" s="36">
        <f t="shared" si="132"/>
        <v>0.36363854047890548</v>
      </c>
      <c r="AV111" s="36">
        <f t="shared" si="133"/>
        <v>1.527281870011403</v>
      </c>
      <c r="AW111" s="36">
        <f t="shared" si="134"/>
        <v>0.29091083238312437</v>
      </c>
      <c r="AX111" s="36">
        <f t="shared" si="135"/>
        <v>2.4727420752565576</v>
      </c>
      <c r="AY111" s="36">
        <f t="shared" si="136"/>
        <v>0.50909395667046775</v>
      </c>
      <c r="AZ111" s="37">
        <f t="shared" si="137"/>
        <v>1.527281870011403</v>
      </c>
      <c r="BA111" s="37">
        <f t="shared" si="138"/>
        <v>0.21818312428734329</v>
      </c>
      <c r="BB111" s="37">
        <f t="shared" si="139"/>
        <v>1.527281870011403</v>
      </c>
      <c r="BC111" s="37">
        <f t="shared" si="140"/>
        <v>0.29091083238312437</v>
      </c>
      <c r="BD111" s="37"/>
      <c r="BE111" s="37">
        <f t="shared" si="141"/>
        <v>5.3818503990878019</v>
      </c>
      <c r="BF111" s="36">
        <f t="shared" si="142"/>
        <v>28.072895324971505</v>
      </c>
    </row>
    <row r="112" spans="1:58" x14ac:dyDescent="0.25">
      <c r="A112" s="7" t="s">
        <v>7662</v>
      </c>
      <c r="B112" s="35" t="s">
        <v>7662</v>
      </c>
      <c r="C112" s="22">
        <v>727.27708095781099</v>
      </c>
      <c r="D112" s="8">
        <v>0.8</v>
      </c>
      <c r="E112" s="8">
        <v>1.79</v>
      </c>
      <c r="F112" s="8">
        <v>-2.76</v>
      </c>
      <c r="G112" s="8">
        <v>-4.25</v>
      </c>
      <c r="H112" s="8">
        <v>-0.33</v>
      </c>
      <c r="I112" s="8">
        <v>-0.64</v>
      </c>
      <c r="J112" s="8">
        <v>0.18</v>
      </c>
      <c r="K112" s="8">
        <v>0.04</v>
      </c>
      <c r="L112" s="8">
        <v>0.22</v>
      </c>
      <c r="M112" s="8">
        <v>0.05</v>
      </c>
      <c r="N112" s="8">
        <v>0.34</v>
      </c>
      <c r="O112" s="8">
        <v>7.0000000000000007E-2</v>
      </c>
      <c r="P112" s="8">
        <v>0.22</v>
      </c>
      <c r="Q112" s="8">
        <v>0.03</v>
      </c>
      <c r="R112" s="8">
        <v>0.21</v>
      </c>
      <c r="S112" s="8">
        <v>0.03</v>
      </c>
      <c r="T112" s="8">
        <v>-0.81</v>
      </c>
      <c r="U112" s="8">
        <v>0.76</v>
      </c>
      <c r="V112" s="24">
        <f t="shared" si="111"/>
        <v>8</v>
      </c>
      <c r="W112" s="24">
        <f t="shared" si="112"/>
        <v>17.899999999999999</v>
      </c>
      <c r="X112" s="24">
        <f t="shared" si="113"/>
        <v>-27.599999999999998</v>
      </c>
      <c r="Y112" s="24">
        <f t="shared" si="114"/>
        <v>-42.5</v>
      </c>
      <c r="Z112" s="23">
        <f t="shared" si="115"/>
        <v>-3.3000000000000003</v>
      </c>
      <c r="AA112" s="23">
        <f t="shared" si="116"/>
        <v>-6.4</v>
      </c>
      <c r="AB112" s="23">
        <f t="shared" si="117"/>
        <v>1.7999999999999998</v>
      </c>
      <c r="AC112" s="23">
        <f t="shared" si="118"/>
        <v>0.4</v>
      </c>
      <c r="AD112" s="23">
        <f t="shared" si="119"/>
        <v>2.2000000000000002</v>
      </c>
      <c r="AE112" s="23">
        <f t="shared" si="120"/>
        <v>0.5</v>
      </c>
      <c r="AF112" s="23">
        <f t="shared" si="121"/>
        <v>3.4000000000000004</v>
      </c>
      <c r="AG112" s="23">
        <f t="shared" si="122"/>
        <v>0.70000000000000007</v>
      </c>
      <c r="AH112" s="23">
        <f t="shared" si="123"/>
        <v>2.2000000000000002</v>
      </c>
      <c r="AI112" s="23">
        <f t="shared" si="124"/>
        <v>0.3</v>
      </c>
      <c r="AJ112" s="23">
        <f t="shared" si="125"/>
        <v>2.1</v>
      </c>
      <c r="AK112" s="23">
        <f t="shared" si="126"/>
        <v>0.3</v>
      </c>
      <c r="AL112" s="23">
        <f t="shared" si="127"/>
        <v>-8.1000000000000014</v>
      </c>
      <c r="AM112" s="23">
        <f t="shared" si="128"/>
        <v>7.6</v>
      </c>
      <c r="AN112" s="36">
        <f t="shared" si="129"/>
        <v>5.8182166476624877</v>
      </c>
      <c r="AO112" s="36">
        <f t="shared" si="130"/>
        <v>13.018259749144816</v>
      </c>
      <c r="AP112" s="36"/>
      <c r="AQ112" s="36"/>
      <c r="AR112" s="36"/>
      <c r="AS112" s="36"/>
      <c r="AT112" s="36">
        <f t="shared" si="131"/>
        <v>1.3090987457240597</v>
      </c>
      <c r="AU112" s="36">
        <f t="shared" si="132"/>
        <v>0.29091083238312437</v>
      </c>
      <c r="AV112" s="36">
        <f t="shared" si="133"/>
        <v>1.6000095781071844</v>
      </c>
      <c r="AW112" s="36">
        <f t="shared" si="134"/>
        <v>0.36363854047890548</v>
      </c>
      <c r="AX112" s="36">
        <f t="shared" si="135"/>
        <v>2.4727420752565576</v>
      </c>
      <c r="AY112" s="36">
        <f t="shared" si="136"/>
        <v>0.50909395667046775</v>
      </c>
      <c r="AZ112" s="37">
        <f t="shared" si="137"/>
        <v>1.6000095781071844</v>
      </c>
      <c r="BA112" s="37">
        <f t="shared" si="138"/>
        <v>0.21818312428734329</v>
      </c>
      <c r="BB112" s="37">
        <f t="shared" si="139"/>
        <v>1.527281870011403</v>
      </c>
      <c r="BC112" s="37">
        <f t="shared" si="140"/>
        <v>0.21818312428734329</v>
      </c>
      <c r="BD112" s="37"/>
      <c r="BE112" s="37">
        <f t="shared" si="141"/>
        <v>5.5273058152793642</v>
      </c>
      <c r="BF112" s="36">
        <f t="shared" si="142"/>
        <v>28.945627822120876</v>
      </c>
    </row>
    <row r="113" spans="1:58" x14ac:dyDescent="0.25">
      <c r="A113" s="7" t="s">
        <v>7862</v>
      </c>
      <c r="B113" s="35" t="s">
        <v>7862</v>
      </c>
      <c r="C113" s="22">
        <v>559.22015241320901</v>
      </c>
      <c r="D113" s="8">
        <v>1.3</v>
      </c>
      <c r="E113" s="8">
        <v>2.79</v>
      </c>
      <c r="F113" s="8">
        <v>-1.3</v>
      </c>
      <c r="G113" s="8">
        <v>-1.1499999999999999</v>
      </c>
      <c r="H113" s="8">
        <v>0.03</v>
      </c>
      <c r="I113" s="8">
        <v>0.48</v>
      </c>
      <c r="J113" s="8">
        <v>0.39</v>
      </c>
      <c r="K113" s="8">
        <v>0.12</v>
      </c>
      <c r="L113" s="8">
        <v>0.46</v>
      </c>
      <c r="M113" s="8">
        <v>0.08</v>
      </c>
      <c r="N113" s="8">
        <v>0.56000000000000005</v>
      </c>
      <c r="O113" s="8">
        <v>0.11</v>
      </c>
      <c r="P113" s="8">
        <v>0.33</v>
      </c>
      <c r="Q113" s="8">
        <v>0.04</v>
      </c>
      <c r="R113" s="8">
        <v>0.33</v>
      </c>
      <c r="S113" s="8">
        <v>0.06</v>
      </c>
      <c r="T113" s="8">
        <v>-0.56999999999999995</v>
      </c>
      <c r="U113" s="8">
        <v>1.06</v>
      </c>
      <c r="V113" s="24">
        <f t="shared" si="111"/>
        <v>13</v>
      </c>
      <c r="W113" s="24">
        <f t="shared" si="112"/>
        <v>27.9</v>
      </c>
      <c r="X113" s="24">
        <f t="shared" si="113"/>
        <v>-13</v>
      </c>
      <c r="Y113" s="24">
        <f t="shared" si="114"/>
        <v>-11.5</v>
      </c>
      <c r="Z113" s="23">
        <f t="shared" si="115"/>
        <v>0.3</v>
      </c>
      <c r="AA113" s="23">
        <f t="shared" si="116"/>
        <v>4.8</v>
      </c>
      <c r="AB113" s="23">
        <f t="shared" si="117"/>
        <v>3.9000000000000004</v>
      </c>
      <c r="AC113" s="23">
        <f t="shared" si="118"/>
        <v>1.2</v>
      </c>
      <c r="AD113" s="23">
        <f t="shared" si="119"/>
        <v>4.6000000000000005</v>
      </c>
      <c r="AE113" s="23">
        <f t="shared" si="120"/>
        <v>0.8</v>
      </c>
      <c r="AF113" s="23">
        <f t="shared" si="121"/>
        <v>5.6000000000000005</v>
      </c>
      <c r="AG113" s="23">
        <f t="shared" si="122"/>
        <v>1.1000000000000001</v>
      </c>
      <c r="AH113" s="23">
        <f t="shared" si="123"/>
        <v>3.3000000000000003</v>
      </c>
      <c r="AI113" s="23">
        <f t="shared" si="124"/>
        <v>0.4</v>
      </c>
      <c r="AJ113" s="23">
        <f t="shared" si="125"/>
        <v>3.3000000000000003</v>
      </c>
      <c r="AK113" s="23">
        <f t="shared" si="126"/>
        <v>0.6</v>
      </c>
      <c r="AL113" s="23">
        <f t="shared" si="127"/>
        <v>-5.6999999999999993</v>
      </c>
      <c r="AM113" s="23">
        <f t="shared" si="128"/>
        <v>10.600000000000001</v>
      </c>
      <c r="AN113" s="36">
        <f t="shared" si="129"/>
        <v>7.2698619813717169</v>
      </c>
      <c r="AO113" s="36">
        <f t="shared" si="130"/>
        <v>15.602242252328532</v>
      </c>
      <c r="AP113" s="36"/>
      <c r="AQ113" s="36"/>
      <c r="AR113" s="36">
        <f>C113*Z113/1000</f>
        <v>0.1677660457239627</v>
      </c>
      <c r="AS113" s="36">
        <f>C113*AA113/1000</f>
        <v>2.6842567315834032</v>
      </c>
      <c r="AT113" s="36">
        <f t="shared" si="131"/>
        <v>2.1809585944115151</v>
      </c>
      <c r="AU113" s="36">
        <f t="shared" si="132"/>
        <v>0.67106418289585079</v>
      </c>
      <c r="AV113" s="36">
        <f t="shared" si="133"/>
        <v>2.5724127011007618</v>
      </c>
      <c r="AW113" s="36">
        <f t="shared" si="134"/>
        <v>0.44737612193056725</v>
      </c>
      <c r="AX113" s="36">
        <f t="shared" si="135"/>
        <v>3.1316328535139704</v>
      </c>
      <c r="AY113" s="36">
        <f t="shared" si="136"/>
        <v>0.61514216765453</v>
      </c>
      <c r="AZ113" s="37">
        <f t="shared" si="137"/>
        <v>1.8454265029635899</v>
      </c>
      <c r="BA113" s="37">
        <f t="shared" si="138"/>
        <v>0.22368806096528362</v>
      </c>
      <c r="BB113" s="37">
        <f t="shared" si="139"/>
        <v>1.8454265029635899</v>
      </c>
      <c r="BC113" s="37">
        <f t="shared" si="140"/>
        <v>0.3355320914479254</v>
      </c>
      <c r="BD113" s="37"/>
      <c r="BE113" s="37">
        <f t="shared" si="141"/>
        <v>5.9277336155800171</v>
      </c>
      <c r="BF113" s="36">
        <f t="shared" si="142"/>
        <v>39.5927867908552</v>
      </c>
    </row>
    <row r="114" spans="1:58" x14ac:dyDescent="0.25">
      <c r="A114" s="7" t="s">
        <v>7862</v>
      </c>
      <c r="B114" s="35" t="s">
        <v>7862</v>
      </c>
      <c r="C114" s="22">
        <v>559.22015241320901</v>
      </c>
      <c r="D114" s="8">
        <v>1.19</v>
      </c>
      <c r="E114" s="8">
        <v>2.84</v>
      </c>
      <c r="F114" s="8">
        <v>-1.32</v>
      </c>
      <c r="G114" s="8">
        <v>-1.28</v>
      </c>
      <c r="H114" s="8">
        <v>0.01</v>
      </c>
      <c r="I114" s="8">
        <v>0.42</v>
      </c>
      <c r="J114" s="8">
        <v>0.43</v>
      </c>
      <c r="K114" s="8">
        <v>0.1</v>
      </c>
      <c r="L114" s="8">
        <v>0.44</v>
      </c>
      <c r="M114" s="8">
        <v>0.08</v>
      </c>
      <c r="N114" s="8">
        <v>0.52</v>
      </c>
      <c r="O114" s="8">
        <v>0.11</v>
      </c>
      <c r="P114" s="8">
        <v>0.33</v>
      </c>
      <c r="Q114" s="8">
        <v>0.05</v>
      </c>
      <c r="R114" s="8">
        <v>0.33</v>
      </c>
      <c r="S114" s="8">
        <v>0.06</v>
      </c>
      <c r="T114" s="8">
        <v>-0.51</v>
      </c>
      <c r="U114" s="8">
        <v>1.04</v>
      </c>
      <c r="V114" s="24">
        <f t="shared" si="111"/>
        <v>11.899999999999999</v>
      </c>
      <c r="W114" s="24">
        <f t="shared" si="112"/>
        <v>28.4</v>
      </c>
      <c r="X114" s="24">
        <f t="shared" si="113"/>
        <v>-13.200000000000001</v>
      </c>
      <c r="Y114" s="24">
        <f t="shared" si="114"/>
        <v>-12.8</v>
      </c>
      <c r="Z114" s="23">
        <f t="shared" si="115"/>
        <v>0.1</v>
      </c>
      <c r="AA114" s="23">
        <f t="shared" si="116"/>
        <v>4.2</v>
      </c>
      <c r="AB114" s="23">
        <f t="shared" si="117"/>
        <v>4.3</v>
      </c>
      <c r="AC114" s="23">
        <f t="shared" si="118"/>
        <v>1</v>
      </c>
      <c r="AD114" s="23">
        <f t="shared" si="119"/>
        <v>4.4000000000000004</v>
      </c>
      <c r="AE114" s="23">
        <f t="shared" si="120"/>
        <v>0.8</v>
      </c>
      <c r="AF114" s="23">
        <f t="shared" si="121"/>
        <v>5.2</v>
      </c>
      <c r="AG114" s="23">
        <f t="shared" si="122"/>
        <v>1.1000000000000001</v>
      </c>
      <c r="AH114" s="23">
        <f t="shared" si="123"/>
        <v>3.3000000000000003</v>
      </c>
      <c r="AI114" s="23">
        <f t="shared" si="124"/>
        <v>0.5</v>
      </c>
      <c r="AJ114" s="23">
        <f t="shared" si="125"/>
        <v>3.3000000000000003</v>
      </c>
      <c r="AK114" s="23">
        <f t="shared" si="126"/>
        <v>0.6</v>
      </c>
      <c r="AL114" s="23">
        <f t="shared" si="127"/>
        <v>-5.0999999999999996</v>
      </c>
      <c r="AM114" s="23">
        <f t="shared" si="128"/>
        <v>10.4</v>
      </c>
      <c r="AN114" s="36">
        <f t="shared" si="129"/>
        <v>6.6547198137171861</v>
      </c>
      <c r="AO114" s="36">
        <f t="shared" si="130"/>
        <v>15.881852328535135</v>
      </c>
      <c r="AP114" s="36"/>
      <c r="AQ114" s="36"/>
      <c r="AR114" s="36">
        <f>C114*Z114/1000</f>
        <v>5.5922015241320906E-2</v>
      </c>
      <c r="AS114" s="36">
        <f>C114*AA114/1000</f>
        <v>2.3487246401354778</v>
      </c>
      <c r="AT114" s="36">
        <f t="shared" si="131"/>
        <v>2.4046466553767987</v>
      </c>
      <c r="AU114" s="36">
        <f t="shared" si="132"/>
        <v>0.55922015241320899</v>
      </c>
      <c r="AV114" s="36">
        <f t="shared" si="133"/>
        <v>2.46056867061812</v>
      </c>
      <c r="AW114" s="36">
        <f t="shared" si="134"/>
        <v>0.44737612193056725</v>
      </c>
      <c r="AX114" s="36">
        <f t="shared" si="135"/>
        <v>2.9079447925486872</v>
      </c>
      <c r="AY114" s="36">
        <f t="shared" si="136"/>
        <v>0.61514216765453</v>
      </c>
      <c r="AZ114" s="37">
        <f t="shared" si="137"/>
        <v>1.8454265029635899</v>
      </c>
      <c r="BA114" s="37">
        <f t="shared" si="138"/>
        <v>0.2796100762066045</v>
      </c>
      <c r="BB114" s="37">
        <f t="shared" si="139"/>
        <v>1.8454265029635899</v>
      </c>
      <c r="BC114" s="37">
        <f t="shared" si="140"/>
        <v>0.3355320914479254</v>
      </c>
      <c r="BD114" s="37"/>
      <c r="BE114" s="37">
        <f t="shared" si="141"/>
        <v>5.8158895850973744</v>
      </c>
      <c r="BF114" s="36">
        <f t="shared" si="142"/>
        <v>38.642112531752737</v>
      </c>
    </row>
    <row r="115" spans="1:58" x14ac:dyDescent="0.25">
      <c r="A115" s="7" t="s">
        <v>7862</v>
      </c>
      <c r="B115" s="35" t="s">
        <v>7862</v>
      </c>
      <c r="C115" s="22">
        <v>559.22015241320901</v>
      </c>
      <c r="D115" s="8">
        <v>1.4</v>
      </c>
      <c r="E115" s="8">
        <v>2.87</v>
      </c>
      <c r="F115" s="8">
        <v>-1.1599999999999999</v>
      </c>
      <c r="G115" s="8">
        <v>-1.1499999999999999</v>
      </c>
      <c r="H115" s="8">
        <v>0.05</v>
      </c>
      <c r="I115" s="8">
        <v>0.55000000000000004</v>
      </c>
      <c r="J115" s="8">
        <v>0.4</v>
      </c>
      <c r="K115" s="8">
        <v>0.11</v>
      </c>
      <c r="L115" s="8">
        <v>0.46</v>
      </c>
      <c r="M115" s="8">
        <v>0.08</v>
      </c>
      <c r="N115" s="8">
        <v>0.54</v>
      </c>
      <c r="O115" s="8">
        <v>0.11</v>
      </c>
      <c r="P115" s="8">
        <v>0.34</v>
      </c>
      <c r="Q115" s="8">
        <v>0.04</v>
      </c>
      <c r="R115" s="8">
        <v>0.33</v>
      </c>
      <c r="S115" s="8">
        <v>0.06</v>
      </c>
      <c r="T115" s="8">
        <v>-0.46</v>
      </c>
      <c r="U115" s="8">
        <v>1.05</v>
      </c>
      <c r="V115" s="24">
        <f t="shared" si="111"/>
        <v>14</v>
      </c>
      <c r="W115" s="24">
        <f t="shared" si="112"/>
        <v>28.700000000000003</v>
      </c>
      <c r="X115" s="24">
        <f t="shared" si="113"/>
        <v>-11.6</v>
      </c>
      <c r="Y115" s="24">
        <f t="shared" si="114"/>
        <v>-11.5</v>
      </c>
      <c r="Z115" s="23">
        <f t="shared" si="115"/>
        <v>0.5</v>
      </c>
      <c r="AA115" s="23">
        <f t="shared" si="116"/>
        <v>5.5</v>
      </c>
      <c r="AB115" s="23">
        <f t="shared" si="117"/>
        <v>4</v>
      </c>
      <c r="AC115" s="23">
        <f t="shared" si="118"/>
        <v>1.1000000000000001</v>
      </c>
      <c r="AD115" s="23">
        <f t="shared" si="119"/>
        <v>4.6000000000000005</v>
      </c>
      <c r="AE115" s="23">
        <f t="shared" si="120"/>
        <v>0.8</v>
      </c>
      <c r="AF115" s="23">
        <f t="shared" si="121"/>
        <v>5.4</v>
      </c>
      <c r="AG115" s="23">
        <f t="shared" si="122"/>
        <v>1.1000000000000001</v>
      </c>
      <c r="AH115" s="23">
        <f t="shared" si="123"/>
        <v>3.4000000000000004</v>
      </c>
      <c r="AI115" s="23">
        <f t="shared" si="124"/>
        <v>0.4</v>
      </c>
      <c r="AJ115" s="23">
        <f t="shared" si="125"/>
        <v>3.3000000000000003</v>
      </c>
      <c r="AK115" s="23">
        <f t="shared" si="126"/>
        <v>0.6</v>
      </c>
      <c r="AL115" s="23">
        <f t="shared" si="127"/>
        <v>-4.6000000000000005</v>
      </c>
      <c r="AM115" s="23">
        <f t="shared" si="128"/>
        <v>10.5</v>
      </c>
      <c r="AN115" s="36">
        <f t="shared" si="129"/>
        <v>7.8290821337849268</v>
      </c>
      <c r="AO115" s="36">
        <f t="shared" si="130"/>
        <v>16.049618374259101</v>
      </c>
      <c r="AP115" s="36"/>
      <c r="AQ115" s="36"/>
      <c r="AR115" s="36">
        <f>C115*Z115/1000</f>
        <v>0.2796100762066045</v>
      </c>
      <c r="AS115" s="36">
        <f>C115*AA115/1000</f>
        <v>3.0757108382726495</v>
      </c>
      <c r="AT115" s="36">
        <f t="shared" si="131"/>
        <v>2.236880609652836</v>
      </c>
      <c r="AU115" s="36">
        <f t="shared" si="132"/>
        <v>0.61514216765453</v>
      </c>
      <c r="AV115" s="36">
        <f t="shared" si="133"/>
        <v>2.5724127011007618</v>
      </c>
      <c r="AW115" s="36">
        <f t="shared" si="134"/>
        <v>0.44737612193056725</v>
      </c>
      <c r="AX115" s="36">
        <f t="shared" si="135"/>
        <v>3.0197888230313286</v>
      </c>
      <c r="AY115" s="36">
        <f t="shared" si="136"/>
        <v>0.61514216765453</v>
      </c>
      <c r="AZ115" s="37">
        <f t="shared" si="137"/>
        <v>1.9013485182049108</v>
      </c>
      <c r="BA115" s="37">
        <f t="shared" si="138"/>
        <v>0.22368806096528362</v>
      </c>
      <c r="BB115" s="37">
        <f t="shared" si="139"/>
        <v>1.8454265029635899</v>
      </c>
      <c r="BC115" s="37">
        <f t="shared" si="140"/>
        <v>0.3355320914479254</v>
      </c>
      <c r="BD115" s="37"/>
      <c r="BE115" s="37">
        <f t="shared" si="141"/>
        <v>5.8718116003386953</v>
      </c>
      <c r="BF115" s="36">
        <f t="shared" si="142"/>
        <v>41.046759187129545</v>
      </c>
    </row>
    <row r="116" spans="1:58" x14ac:dyDescent="0.25">
      <c r="A116" s="7" t="s">
        <v>8062</v>
      </c>
      <c r="B116" s="35" t="s">
        <v>8062</v>
      </c>
      <c r="C116" s="22">
        <v>732.28165938864595</v>
      </c>
      <c r="D116" s="8">
        <v>1.04</v>
      </c>
      <c r="E116" s="8">
        <v>2.08</v>
      </c>
      <c r="F116" s="8">
        <v>-2.33</v>
      </c>
      <c r="G116" s="8">
        <v>-3.39</v>
      </c>
      <c r="H116" s="8">
        <v>-0.21</v>
      </c>
      <c r="I116" s="8">
        <v>-0.27</v>
      </c>
      <c r="J116" s="8">
        <v>0.21</v>
      </c>
      <c r="K116" s="8">
        <v>7.0000000000000007E-2</v>
      </c>
      <c r="L116" s="8">
        <v>0.3</v>
      </c>
      <c r="M116" s="8">
        <v>0.06</v>
      </c>
      <c r="N116" s="8">
        <v>0.37</v>
      </c>
      <c r="O116" s="8">
        <v>0.08</v>
      </c>
      <c r="P116" s="8">
        <v>0.24</v>
      </c>
      <c r="Q116" s="8">
        <v>0.03</v>
      </c>
      <c r="R116" s="8">
        <v>0.22</v>
      </c>
      <c r="S116" s="8">
        <v>0.04</v>
      </c>
      <c r="T116" s="8">
        <v>-0.8</v>
      </c>
      <c r="U116" s="8">
        <v>0.85</v>
      </c>
      <c r="V116" s="24">
        <f t="shared" si="111"/>
        <v>10.4</v>
      </c>
      <c r="W116" s="24">
        <f t="shared" si="112"/>
        <v>20.8</v>
      </c>
      <c r="X116" s="24">
        <f t="shared" si="113"/>
        <v>-23.3</v>
      </c>
      <c r="Y116" s="24">
        <f t="shared" si="114"/>
        <v>-33.9</v>
      </c>
      <c r="Z116" s="23">
        <f t="shared" si="115"/>
        <v>-2.1</v>
      </c>
      <c r="AA116" s="23">
        <f t="shared" si="116"/>
        <v>-2.7</v>
      </c>
      <c r="AB116" s="23">
        <f t="shared" si="117"/>
        <v>2.1</v>
      </c>
      <c r="AC116" s="23">
        <f t="shared" si="118"/>
        <v>0.70000000000000007</v>
      </c>
      <c r="AD116" s="23">
        <f t="shared" si="119"/>
        <v>3</v>
      </c>
      <c r="AE116" s="23">
        <f t="shared" si="120"/>
        <v>0.6</v>
      </c>
      <c r="AF116" s="23">
        <f t="shared" si="121"/>
        <v>3.7</v>
      </c>
      <c r="AG116" s="23">
        <f t="shared" si="122"/>
        <v>0.8</v>
      </c>
      <c r="AH116" s="23">
        <f t="shared" si="123"/>
        <v>2.4</v>
      </c>
      <c r="AI116" s="23">
        <f t="shared" si="124"/>
        <v>0.3</v>
      </c>
      <c r="AJ116" s="23">
        <f t="shared" si="125"/>
        <v>2.2000000000000002</v>
      </c>
      <c r="AK116" s="23">
        <f t="shared" si="126"/>
        <v>0.4</v>
      </c>
      <c r="AL116" s="23">
        <f t="shared" si="127"/>
        <v>-8</v>
      </c>
      <c r="AM116" s="23">
        <f t="shared" si="128"/>
        <v>8.5</v>
      </c>
      <c r="AN116" s="36">
        <f t="shared" si="129"/>
        <v>7.6157292576419175</v>
      </c>
      <c r="AO116" s="36">
        <f t="shared" si="130"/>
        <v>15.231458515283835</v>
      </c>
      <c r="AP116" s="36"/>
      <c r="AQ116" s="36"/>
      <c r="AR116" s="36"/>
      <c r="AS116" s="36"/>
      <c r="AT116" s="36">
        <f t="shared" si="131"/>
        <v>1.5377914847161565</v>
      </c>
      <c r="AU116" s="36">
        <f t="shared" si="132"/>
        <v>0.51259716157205215</v>
      </c>
      <c r="AV116" s="36">
        <f t="shared" si="133"/>
        <v>2.196844978165938</v>
      </c>
      <c r="AW116" s="36">
        <f t="shared" si="134"/>
        <v>0.4393689956331876</v>
      </c>
      <c r="AX116" s="36">
        <f t="shared" si="135"/>
        <v>2.7094421397379902</v>
      </c>
      <c r="AY116" s="36">
        <f t="shared" si="136"/>
        <v>0.58582532751091676</v>
      </c>
      <c r="AZ116" s="37">
        <f t="shared" si="137"/>
        <v>1.7574759825327504</v>
      </c>
      <c r="BA116" s="37">
        <f t="shared" si="138"/>
        <v>0.2196844978165938</v>
      </c>
      <c r="BB116" s="37">
        <f t="shared" si="139"/>
        <v>1.6110196506550212</v>
      </c>
      <c r="BC116" s="37">
        <f t="shared" si="140"/>
        <v>0.29291266375545838</v>
      </c>
      <c r="BD116" s="37"/>
      <c r="BE116" s="37">
        <f t="shared" si="141"/>
        <v>6.2243941048034905</v>
      </c>
      <c r="BF116" s="36">
        <f t="shared" si="142"/>
        <v>34.710150655021828</v>
      </c>
    </row>
    <row r="117" spans="1:58" x14ac:dyDescent="0.25">
      <c r="A117" s="7" t="s">
        <v>8062</v>
      </c>
      <c r="B117" s="35" t="s">
        <v>8062</v>
      </c>
      <c r="C117" s="22">
        <v>732.28165938864595</v>
      </c>
      <c r="D117" s="8">
        <v>0.9</v>
      </c>
      <c r="E117" s="8">
        <v>1.95</v>
      </c>
      <c r="F117" s="8">
        <v>-2.52</v>
      </c>
      <c r="G117" s="8">
        <v>-3.84</v>
      </c>
      <c r="H117" s="8">
        <v>-0.28000000000000003</v>
      </c>
      <c r="I117" s="8">
        <v>-0.5</v>
      </c>
      <c r="J117" s="8">
        <v>0.21</v>
      </c>
      <c r="K117" s="8">
        <v>0.06</v>
      </c>
      <c r="L117" s="8">
        <v>0.26</v>
      </c>
      <c r="M117" s="8">
        <v>0.05</v>
      </c>
      <c r="N117" s="8">
        <v>0.37</v>
      </c>
      <c r="O117" s="8">
        <v>0.08</v>
      </c>
      <c r="P117" s="8">
        <v>0.24</v>
      </c>
      <c r="Q117" s="8">
        <v>0.03</v>
      </c>
      <c r="R117" s="8">
        <v>0.24</v>
      </c>
      <c r="S117" s="8">
        <v>0.03</v>
      </c>
      <c r="T117" s="8">
        <v>-0.81</v>
      </c>
      <c r="U117" s="8">
        <v>0.78</v>
      </c>
      <c r="V117" s="24">
        <f t="shared" si="111"/>
        <v>9</v>
      </c>
      <c r="W117" s="24">
        <f t="shared" si="112"/>
        <v>19.5</v>
      </c>
      <c r="X117" s="24">
        <f t="shared" si="113"/>
        <v>-25.2</v>
      </c>
      <c r="Y117" s="24">
        <f t="shared" si="114"/>
        <v>-38.4</v>
      </c>
      <c r="Z117" s="23">
        <f t="shared" si="115"/>
        <v>-2.8000000000000003</v>
      </c>
      <c r="AA117" s="23">
        <f t="shared" si="116"/>
        <v>-5</v>
      </c>
      <c r="AB117" s="23">
        <f t="shared" si="117"/>
        <v>2.1</v>
      </c>
      <c r="AC117" s="23">
        <f t="shared" si="118"/>
        <v>0.6</v>
      </c>
      <c r="AD117" s="23">
        <f t="shared" si="119"/>
        <v>2.6</v>
      </c>
      <c r="AE117" s="23">
        <f t="shared" si="120"/>
        <v>0.5</v>
      </c>
      <c r="AF117" s="23">
        <f t="shared" si="121"/>
        <v>3.7</v>
      </c>
      <c r="AG117" s="23">
        <f t="shared" si="122"/>
        <v>0.8</v>
      </c>
      <c r="AH117" s="23">
        <f t="shared" si="123"/>
        <v>2.4</v>
      </c>
      <c r="AI117" s="23">
        <f t="shared" si="124"/>
        <v>0.3</v>
      </c>
      <c r="AJ117" s="23">
        <f t="shared" si="125"/>
        <v>2.4</v>
      </c>
      <c r="AK117" s="23">
        <f t="shared" si="126"/>
        <v>0.3</v>
      </c>
      <c r="AL117" s="23">
        <f t="shared" si="127"/>
        <v>-8.1000000000000014</v>
      </c>
      <c r="AM117" s="23">
        <f t="shared" si="128"/>
        <v>7.8000000000000007</v>
      </c>
      <c r="AN117" s="36">
        <f t="shared" si="129"/>
        <v>6.5905349344978132</v>
      </c>
      <c r="AO117" s="36">
        <f t="shared" si="130"/>
        <v>14.279492358078596</v>
      </c>
      <c r="AP117" s="36"/>
      <c r="AQ117" s="36"/>
      <c r="AR117" s="36"/>
      <c r="AS117" s="36"/>
      <c r="AT117" s="36">
        <f t="shared" si="131"/>
        <v>1.5377914847161565</v>
      </c>
      <c r="AU117" s="36">
        <f t="shared" si="132"/>
        <v>0.4393689956331876</v>
      </c>
      <c r="AV117" s="36">
        <f t="shared" si="133"/>
        <v>1.9039323144104794</v>
      </c>
      <c r="AW117" s="36">
        <f t="shared" si="134"/>
        <v>0.36614082969432299</v>
      </c>
      <c r="AX117" s="36">
        <f t="shared" si="135"/>
        <v>2.7094421397379902</v>
      </c>
      <c r="AY117" s="36">
        <f t="shared" si="136"/>
        <v>0.58582532751091676</v>
      </c>
      <c r="AZ117" s="37">
        <f t="shared" si="137"/>
        <v>1.7574759825327504</v>
      </c>
      <c r="BA117" s="37">
        <f t="shared" si="138"/>
        <v>0.2196844978165938</v>
      </c>
      <c r="BB117" s="37">
        <f t="shared" si="139"/>
        <v>1.7574759825327504</v>
      </c>
      <c r="BC117" s="37">
        <f t="shared" si="140"/>
        <v>0.2196844978165938</v>
      </c>
      <c r="BD117" s="37"/>
      <c r="BE117" s="37">
        <f t="shared" si="141"/>
        <v>5.7117969432314384</v>
      </c>
      <c r="BF117" s="36">
        <f t="shared" si="142"/>
        <v>32.366849344978156</v>
      </c>
    </row>
    <row r="118" spans="1:58" x14ac:dyDescent="0.25">
      <c r="A118" s="7" t="s">
        <v>8062</v>
      </c>
      <c r="B118" s="35" t="s">
        <v>8062</v>
      </c>
      <c r="C118" s="22">
        <v>732.28165938864595</v>
      </c>
      <c r="D118" s="8">
        <v>0.95</v>
      </c>
      <c r="E118" s="8">
        <v>2.02</v>
      </c>
      <c r="F118" s="8">
        <v>-2.5</v>
      </c>
      <c r="G118" s="8">
        <v>-3.71</v>
      </c>
      <c r="H118" s="8">
        <v>-0.25</v>
      </c>
      <c r="I118" s="8">
        <v>-0.51</v>
      </c>
      <c r="J118" s="8">
        <v>0.22</v>
      </c>
      <c r="K118" s="8">
        <v>0.06</v>
      </c>
      <c r="L118" s="8">
        <v>0.3</v>
      </c>
      <c r="M118" s="8">
        <v>0.05</v>
      </c>
      <c r="N118" s="8">
        <v>0.37</v>
      </c>
      <c r="O118" s="8">
        <v>0.08</v>
      </c>
      <c r="P118" s="8">
        <v>0.22</v>
      </c>
      <c r="Q118" s="8">
        <v>0.03</v>
      </c>
      <c r="R118" s="8">
        <v>0.24</v>
      </c>
      <c r="S118" s="8">
        <v>0.04</v>
      </c>
      <c r="T118" s="8">
        <v>-0.76</v>
      </c>
      <c r="U118" s="8">
        <v>0.79</v>
      </c>
      <c r="V118" s="24">
        <f t="shared" si="111"/>
        <v>9.5</v>
      </c>
      <c r="W118" s="24">
        <f t="shared" si="112"/>
        <v>20.2</v>
      </c>
      <c r="X118" s="24">
        <f t="shared" si="113"/>
        <v>-25</v>
      </c>
      <c r="Y118" s="24">
        <f t="shared" si="114"/>
        <v>-37.1</v>
      </c>
      <c r="Z118" s="23">
        <f t="shared" si="115"/>
        <v>-2.5</v>
      </c>
      <c r="AA118" s="23">
        <f t="shared" si="116"/>
        <v>-5.0999999999999996</v>
      </c>
      <c r="AB118" s="23">
        <f t="shared" si="117"/>
        <v>2.2000000000000002</v>
      </c>
      <c r="AC118" s="23">
        <f t="shared" si="118"/>
        <v>0.6</v>
      </c>
      <c r="AD118" s="23">
        <f t="shared" si="119"/>
        <v>3</v>
      </c>
      <c r="AE118" s="23">
        <f t="shared" si="120"/>
        <v>0.5</v>
      </c>
      <c r="AF118" s="23">
        <f t="shared" si="121"/>
        <v>3.7</v>
      </c>
      <c r="AG118" s="23">
        <f t="shared" si="122"/>
        <v>0.8</v>
      </c>
      <c r="AH118" s="23">
        <f t="shared" si="123"/>
        <v>2.2000000000000002</v>
      </c>
      <c r="AI118" s="23">
        <f t="shared" si="124"/>
        <v>0.3</v>
      </c>
      <c r="AJ118" s="23">
        <f t="shared" si="125"/>
        <v>2.4</v>
      </c>
      <c r="AK118" s="23">
        <f t="shared" si="126"/>
        <v>0.4</v>
      </c>
      <c r="AL118" s="23">
        <f t="shared" si="127"/>
        <v>-7.6</v>
      </c>
      <c r="AM118" s="23">
        <f t="shared" si="128"/>
        <v>7.9</v>
      </c>
      <c r="AN118" s="36">
        <f t="shared" si="129"/>
        <v>6.9566757641921368</v>
      </c>
      <c r="AO118" s="36">
        <f t="shared" si="130"/>
        <v>14.792089519650649</v>
      </c>
      <c r="AP118" s="36"/>
      <c r="AQ118" s="36"/>
      <c r="AR118" s="36"/>
      <c r="AS118" s="36"/>
      <c r="AT118" s="36">
        <f t="shared" si="131"/>
        <v>1.6110196506550212</v>
      </c>
      <c r="AU118" s="36">
        <f t="shared" si="132"/>
        <v>0.4393689956331876</v>
      </c>
      <c r="AV118" s="36">
        <f t="shared" si="133"/>
        <v>2.196844978165938</v>
      </c>
      <c r="AW118" s="36">
        <f t="shared" si="134"/>
        <v>0.36614082969432299</v>
      </c>
      <c r="AX118" s="36">
        <f t="shared" si="135"/>
        <v>2.7094421397379902</v>
      </c>
      <c r="AY118" s="36">
        <f t="shared" si="136"/>
        <v>0.58582532751091676</v>
      </c>
      <c r="AZ118" s="37">
        <f t="shared" si="137"/>
        <v>1.6110196506550212</v>
      </c>
      <c r="BA118" s="37">
        <f t="shared" si="138"/>
        <v>0.2196844978165938</v>
      </c>
      <c r="BB118" s="37">
        <f t="shared" si="139"/>
        <v>1.7574759825327504</v>
      </c>
      <c r="BC118" s="37">
        <f t="shared" si="140"/>
        <v>0.29291266375545838</v>
      </c>
      <c r="BD118" s="37"/>
      <c r="BE118" s="37">
        <f t="shared" si="141"/>
        <v>5.7850251091703031</v>
      </c>
      <c r="BF118" s="36">
        <f t="shared" si="142"/>
        <v>33.538499999999992</v>
      </c>
    </row>
    <row r="119" spans="1:58" x14ac:dyDescent="0.25">
      <c r="A119" s="7" t="s">
        <v>8256</v>
      </c>
      <c r="B119" s="35" t="s">
        <v>8256</v>
      </c>
      <c r="C119" s="22">
        <v>304.82462865357002</v>
      </c>
      <c r="D119" s="8">
        <v>2.3199999999999998</v>
      </c>
      <c r="E119" s="8">
        <v>4.42</v>
      </c>
      <c r="F119" s="8">
        <v>3.44</v>
      </c>
      <c r="G119" s="8">
        <v>7.39</v>
      </c>
      <c r="H119" s="8">
        <v>1.1200000000000001</v>
      </c>
      <c r="I119" s="8">
        <v>4.53</v>
      </c>
      <c r="J119" s="8">
        <v>1.08</v>
      </c>
      <c r="K119" s="8">
        <v>0.23</v>
      </c>
      <c r="L119" s="8">
        <v>0.95</v>
      </c>
      <c r="M119" s="8">
        <v>0.14000000000000001</v>
      </c>
      <c r="N119" s="8">
        <v>0.93</v>
      </c>
      <c r="O119" s="8">
        <v>0.18</v>
      </c>
      <c r="P119" s="8">
        <v>0.52</v>
      </c>
      <c r="Q119" s="8">
        <v>7.0000000000000007E-2</v>
      </c>
      <c r="R119" s="8">
        <v>0.51</v>
      </c>
      <c r="S119" s="8">
        <v>0.08</v>
      </c>
      <c r="T119" s="8">
        <v>1.07</v>
      </c>
      <c r="U119" s="8">
        <v>2.4300000000000002</v>
      </c>
      <c r="V119" s="24">
        <f t="shared" si="111"/>
        <v>23.2</v>
      </c>
      <c r="W119" s="24">
        <f t="shared" si="112"/>
        <v>44.2</v>
      </c>
      <c r="X119" s="24">
        <f t="shared" si="113"/>
        <v>34.4</v>
      </c>
      <c r="Y119" s="24">
        <f t="shared" si="114"/>
        <v>73.899999999999991</v>
      </c>
      <c r="Z119" s="23">
        <f t="shared" si="115"/>
        <v>11.200000000000001</v>
      </c>
      <c r="AA119" s="23">
        <f t="shared" si="116"/>
        <v>45.300000000000004</v>
      </c>
      <c r="AB119" s="23">
        <f t="shared" si="117"/>
        <v>10.8</v>
      </c>
      <c r="AC119" s="23">
        <f t="shared" si="118"/>
        <v>2.3000000000000003</v>
      </c>
      <c r="AD119" s="23">
        <f t="shared" si="119"/>
        <v>9.5</v>
      </c>
      <c r="AE119" s="23">
        <f t="shared" si="120"/>
        <v>1.4000000000000001</v>
      </c>
      <c r="AF119" s="23">
        <f t="shared" si="121"/>
        <v>9.3000000000000007</v>
      </c>
      <c r="AG119" s="23">
        <f t="shared" si="122"/>
        <v>1.7999999999999998</v>
      </c>
      <c r="AH119" s="23">
        <f t="shared" si="123"/>
        <v>5.2</v>
      </c>
      <c r="AI119" s="23">
        <f t="shared" si="124"/>
        <v>0.70000000000000007</v>
      </c>
      <c r="AJ119" s="23">
        <f t="shared" si="125"/>
        <v>5.0999999999999996</v>
      </c>
      <c r="AK119" s="23">
        <f t="shared" si="126"/>
        <v>0.8</v>
      </c>
      <c r="AL119" s="23">
        <f t="shared" si="127"/>
        <v>10.700000000000001</v>
      </c>
      <c r="AM119" s="23">
        <f t="shared" si="128"/>
        <v>24.3</v>
      </c>
      <c r="AN119" s="36">
        <f t="shared" si="129"/>
        <v>7.0719313847628245</v>
      </c>
      <c r="AO119" s="36">
        <f t="shared" si="130"/>
        <v>13.473248586487797</v>
      </c>
      <c r="AP119" s="36">
        <f>C119*X119/1000</f>
        <v>10.48596722568281</v>
      </c>
      <c r="AQ119" s="36">
        <f>C119*Y119/1000</f>
        <v>22.526540057498821</v>
      </c>
      <c r="AR119" s="36">
        <f>C119*Z119/1000</f>
        <v>3.4140358409199845</v>
      </c>
      <c r="AS119" s="36">
        <f>C119*AA119/1000</f>
        <v>13.808555678006723</v>
      </c>
      <c r="AT119" s="36">
        <f t="shared" si="131"/>
        <v>3.2921059894585563</v>
      </c>
      <c r="AU119" s="36">
        <f t="shared" si="132"/>
        <v>0.70109664590321108</v>
      </c>
      <c r="AV119" s="36">
        <f t="shared" si="133"/>
        <v>2.8958339722089148</v>
      </c>
      <c r="AW119" s="36">
        <f t="shared" si="134"/>
        <v>0.42675448011499806</v>
      </c>
      <c r="AX119" s="36">
        <f t="shared" si="135"/>
        <v>2.8348690464782011</v>
      </c>
      <c r="AY119" s="36">
        <f t="shared" si="136"/>
        <v>0.54868433157642593</v>
      </c>
      <c r="AZ119" s="37">
        <f t="shared" si="137"/>
        <v>1.585088068998564</v>
      </c>
      <c r="BA119" s="37">
        <f t="shared" si="138"/>
        <v>0.21337724005749903</v>
      </c>
      <c r="BB119" s="37">
        <f t="shared" si="139"/>
        <v>1.554605606133207</v>
      </c>
      <c r="BC119" s="37">
        <f t="shared" si="140"/>
        <v>0.24385970292285603</v>
      </c>
      <c r="BD119" s="37">
        <f>C119*AL119/1000</f>
        <v>3.2616235265931994</v>
      </c>
      <c r="BE119" s="37">
        <f t="shared" si="141"/>
        <v>7.4072384762817522</v>
      </c>
      <c r="BF119" s="36">
        <f t="shared" si="142"/>
        <v>85.076553857211394</v>
      </c>
    </row>
    <row r="120" spans="1:58" x14ac:dyDescent="0.25">
      <c r="A120" s="7" t="s">
        <v>8256</v>
      </c>
      <c r="B120" s="35" t="s">
        <v>8256</v>
      </c>
      <c r="C120" s="22">
        <v>304.82462865357002</v>
      </c>
      <c r="D120" s="8">
        <v>2.72</v>
      </c>
      <c r="E120" s="8">
        <v>4.5199999999999996</v>
      </c>
      <c r="F120" s="8">
        <v>3.61</v>
      </c>
      <c r="G120" s="8">
        <v>7.6</v>
      </c>
      <c r="H120" s="8">
        <v>1.1499999999999999</v>
      </c>
      <c r="I120" s="8">
        <v>4.4800000000000004</v>
      </c>
      <c r="J120" s="8">
        <v>1.02</v>
      </c>
      <c r="K120" s="8">
        <v>0.23</v>
      </c>
      <c r="L120" s="8">
        <v>0.94</v>
      </c>
      <c r="M120" s="8">
        <v>0.16</v>
      </c>
      <c r="N120" s="8">
        <v>0.92</v>
      </c>
      <c r="O120" s="8">
        <v>0.18</v>
      </c>
      <c r="P120" s="8">
        <v>0.52</v>
      </c>
      <c r="Q120" s="8">
        <v>7.0000000000000007E-2</v>
      </c>
      <c r="R120" s="8">
        <v>0.48</v>
      </c>
      <c r="S120" s="8">
        <v>0.08</v>
      </c>
      <c r="T120" s="8">
        <v>1.45</v>
      </c>
      <c r="U120" s="8">
        <v>2.48</v>
      </c>
      <c r="V120" s="24">
        <f t="shared" si="111"/>
        <v>27.200000000000003</v>
      </c>
      <c r="W120" s="24">
        <f t="shared" si="112"/>
        <v>45.199999999999996</v>
      </c>
      <c r="X120" s="24">
        <f t="shared" si="113"/>
        <v>36.1</v>
      </c>
      <c r="Y120" s="24">
        <f t="shared" si="114"/>
        <v>76</v>
      </c>
      <c r="Z120" s="23">
        <f t="shared" si="115"/>
        <v>11.5</v>
      </c>
      <c r="AA120" s="23">
        <f t="shared" si="116"/>
        <v>44.800000000000004</v>
      </c>
      <c r="AB120" s="23">
        <f t="shared" si="117"/>
        <v>10.199999999999999</v>
      </c>
      <c r="AC120" s="23">
        <f t="shared" si="118"/>
        <v>2.3000000000000003</v>
      </c>
      <c r="AD120" s="23">
        <f t="shared" si="119"/>
        <v>9.3999999999999986</v>
      </c>
      <c r="AE120" s="23">
        <f t="shared" si="120"/>
        <v>1.6</v>
      </c>
      <c r="AF120" s="23">
        <f t="shared" si="121"/>
        <v>9.2000000000000011</v>
      </c>
      <c r="AG120" s="23">
        <f t="shared" si="122"/>
        <v>1.7999999999999998</v>
      </c>
      <c r="AH120" s="23">
        <f t="shared" si="123"/>
        <v>5.2</v>
      </c>
      <c r="AI120" s="23">
        <f t="shared" si="124"/>
        <v>0.70000000000000007</v>
      </c>
      <c r="AJ120" s="23">
        <f t="shared" si="125"/>
        <v>4.8</v>
      </c>
      <c r="AK120" s="23">
        <f t="shared" si="126"/>
        <v>0.8</v>
      </c>
      <c r="AL120" s="23">
        <f t="shared" si="127"/>
        <v>14.5</v>
      </c>
      <c r="AM120" s="23">
        <f t="shared" si="128"/>
        <v>24.8</v>
      </c>
      <c r="AN120" s="36">
        <f t="shared" si="129"/>
        <v>8.2912298993771056</v>
      </c>
      <c r="AO120" s="36">
        <f t="shared" si="130"/>
        <v>13.778073215141363</v>
      </c>
      <c r="AP120" s="36">
        <f>C120*X120/1000</f>
        <v>11.004169094393877</v>
      </c>
      <c r="AQ120" s="36">
        <f>C120*Y120/1000</f>
        <v>23.166671777671318</v>
      </c>
      <c r="AR120" s="36">
        <f>C120*Z120/1000</f>
        <v>3.505483229516055</v>
      </c>
      <c r="AS120" s="36">
        <f>C120*AA120/1000</f>
        <v>13.656143363679938</v>
      </c>
      <c r="AT120" s="36">
        <f t="shared" si="131"/>
        <v>3.1092112122664139</v>
      </c>
      <c r="AU120" s="36">
        <f t="shared" si="132"/>
        <v>0.70109664590321108</v>
      </c>
      <c r="AV120" s="36">
        <f t="shared" si="133"/>
        <v>2.8653515093435575</v>
      </c>
      <c r="AW120" s="36">
        <f t="shared" si="134"/>
        <v>0.48771940584571205</v>
      </c>
      <c r="AX120" s="36">
        <f t="shared" si="135"/>
        <v>2.8043865836128443</v>
      </c>
      <c r="AY120" s="36">
        <f t="shared" si="136"/>
        <v>0.54868433157642593</v>
      </c>
      <c r="AZ120" s="37">
        <f t="shared" si="137"/>
        <v>1.585088068998564</v>
      </c>
      <c r="BA120" s="37">
        <f t="shared" si="138"/>
        <v>0.21337724005749903</v>
      </c>
      <c r="BB120" s="37">
        <f t="shared" si="139"/>
        <v>1.463158217537136</v>
      </c>
      <c r="BC120" s="37">
        <f t="shared" si="140"/>
        <v>0.24385970292285603</v>
      </c>
      <c r="BD120" s="37">
        <f>C120*AL120/1000</f>
        <v>4.4199571154767652</v>
      </c>
      <c r="BE120" s="37">
        <f t="shared" si="141"/>
        <v>7.5596507906085364</v>
      </c>
      <c r="BF120" s="36">
        <f t="shared" si="142"/>
        <v>87.42370349784386</v>
      </c>
    </row>
    <row r="121" spans="1:58" x14ac:dyDescent="0.25">
      <c r="A121" s="7" t="s">
        <v>8256</v>
      </c>
      <c r="B121" s="35" t="s">
        <v>8256</v>
      </c>
      <c r="C121" s="22">
        <v>304.82462865357002</v>
      </c>
      <c r="D121" s="8">
        <v>2.4900000000000002</v>
      </c>
      <c r="E121" s="8">
        <v>4.45</v>
      </c>
      <c r="F121" s="8">
        <v>3.3</v>
      </c>
      <c r="G121" s="8">
        <v>7.14</v>
      </c>
      <c r="H121" s="8">
        <v>1.1299999999999999</v>
      </c>
      <c r="I121" s="8">
        <v>4.41</v>
      </c>
      <c r="J121" s="8">
        <v>1.0900000000000001</v>
      </c>
      <c r="K121" s="8">
        <v>0.22</v>
      </c>
      <c r="L121" s="8">
        <v>0.92</v>
      </c>
      <c r="M121" s="8">
        <v>0.16</v>
      </c>
      <c r="N121" s="8">
        <v>0.87</v>
      </c>
      <c r="O121" s="8">
        <v>0.18</v>
      </c>
      <c r="P121" s="8">
        <v>0.51</v>
      </c>
      <c r="Q121" s="8">
        <v>7.0000000000000007E-2</v>
      </c>
      <c r="R121" s="8">
        <v>0.49</v>
      </c>
      <c r="S121" s="8">
        <v>0.08</v>
      </c>
      <c r="T121" s="8">
        <v>1.54</v>
      </c>
      <c r="U121" s="8">
        <v>2.4700000000000002</v>
      </c>
      <c r="V121" s="24">
        <f t="shared" si="111"/>
        <v>24.900000000000002</v>
      </c>
      <c r="W121" s="24">
        <f t="shared" si="112"/>
        <v>44.5</v>
      </c>
      <c r="X121" s="24">
        <f t="shared" si="113"/>
        <v>33</v>
      </c>
      <c r="Y121" s="24">
        <f t="shared" si="114"/>
        <v>71.399999999999991</v>
      </c>
      <c r="Z121" s="23">
        <f t="shared" si="115"/>
        <v>11.299999999999999</v>
      </c>
      <c r="AA121" s="23">
        <f t="shared" si="116"/>
        <v>44.1</v>
      </c>
      <c r="AB121" s="23">
        <f t="shared" si="117"/>
        <v>10.9</v>
      </c>
      <c r="AC121" s="23">
        <f t="shared" si="118"/>
        <v>2.2000000000000002</v>
      </c>
      <c r="AD121" s="23">
        <f t="shared" si="119"/>
        <v>9.2000000000000011</v>
      </c>
      <c r="AE121" s="23">
        <f t="shared" si="120"/>
        <v>1.6</v>
      </c>
      <c r="AF121" s="23">
        <f t="shared" si="121"/>
        <v>8.6999999999999993</v>
      </c>
      <c r="AG121" s="23">
        <f t="shared" si="122"/>
        <v>1.7999999999999998</v>
      </c>
      <c r="AH121" s="23">
        <f t="shared" si="123"/>
        <v>5.0999999999999996</v>
      </c>
      <c r="AI121" s="23">
        <f t="shared" si="124"/>
        <v>0.70000000000000007</v>
      </c>
      <c r="AJ121" s="23">
        <f t="shared" si="125"/>
        <v>4.9000000000000004</v>
      </c>
      <c r="AK121" s="23">
        <f t="shared" si="126"/>
        <v>0.8</v>
      </c>
      <c r="AL121" s="23">
        <f t="shared" si="127"/>
        <v>15.4</v>
      </c>
      <c r="AM121" s="23">
        <f t="shared" si="128"/>
        <v>24.700000000000003</v>
      </c>
      <c r="AN121" s="36">
        <f t="shared" si="129"/>
        <v>7.5901332534738941</v>
      </c>
      <c r="AO121" s="36">
        <f t="shared" si="130"/>
        <v>13.564695975083865</v>
      </c>
      <c r="AP121" s="36">
        <f>C121*X121/1000</f>
        <v>10.059212745567811</v>
      </c>
      <c r="AQ121" s="36">
        <f>C121*Y121/1000</f>
        <v>21.764478485864895</v>
      </c>
      <c r="AR121" s="36">
        <f>C121*Z121/1000</f>
        <v>3.4445183037853409</v>
      </c>
      <c r="AS121" s="36">
        <f>C121*AA121/1000</f>
        <v>13.442766123622437</v>
      </c>
      <c r="AT121" s="36">
        <f t="shared" si="131"/>
        <v>3.3225884523239135</v>
      </c>
      <c r="AU121" s="36">
        <f t="shared" si="132"/>
        <v>0.67061418303785414</v>
      </c>
      <c r="AV121" s="36">
        <f t="shared" si="133"/>
        <v>2.8043865836128443</v>
      </c>
      <c r="AW121" s="36">
        <f t="shared" si="134"/>
        <v>0.48771940584571205</v>
      </c>
      <c r="AX121" s="36">
        <f t="shared" si="135"/>
        <v>2.6519742692860593</v>
      </c>
      <c r="AY121" s="36">
        <f t="shared" si="136"/>
        <v>0.54868433157642593</v>
      </c>
      <c r="AZ121" s="37">
        <f t="shared" si="137"/>
        <v>1.554605606133207</v>
      </c>
      <c r="BA121" s="37">
        <f t="shared" si="138"/>
        <v>0.21337724005749903</v>
      </c>
      <c r="BB121" s="37">
        <f t="shared" si="139"/>
        <v>1.4936406804024933</v>
      </c>
      <c r="BC121" s="37">
        <f t="shared" si="140"/>
        <v>0.24385970292285603</v>
      </c>
      <c r="BD121" s="37">
        <f>C121*AL121/1000</f>
        <v>4.6942992812649784</v>
      </c>
      <c r="BE121" s="37">
        <f t="shared" si="141"/>
        <v>7.5291683277431805</v>
      </c>
      <c r="BF121" s="36">
        <f t="shared" si="142"/>
        <v>83.857255342597099</v>
      </c>
    </row>
    <row r="122" spans="1:58" x14ac:dyDescent="0.25">
      <c r="A122" s="7" t="s">
        <v>8454</v>
      </c>
      <c r="B122" s="35" t="s">
        <v>8454</v>
      </c>
      <c r="C122" s="22">
        <v>562.53958691910498</v>
      </c>
      <c r="D122" s="8">
        <v>1.06</v>
      </c>
      <c r="E122" s="8">
        <v>1.77</v>
      </c>
      <c r="F122" s="8">
        <v>-2.35</v>
      </c>
      <c r="G122" s="8">
        <v>-4.38</v>
      </c>
      <c r="H122" s="8">
        <v>-0.27</v>
      </c>
      <c r="I122" s="8">
        <v>-0.55000000000000004</v>
      </c>
      <c r="J122" s="8">
        <v>0.15</v>
      </c>
      <c r="K122" s="8">
        <v>0.03</v>
      </c>
      <c r="L122" s="8">
        <v>0.23</v>
      </c>
      <c r="M122" s="8">
        <v>0.05</v>
      </c>
      <c r="N122" s="8">
        <v>0.34</v>
      </c>
      <c r="O122" s="8">
        <v>7.0000000000000007E-2</v>
      </c>
      <c r="P122" s="8">
        <v>0.22</v>
      </c>
      <c r="Q122" s="8">
        <v>0.03</v>
      </c>
      <c r="R122" s="8">
        <v>0.21</v>
      </c>
      <c r="S122" s="8">
        <v>0.04</v>
      </c>
      <c r="T122" s="8">
        <v>-0.57999999999999996</v>
      </c>
      <c r="U122" s="8">
        <v>1.1200000000000001</v>
      </c>
      <c r="V122" s="24">
        <f t="shared" si="111"/>
        <v>10.600000000000001</v>
      </c>
      <c r="W122" s="24">
        <f t="shared" si="112"/>
        <v>17.7</v>
      </c>
      <c r="X122" s="24">
        <f t="shared" si="113"/>
        <v>-23.5</v>
      </c>
      <c r="Y122" s="24">
        <f t="shared" si="114"/>
        <v>-43.8</v>
      </c>
      <c r="Z122" s="23">
        <f t="shared" si="115"/>
        <v>-2.7</v>
      </c>
      <c r="AA122" s="23">
        <f t="shared" si="116"/>
        <v>-5.5</v>
      </c>
      <c r="AB122" s="23">
        <f t="shared" si="117"/>
        <v>1.5</v>
      </c>
      <c r="AC122" s="23">
        <f t="shared" si="118"/>
        <v>0.3</v>
      </c>
      <c r="AD122" s="23">
        <f t="shared" si="119"/>
        <v>2.3000000000000003</v>
      </c>
      <c r="AE122" s="23">
        <f t="shared" si="120"/>
        <v>0.5</v>
      </c>
      <c r="AF122" s="23">
        <f t="shared" si="121"/>
        <v>3.4000000000000004</v>
      </c>
      <c r="AG122" s="23">
        <f t="shared" si="122"/>
        <v>0.70000000000000007</v>
      </c>
      <c r="AH122" s="23">
        <f t="shared" si="123"/>
        <v>2.2000000000000002</v>
      </c>
      <c r="AI122" s="23">
        <f t="shared" si="124"/>
        <v>0.3</v>
      </c>
      <c r="AJ122" s="23">
        <f t="shared" si="125"/>
        <v>2.1</v>
      </c>
      <c r="AK122" s="23">
        <f t="shared" si="126"/>
        <v>0.4</v>
      </c>
      <c r="AL122" s="23">
        <f t="shared" si="127"/>
        <v>-5.8</v>
      </c>
      <c r="AM122" s="23">
        <f t="shared" si="128"/>
        <v>11.200000000000001</v>
      </c>
      <c r="AN122" s="36">
        <f t="shared" si="129"/>
        <v>5.9629196213425137</v>
      </c>
      <c r="AO122" s="36">
        <f t="shared" si="130"/>
        <v>9.956950688468158</v>
      </c>
      <c r="AP122" s="36"/>
      <c r="AQ122" s="36"/>
      <c r="AR122" s="36"/>
      <c r="AS122" s="36"/>
      <c r="AT122" s="36">
        <f t="shared" si="131"/>
        <v>0.84380938037865749</v>
      </c>
      <c r="AU122" s="36">
        <f t="shared" si="132"/>
        <v>0.16876187607573148</v>
      </c>
      <c r="AV122" s="36">
        <f t="shared" si="133"/>
        <v>1.2938410499139417</v>
      </c>
      <c r="AW122" s="36">
        <f t="shared" si="134"/>
        <v>0.2812697934595525</v>
      </c>
      <c r="AX122" s="36">
        <f t="shared" si="135"/>
        <v>1.9126345955249571</v>
      </c>
      <c r="AY122" s="36">
        <f t="shared" si="136"/>
        <v>0.39377771084337354</v>
      </c>
      <c r="AZ122" s="37">
        <f t="shared" si="137"/>
        <v>1.237587091222031</v>
      </c>
      <c r="BA122" s="37">
        <f t="shared" si="138"/>
        <v>0.16876187607573148</v>
      </c>
      <c r="BB122" s="37">
        <f t="shared" si="139"/>
        <v>1.1813331325301206</v>
      </c>
      <c r="BC122" s="37">
        <f t="shared" si="140"/>
        <v>0.225015834767642</v>
      </c>
      <c r="BD122" s="37"/>
      <c r="BE122" s="37">
        <f t="shared" si="141"/>
        <v>6.3004433734939767</v>
      </c>
      <c r="BF122" s="36">
        <f t="shared" si="142"/>
        <v>23.626662650602412</v>
      </c>
    </row>
    <row r="123" spans="1:58" x14ac:dyDescent="0.25">
      <c r="A123" s="7" t="s">
        <v>8454</v>
      </c>
      <c r="B123" s="35" t="s">
        <v>8454</v>
      </c>
      <c r="C123" s="22">
        <v>562.53958691910498</v>
      </c>
      <c r="D123" s="8">
        <v>1.06</v>
      </c>
      <c r="E123" s="8">
        <v>2.02</v>
      </c>
      <c r="F123" s="8">
        <v>-2.14</v>
      </c>
      <c r="G123" s="8">
        <v>-4.03</v>
      </c>
      <c r="H123" s="8">
        <v>-0.23</v>
      </c>
      <c r="I123" s="8">
        <v>-0.36</v>
      </c>
      <c r="J123" s="8">
        <v>0.18</v>
      </c>
      <c r="K123" s="8">
        <v>0.04</v>
      </c>
      <c r="L123" s="8">
        <v>0.28999999999999998</v>
      </c>
      <c r="M123" s="8">
        <v>0.06</v>
      </c>
      <c r="N123" s="8">
        <v>0.36</v>
      </c>
      <c r="O123" s="8">
        <v>0.08</v>
      </c>
      <c r="P123" s="8">
        <v>0.2</v>
      </c>
      <c r="Q123" s="8">
        <v>0.03</v>
      </c>
      <c r="R123" s="8">
        <v>0.23</v>
      </c>
      <c r="S123" s="8">
        <v>0.04</v>
      </c>
      <c r="T123" s="8">
        <v>-0.45</v>
      </c>
      <c r="U123" s="8">
        <v>1.17</v>
      </c>
      <c r="V123" s="24">
        <f t="shared" si="111"/>
        <v>10.600000000000001</v>
      </c>
      <c r="W123" s="24">
        <f t="shared" si="112"/>
        <v>20.2</v>
      </c>
      <c r="X123" s="24">
        <f t="shared" si="113"/>
        <v>-21.400000000000002</v>
      </c>
      <c r="Y123" s="24">
        <f t="shared" si="114"/>
        <v>-40.300000000000004</v>
      </c>
      <c r="Z123" s="23">
        <f t="shared" si="115"/>
        <v>-2.3000000000000003</v>
      </c>
      <c r="AA123" s="23">
        <f t="shared" si="116"/>
        <v>-3.5999999999999996</v>
      </c>
      <c r="AB123" s="23">
        <f t="shared" si="117"/>
        <v>1.7999999999999998</v>
      </c>
      <c r="AC123" s="23">
        <f t="shared" si="118"/>
        <v>0.4</v>
      </c>
      <c r="AD123" s="23">
        <f t="shared" si="119"/>
        <v>2.9</v>
      </c>
      <c r="AE123" s="23">
        <f t="shared" si="120"/>
        <v>0.6</v>
      </c>
      <c r="AF123" s="23">
        <f t="shared" si="121"/>
        <v>3.5999999999999996</v>
      </c>
      <c r="AG123" s="23">
        <f t="shared" si="122"/>
        <v>0.8</v>
      </c>
      <c r="AH123" s="23">
        <f t="shared" si="123"/>
        <v>2</v>
      </c>
      <c r="AI123" s="23">
        <f t="shared" si="124"/>
        <v>0.3</v>
      </c>
      <c r="AJ123" s="23">
        <f t="shared" si="125"/>
        <v>2.3000000000000003</v>
      </c>
      <c r="AK123" s="23">
        <f t="shared" si="126"/>
        <v>0.4</v>
      </c>
      <c r="AL123" s="23">
        <f t="shared" si="127"/>
        <v>-4.5</v>
      </c>
      <c r="AM123" s="23">
        <f t="shared" si="128"/>
        <v>11.7</v>
      </c>
      <c r="AN123" s="36">
        <f t="shared" si="129"/>
        <v>5.9629196213425137</v>
      </c>
      <c r="AO123" s="36">
        <f t="shared" si="130"/>
        <v>11.363299655765921</v>
      </c>
      <c r="AP123" s="36"/>
      <c r="AQ123" s="36"/>
      <c r="AR123" s="36"/>
      <c r="AS123" s="36"/>
      <c r="AT123" s="36">
        <f t="shared" si="131"/>
        <v>1.0125712564543889</v>
      </c>
      <c r="AU123" s="36">
        <f t="shared" si="132"/>
        <v>0.225015834767642</v>
      </c>
      <c r="AV123" s="36">
        <f t="shared" si="133"/>
        <v>1.6313648020654044</v>
      </c>
      <c r="AW123" s="36">
        <f t="shared" si="134"/>
        <v>0.33752375215146296</v>
      </c>
      <c r="AX123" s="36">
        <f t="shared" si="135"/>
        <v>2.0251425129087779</v>
      </c>
      <c r="AY123" s="36">
        <f t="shared" si="136"/>
        <v>0.45003166953528401</v>
      </c>
      <c r="AZ123" s="37">
        <f t="shared" si="137"/>
        <v>1.12507917383821</v>
      </c>
      <c r="BA123" s="37">
        <f t="shared" si="138"/>
        <v>0.16876187607573148</v>
      </c>
      <c r="BB123" s="37">
        <f t="shared" si="139"/>
        <v>1.2938410499139417</v>
      </c>
      <c r="BC123" s="37">
        <f t="shared" si="140"/>
        <v>0.225015834767642</v>
      </c>
      <c r="BD123" s="37"/>
      <c r="BE123" s="37">
        <f t="shared" si="141"/>
        <v>6.5817131669535271</v>
      </c>
      <c r="BF123" s="36">
        <f t="shared" si="142"/>
        <v>25.820567039586923</v>
      </c>
    </row>
    <row r="124" spans="1:58" x14ac:dyDescent="0.25">
      <c r="A124" s="7" t="s">
        <v>8454</v>
      </c>
      <c r="B124" s="35" t="s">
        <v>8454</v>
      </c>
      <c r="C124" s="22">
        <v>562.53958691910498</v>
      </c>
      <c r="D124" s="8">
        <v>1.24</v>
      </c>
      <c r="E124" s="8">
        <v>1.89</v>
      </c>
      <c r="F124" s="8">
        <v>-2.1800000000000002</v>
      </c>
      <c r="G124" s="8">
        <v>-3.99</v>
      </c>
      <c r="H124" s="8">
        <v>-0.2</v>
      </c>
      <c r="I124" s="8">
        <v>-0.38</v>
      </c>
      <c r="J124" s="8">
        <v>0.19</v>
      </c>
      <c r="K124" s="8">
        <v>0.04</v>
      </c>
      <c r="L124" s="8">
        <v>0.28999999999999998</v>
      </c>
      <c r="M124" s="8">
        <v>0.06</v>
      </c>
      <c r="N124" s="8">
        <v>0.35</v>
      </c>
      <c r="O124" s="8">
        <v>0.08</v>
      </c>
      <c r="P124" s="8">
        <v>0.23</v>
      </c>
      <c r="Q124" s="8">
        <v>0.03</v>
      </c>
      <c r="R124" s="8">
        <v>0.23</v>
      </c>
      <c r="S124" s="8">
        <v>0.03</v>
      </c>
      <c r="T124" s="8">
        <v>-0.46</v>
      </c>
      <c r="U124" s="8">
        <v>1.19</v>
      </c>
      <c r="V124" s="24">
        <f t="shared" si="111"/>
        <v>12.4</v>
      </c>
      <c r="W124" s="24">
        <f t="shared" si="112"/>
        <v>18.899999999999999</v>
      </c>
      <c r="X124" s="24">
        <f t="shared" si="113"/>
        <v>-21.8</v>
      </c>
      <c r="Y124" s="24">
        <f t="shared" si="114"/>
        <v>-39.900000000000006</v>
      </c>
      <c r="Z124" s="23">
        <f t="shared" si="115"/>
        <v>-2</v>
      </c>
      <c r="AA124" s="23">
        <f t="shared" si="116"/>
        <v>-3.8</v>
      </c>
      <c r="AB124" s="23">
        <f t="shared" si="117"/>
        <v>1.9</v>
      </c>
      <c r="AC124" s="23">
        <f t="shared" si="118"/>
        <v>0.4</v>
      </c>
      <c r="AD124" s="23">
        <f t="shared" si="119"/>
        <v>2.9</v>
      </c>
      <c r="AE124" s="23">
        <f t="shared" si="120"/>
        <v>0.6</v>
      </c>
      <c r="AF124" s="23">
        <f t="shared" si="121"/>
        <v>3.5</v>
      </c>
      <c r="AG124" s="23">
        <f t="shared" si="122"/>
        <v>0.8</v>
      </c>
      <c r="AH124" s="23">
        <f t="shared" si="123"/>
        <v>2.3000000000000003</v>
      </c>
      <c r="AI124" s="23">
        <f t="shared" si="124"/>
        <v>0.3</v>
      </c>
      <c r="AJ124" s="23">
        <f t="shared" si="125"/>
        <v>2.3000000000000003</v>
      </c>
      <c r="AK124" s="23">
        <f t="shared" si="126"/>
        <v>0.3</v>
      </c>
      <c r="AL124" s="23">
        <f t="shared" si="127"/>
        <v>-4.6000000000000005</v>
      </c>
      <c r="AM124" s="23">
        <f t="shared" si="128"/>
        <v>11.899999999999999</v>
      </c>
      <c r="AN124" s="36">
        <f t="shared" si="129"/>
        <v>6.9754908777969025</v>
      </c>
      <c r="AO124" s="36">
        <f t="shared" si="130"/>
        <v>10.631998192771084</v>
      </c>
      <c r="AP124" s="36"/>
      <c r="AQ124" s="36"/>
      <c r="AR124" s="36"/>
      <c r="AS124" s="36"/>
      <c r="AT124" s="36">
        <f t="shared" si="131"/>
        <v>1.0688252151462994</v>
      </c>
      <c r="AU124" s="36">
        <f t="shared" si="132"/>
        <v>0.225015834767642</v>
      </c>
      <c r="AV124" s="36">
        <f t="shared" si="133"/>
        <v>1.6313648020654044</v>
      </c>
      <c r="AW124" s="36">
        <f t="shared" si="134"/>
        <v>0.33752375215146296</v>
      </c>
      <c r="AX124" s="36">
        <f t="shared" si="135"/>
        <v>1.9688885542168673</v>
      </c>
      <c r="AY124" s="36">
        <f t="shared" si="136"/>
        <v>0.45003166953528401</v>
      </c>
      <c r="AZ124" s="37">
        <f t="shared" si="137"/>
        <v>1.2938410499139417</v>
      </c>
      <c r="BA124" s="37">
        <f t="shared" si="138"/>
        <v>0.16876187607573148</v>
      </c>
      <c r="BB124" s="37">
        <f t="shared" si="139"/>
        <v>1.2938410499139417</v>
      </c>
      <c r="BC124" s="37">
        <f t="shared" si="140"/>
        <v>0.16876187607573148</v>
      </c>
      <c r="BD124" s="37"/>
      <c r="BE124" s="37">
        <f t="shared" si="141"/>
        <v>6.6942210843373484</v>
      </c>
      <c r="BF124" s="36">
        <f t="shared" si="142"/>
        <v>26.214344750430289</v>
      </c>
    </row>
    <row r="125" spans="1:58" x14ac:dyDescent="0.25">
      <c r="A125" s="7" t="s">
        <v>8654</v>
      </c>
      <c r="B125" s="35" t="s">
        <v>8654</v>
      </c>
      <c r="C125" s="22">
        <v>600.71663619744095</v>
      </c>
      <c r="D125" s="8">
        <v>0.95</v>
      </c>
      <c r="E125" s="8">
        <v>1.96</v>
      </c>
      <c r="F125" s="8">
        <v>-2.1</v>
      </c>
      <c r="G125" s="8">
        <v>-3.95</v>
      </c>
      <c r="H125" s="8">
        <v>-0.21</v>
      </c>
      <c r="I125" s="8">
        <v>-0.37</v>
      </c>
      <c r="J125" s="8">
        <v>0.21</v>
      </c>
      <c r="K125" s="8">
        <v>0.04</v>
      </c>
      <c r="L125" s="8">
        <v>0.28000000000000003</v>
      </c>
      <c r="M125" s="8">
        <v>0.05</v>
      </c>
      <c r="N125" s="8">
        <v>0.37</v>
      </c>
      <c r="O125" s="8">
        <v>0.08</v>
      </c>
      <c r="P125" s="8">
        <v>0.23</v>
      </c>
      <c r="Q125" s="8">
        <v>0.03</v>
      </c>
      <c r="R125" s="8">
        <v>0.23</v>
      </c>
      <c r="S125" s="8">
        <v>0.03</v>
      </c>
      <c r="T125" s="8">
        <v>-0.57999999999999996</v>
      </c>
      <c r="U125" s="8">
        <v>1.21</v>
      </c>
      <c r="V125" s="24">
        <f t="shared" si="111"/>
        <v>9.5</v>
      </c>
      <c r="W125" s="24">
        <f t="shared" si="112"/>
        <v>19.600000000000001</v>
      </c>
      <c r="X125" s="24">
        <f t="shared" si="113"/>
        <v>-21</v>
      </c>
      <c r="Y125" s="24">
        <f t="shared" si="114"/>
        <v>-39.5</v>
      </c>
      <c r="Z125" s="23">
        <f t="shared" si="115"/>
        <v>-2.1</v>
      </c>
      <c r="AA125" s="23">
        <f t="shared" si="116"/>
        <v>-3.7</v>
      </c>
      <c r="AB125" s="23">
        <f t="shared" si="117"/>
        <v>2.1</v>
      </c>
      <c r="AC125" s="23">
        <f t="shared" si="118"/>
        <v>0.4</v>
      </c>
      <c r="AD125" s="23">
        <f t="shared" si="119"/>
        <v>2.8000000000000003</v>
      </c>
      <c r="AE125" s="23">
        <f t="shared" si="120"/>
        <v>0.5</v>
      </c>
      <c r="AF125" s="23">
        <f t="shared" si="121"/>
        <v>3.7</v>
      </c>
      <c r="AG125" s="23">
        <f t="shared" si="122"/>
        <v>0.8</v>
      </c>
      <c r="AH125" s="23">
        <f t="shared" si="123"/>
        <v>2.3000000000000003</v>
      </c>
      <c r="AI125" s="23">
        <f t="shared" si="124"/>
        <v>0.3</v>
      </c>
      <c r="AJ125" s="23">
        <f t="shared" si="125"/>
        <v>2.3000000000000003</v>
      </c>
      <c r="AK125" s="23">
        <f t="shared" si="126"/>
        <v>0.3</v>
      </c>
      <c r="AL125" s="23">
        <f t="shared" si="127"/>
        <v>-5.8</v>
      </c>
      <c r="AM125" s="23">
        <f t="shared" si="128"/>
        <v>12.1</v>
      </c>
      <c r="AN125" s="36">
        <f t="shared" si="129"/>
        <v>5.7068080438756885</v>
      </c>
      <c r="AO125" s="36">
        <f t="shared" si="130"/>
        <v>11.774046069469843</v>
      </c>
      <c r="AP125" s="36"/>
      <c r="AQ125" s="36"/>
      <c r="AR125" s="36"/>
      <c r="AS125" s="36"/>
      <c r="AT125" s="36">
        <f t="shared" si="131"/>
        <v>1.261504936014626</v>
      </c>
      <c r="AU125" s="36">
        <f t="shared" si="132"/>
        <v>0.2402866544789764</v>
      </c>
      <c r="AV125" s="36">
        <f t="shared" si="133"/>
        <v>1.6820065813528349</v>
      </c>
      <c r="AW125" s="36">
        <f t="shared" si="134"/>
        <v>0.30035831809872049</v>
      </c>
      <c r="AX125" s="36">
        <f t="shared" si="135"/>
        <v>2.2226515539305316</v>
      </c>
      <c r="AY125" s="36">
        <f t="shared" si="136"/>
        <v>0.48057330895795281</v>
      </c>
      <c r="AZ125" s="37">
        <f t="shared" si="137"/>
        <v>1.3816482632541145</v>
      </c>
      <c r="BA125" s="37">
        <f t="shared" si="138"/>
        <v>0.18021499085923226</v>
      </c>
      <c r="BB125" s="37">
        <f t="shared" si="139"/>
        <v>1.3816482632541145</v>
      </c>
      <c r="BC125" s="37">
        <f t="shared" si="140"/>
        <v>0.18021499085923226</v>
      </c>
      <c r="BD125" s="37"/>
      <c r="BE125" s="37">
        <f t="shared" si="141"/>
        <v>7.2686712979890356</v>
      </c>
      <c r="BF125" s="36">
        <f t="shared" si="142"/>
        <v>26.791961974405861</v>
      </c>
    </row>
    <row r="126" spans="1:58" x14ac:dyDescent="0.25">
      <c r="A126" s="7" t="s">
        <v>8654</v>
      </c>
      <c r="B126" s="35" t="s">
        <v>8654</v>
      </c>
      <c r="C126" s="22">
        <v>600.71663619744095</v>
      </c>
      <c r="D126" s="8">
        <v>-0.13</v>
      </c>
      <c r="E126" s="8">
        <v>-0.39</v>
      </c>
      <c r="F126" s="8">
        <v>-6.42</v>
      </c>
      <c r="G126" s="8">
        <v>-12.19</v>
      </c>
      <c r="H126" s="8">
        <v>-1.2</v>
      </c>
      <c r="I126" s="8">
        <v>-3.91</v>
      </c>
      <c r="J126" s="8">
        <v>-0.46</v>
      </c>
      <c r="K126" s="8">
        <v>-0.11</v>
      </c>
      <c r="L126" s="8">
        <v>1.17</v>
      </c>
      <c r="M126" s="8">
        <v>-0.03</v>
      </c>
      <c r="N126" s="8">
        <v>-0.12</v>
      </c>
      <c r="O126" s="8">
        <v>-0.02</v>
      </c>
      <c r="P126" s="8">
        <v>-0.04</v>
      </c>
      <c r="Q126" s="8">
        <v>0.08</v>
      </c>
      <c r="R126" s="8">
        <v>-0.03</v>
      </c>
      <c r="S126" s="8">
        <v>-0.01</v>
      </c>
      <c r="T126" s="8">
        <v>-2.33</v>
      </c>
      <c r="U126" s="8">
        <v>-0.03</v>
      </c>
      <c r="V126" s="24">
        <f t="shared" si="111"/>
        <v>-1.3</v>
      </c>
      <c r="W126" s="24">
        <f t="shared" si="112"/>
        <v>-3.9000000000000004</v>
      </c>
      <c r="X126" s="24">
        <f t="shared" si="113"/>
        <v>-64.2</v>
      </c>
      <c r="Y126" s="24">
        <f t="shared" si="114"/>
        <v>-121.89999999999999</v>
      </c>
      <c r="Z126" s="23">
        <f t="shared" si="115"/>
        <v>-12</v>
      </c>
      <c r="AA126" s="23">
        <f t="shared" si="116"/>
        <v>-39.1</v>
      </c>
      <c r="AB126" s="23">
        <f t="shared" si="117"/>
        <v>-4.6000000000000005</v>
      </c>
      <c r="AC126" s="23">
        <f t="shared" si="118"/>
        <v>-1.1000000000000001</v>
      </c>
      <c r="AD126" s="23">
        <f t="shared" si="119"/>
        <v>11.7</v>
      </c>
      <c r="AE126" s="23">
        <f t="shared" si="120"/>
        <v>-0.3</v>
      </c>
      <c r="AF126" s="23">
        <f t="shared" si="121"/>
        <v>-1.2</v>
      </c>
      <c r="AG126" s="23">
        <f t="shared" si="122"/>
        <v>-0.2</v>
      </c>
      <c r="AH126" s="23">
        <f t="shared" si="123"/>
        <v>-0.4</v>
      </c>
      <c r="AI126" s="23">
        <f t="shared" si="124"/>
        <v>0.8</v>
      </c>
      <c r="AJ126" s="23">
        <f t="shared" si="125"/>
        <v>-0.3</v>
      </c>
      <c r="AK126" s="23">
        <f t="shared" si="126"/>
        <v>-0.1</v>
      </c>
      <c r="AL126" s="23">
        <f t="shared" si="127"/>
        <v>-23.3</v>
      </c>
      <c r="AM126" s="23">
        <f t="shared" si="128"/>
        <v>-0.3</v>
      </c>
      <c r="AN126" s="36"/>
      <c r="AO126" s="36"/>
      <c r="AP126" s="36"/>
      <c r="AQ126" s="36"/>
      <c r="AR126" s="36"/>
      <c r="AS126" s="36"/>
      <c r="AT126" s="36"/>
      <c r="AU126" s="36"/>
      <c r="AV126" s="36">
        <f t="shared" si="133"/>
        <v>7.0283846435100585</v>
      </c>
      <c r="AW126" s="36"/>
      <c r="AX126" s="36"/>
      <c r="AY126" s="36"/>
      <c r="AZ126" s="37"/>
      <c r="BA126" s="37">
        <f t="shared" si="138"/>
        <v>0.48057330895795281</v>
      </c>
      <c r="BB126" s="37"/>
      <c r="BC126" s="37"/>
      <c r="BD126" s="37"/>
      <c r="BE126" s="37"/>
      <c r="BF126" s="36">
        <f t="shared" si="142"/>
        <v>7.5089579524680117</v>
      </c>
    </row>
    <row r="127" spans="1:58" x14ac:dyDescent="0.25">
      <c r="A127" s="7" t="s">
        <v>8654</v>
      </c>
      <c r="B127" s="35" t="s">
        <v>8654</v>
      </c>
      <c r="C127" s="22">
        <v>600.71663619744095</v>
      </c>
      <c r="D127" s="8">
        <v>-0.13</v>
      </c>
      <c r="E127" s="8">
        <v>-0.39</v>
      </c>
      <c r="F127" s="8">
        <v>-6.42</v>
      </c>
      <c r="G127" s="8">
        <v>-10.32</v>
      </c>
      <c r="H127" s="8">
        <v>-1.2</v>
      </c>
      <c r="I127" s="8">
        <v>-1.46</v>
      </c>
      <c r="J127" s="8">
        <v>-0.46</v>
      </c>
      <c r="K127" s="8">
        <v>-0.11</v>
      </c>
      <c r="L127" s="8">
        <v>5.86</v>
      </c>
      <c r="M127" s="8">
        <v>-0.03</v>
      </c>
      <c r="N127" s="8">
        <v>-0.12</v>
      </c>
      <c r="O127" s="8">
        <v>-0.02</v>
      </c>
      <c r="P127" s="8">
        <v>-0.04</v>
      </c>
      <c r="Q127" s="8">
        <v>-0.01</v>
      </c>
      <c r="R127" s="8">
        <v>-0.03</v>
      </c>
      <c r="S127" s="8">
        <v>-0.01</v>
      </c>
      <c r="T127" s="8">
        <v>-2.13</v>
      </c>
      <c r="U127" s="8">
        <v>-0.03</v>
      </c>
      <c r="V127" s="24">
        <f t="shared" si="111"/>
        <v>-1.3</v>
      </c>
      <c r="W127" s="24">
        <f t="shared" si="112"/>
        <v>-3.9000000000000004</v>
      </c>
      <c r="X127" s="24">
        <f t="shared" si="113"/>
        <v>-64.2</v>
      </c>
      <c r="Y127" s="24">
        <f t="shared" si="114"/>
        <v>-103.2</v>
      </c>
      <c r="Z127" s="23">
        <f t="shared" si="115"/>
        <v>-12</v>
      </c>
      <c r="AA127" s="23">
        <f t="shared" si="116"/>
        <v>-14.6</v>
      </c>
      <c r="AB127" s="23">
        <f t="shared" si="117"/>
        <v>-4.6000000000000005</v>
      </c>
      <c r="AC127" s="23">
        <f t="shared" si="118"/>
        <v>-1.1000000000000001</v>
      </c>
      <c r="AD127" s="23">
        <f t="shared" si="119"/>
        <v>58.6</v>
      </c>
      <c r="AE127" s="23">
        <f t="shared" si="120"/>
        <v>-0.3</v>
      </c>
      <c r="AF127" s="23">
        <f t="shared" si="121"/>
        <v>-1.2</v>
      </c>
      <c r="AG127" s="23">
        <f t="shared" si="122"/>
        <v>-0.2</v>
      </c>
      <c r="AH127" s="23">
        <f t="shared" si="123"/>
        <v>-0.4</v>
      </c>
      <c r="AI127" s="23">
        <f t="shared" si="124"/>
        <v>-0.1</v>
      </c>
      <c r="AJ127" s="23">
        <f t="shared" si="125"/>
        <v>-0.3</v>
      </c>
      <c r="AK127" s="23">
        <f t="shared" si="126"/>
        <v>-0.1</v>
      </c>
      <c r="AL127" s="23">
        <f t="shared" si="127"/>
        <v>-21.299999999999997</v>
      </c>
      <c r="AM127" s="23">
        <f t="shared" si="128"/>
        <v>-0.3</v>
      </c>
      <c r="AN127" s="36"/>
      <c r="AO127" s="36"/>
      <c r="AP127" s="36"/>
      <c r="AQ127" s="36"/>
      <c r="AR127" s="36"/>
      <c r="AS127" s="36"/>
      <c r="AT127" s="36"/>
      <c r="AU127" s="36"/>
      <c r="AV127" s="36">
        <f t="shared" si="133"/>
        <v>35.201994881170037</v>
      </c>
      <c r="AW127" s="36"/>
      <c r="AX127" s="36"/>
      <c r="AY127" s="36"/>
      <c r="AZ127" s="37"/>
      <c r="BA127" s="37"/>
      <c r="BB127" s="37"/>
      <c r="BC127" s="37"/>
      <c r="BD127" s="37"/>
      <c r="BE127" s="37"/>
      <c r="BF127" s="36">
        <f t="shared" si="142"/>
        <v>35.201994881170037</v>
      </c>
    </row>
    <row r="128" spans="1:58" x14ac:dyDescent="0.25">
      <c r="A128" s="7" t="s">
        <v>9158</v>
      </c>
      <c r="B128" s="35" t="s">
        <v>9158</v>
      </c>
      <c r="C128" s="22">
        <v>691.08691099476403</v>
      </c>
      <c r="D128" s="8">
        <v>1.36</v>
      </c>
      <c r="E128" s="8">
        <v>2.0699999999999998</v>
      </c>
      <c r="F128" s="8">
        <v>-0.77</v>
      </c>
      <c r="G128" s="8">
        <v>-0.7</v>
      </c>
      <c r="H128" s="8">
        <v>0.39</v>
      </c>
      <c r="I128" s="8">
        <v>1.37</v>
      </c>
      <c r="J128" s="8">
        <v>0.6</v>
      </c>
      <c r="K128" s="8">
        <v>0.31</v>
      </c>
      <c r="L128" s="8">
        <v>0.61</v>
      </c>
      <c r="M128" s="8">
        <v>0.28000000000000003</v>
      </c>
      <c r="N128" s="8">
        <v>0.57999999999999996</v>
      </c>
      <c r="O128" s="8">
        <v>0.3</v>
      </c>
      <c r="P128" s="8">
        <v>0.44</v>
      </c>
      <c r="Q128" s="8">
        <v>0.26</v>
      </c>
      <c r="R128" s="8">
        <v>0.44</v>
      </c>
      <c r="S128" s="8">
        <v>0.31</v>
      </c>
      <c r="T128" s="8">
        <v>6.12</v>
      </c>
      <c r="U128" s="8">
        <v>1.62</v>
      </c>
      <c r="V128" s="24">
        <f t="shared" si="111"/>
        <v>13.600000000000001</v>
      </c>
      <c r="W128" s="24">
        <f t="shared" si="112"/>
        <v>20.7</v>
      </c>
      <c r="X128" s="24">
        <f t="shared" si="113"/>
        <v>-7.7</v>
      </c>
      <c r="Y128" s="24">
        <f t="shared" si="114"/>
        <v>-7</v>
      </c>
      <c r="Z128" s="23">
        <f t="shared" si="115"/>
        <v>3.9000000000000004</v>
      </c>
      <c r="AA128" s="23">
        <f t="shared" si="116"/>
        <v>13.700000000000001</v>
      </c>
      <c r="AB128" s="23">
        <f t="shared" si="117"/>
        <v>6</v>
      </c>
      <c r="AC128" s="23">
        <f t="shared" si="118"/>
        <v>3.1</v>
      </c>
      <c r="AD128" s="23">
        <f t="shared" si="119"/>
        <v>6.1</v>
      </c>
      <c r="AE128" s="23">
        <f t="shared" si="120"/>
        <v>2.8000000000000003</v>
      </c>
      <c r="AF128" s="23">
        <f t="shared" si="121"/>
        <v>5.8</v>
      </c>
      <c r="AG128" s="23">
        <f t="shared" si="122"/>
        <v>3</v>
      </c>
      <c r="AH128" s="23">
        <f t="shared" si="123"/>
        <v>4.4000000000000004</v>
      </c>
      <c r="AI128" s="23">
        <f t="shared" si="124"/>
        <v>2.6</v>
      </c>
      <c r="AJ128" s="23">
        <f t="shared" si="125"/>
        <v>4.4000000000000004</v>
      </c>
      <c r="AK128" s="23">
        <f t="shared" si="126"/>
        <v>3.1</v>
      </c>
      <c r="AL128" s="23">
        <f t="shared" si="127"/>
        <v>61.2</v>
      </c>
      <c r="AM128" s="23">
        <f t="shared" si="128"/>
        <v>16.200000000000003</v>
      </c>
      <c r="AN128" s="36">
        <f t="shared" ref="AN128:AN142" si="145">V128*C128/1000</f>
        <v>9.3987819895287927</v>
      </c>
      <c r="AO128" s="36">
        <f t="shared" ref="AO128:AO142" si="146">W128*C128/1000</f>
        <v>14.305499057591614</v>
      </c>
      <c r="AP128" s="36"/>
      <c r="AQ128" s="36"/>
      <c r="AR128" s="36">
        <f>C128*Z128/1000</f>
        <v>2.6952389528795799</v>
      </c>
      <c r="AS128" s="36">
        <f t="shared" ref="AS128:AS139" si="147">C128*AA128/1000</f>
        <v>9.467890680628269</v>
      </c>
      <c r="AT128" s="36">
        <f t="shared" ref="AT128:AT142" si="148">C128*AB128/1000</f>
        <v>4.1465214659685845</v>
      </c>
      <c r="AU128" s="36">
        <f t="shared" ref="AU128:AU142" si="149">C128*AC128/1000</f>
        <v>2.1423694240837685</v>
      </c>
      <c r="AV128" s="36">
        <f t="shared" si="133"/>
        <v>4.2156301570680608</v>
      </c>
      <c r="AW128" s="36">
        <f t="shared" ref="AW128:AW142" si="150">C128*AE128/1000</f>
        <v>1.9350433507853395</v>
      </c>
      <c r="AX128" s="36">
        <f t="shared" ref="AX128:AX142" si="151">C128*AF128/1000</f>
        <v>4.0083040837696311</v>
      </c>
      <c r="AY128" s="36">
        <f t="shared" ref="AY128:AY142" si="152">C128*AG128/1000</f>
        <v>2.0732607329842923</v>
      </c>
      <c r="AZ128" s="37">
        <f t="shared" ref="AZ128:AZ142" si="153">C128*AH128/1000</f>
        <v>3.0407824083769621</v>
      </c>
      <c r="BA128" s="37">
        <f t="shared" ref="BA128:BA142" si="154">C128*AI128/1000</f>
        <v>1.7968259685863865</v>
      </c>
      <c r="BB128" s="37">
        <f t="shared" ref="BB128:BB142" si="155">C128*AJ128/1000</f>
        <v>3.0407824083769621</v>
      </c>
      <c r="BC128" s="37">
        <f t="shared" ref="BC128:BC142" si="156">C128*AK128/1000</f>
        <v>2.1423694240837685</v>
      </c>
      <c r="BD128" s="37">
        <f t="shared" ref="BD128:BD142" si="157">C128*AL128/1000</f>
        <v>42.294518952879557</v>
      </c>
      <c r="BE128" s="37">
        <f t="shared" ref="BE128:BE142" si="158">C128*AM128/1000</f>
        <v>11.195607958115179</v>
      </c>
      <c r="BF128" s="36">
        <f t="shared" si="142"/>
        <v>64.409300104712017</v>
      </c>
    </row>
    <row r="129" spans="1:58" x14ac:dyDescent="0.25">
      <c r="A129" s="7" t="s">
        <v>9158</v>
      </c>
      <c r="B129" s="35" t="s">
        <v>9158</v>
      </c>
      <c r="C129" s="22">
        <v>691.08691099476403</v>
      </c>
      <c r="D129" s="8">
        <v>1.18</v>
      </c>
      <c r="E129" s="8">
        <v>2.13</v>
      </c>
      <c r="F129" s="8">
        <v>-0.68</v>
      </c>
      <c r="G129" s="8">
        <v>-0.5</v>
      </c>
      <c r="H129" s="8">
        <v>0.28000000000000003</v>
      </c>
      <c r="I129" s="8">
        <v>1.33</v>
      </c>
      <c r="J129" s="8">
        <v>0.51</v>
      </c>
      <c r="K129" s="8">
        <v>0.19</v>
      </c>
      <c r="L129" s="8">
        <v>0.44</v>
      </c>
      <c r="M129" s="8">
        <v>0.13</v>
      </c>
      <c r="N129" s="8">
        <v>0.47</v>
      </c>
      <c r="O129" s="8">
        <v>0.14000000000000001</v>
      </c>
      <c r="P129" s="8">
        <v>0.3</v>
      </c>
      <c r="Q129" s="8">
        <v>0.09</v>
      </c>
      <c r="R129" s="8">
        <v>0.28000000000000003</v>
      </c>
      <c r="S129" s="8">
        <v>0.11</v>
      </c>
      <c r="T129" s="8">
        <v>4.17</v>
      </c>
      <c r="U129" s="8">
        <v>1.57</v>
      </c>
      <c r="V129" s="24">
        <f t="shared" si="111"/>
        <v>11.799999999999999</v>
      </c>
      <c r="W129" s="24">
        <f t="shared" si="112"/>
        <v>21.299999999999997</v>
      </c>
      <c r="X129" s="24">
        <f t="shared" si="113"/>
        <v>-6.8000000000000007</v>
      </c>
      <c r="Y129" s="24">
        <f t="shared" si="114"/>
        <v>-5</v>
      </c>
      <c r="Z129" s="23">
        <f t="shared" si="115"/>
        <v>2.8000000000000003</v>
      </c>
      <c r="AA129" s="23">
        <f t="shared" si="116"/>
        <v>13.3</v>
      </c>
      <c r="AB129" s="23">
        <f t="shared" si="117"/>
        <v>5.0999999999999996</v>
      </c>
      <c r="AC129" s="23">
        <f t="shared" si="118"/>
        <v>1.9</v>
      </c>
      <c r="AD129" s="23">
        <f t="shared" si="119"/>
        <v>4.4000000000000004</v>
      </c>
      <c r="AE129" s="23">
        <f t="shared" si="120"/>
        <v>1.3</v>
      </c>
      <c r="AF129" s="23">
        <f t="shared" si="121"/>
        <v>4.6999999999999993</v>
      </c>
      <c r="AG129" s="23">
        <f t="shared" si="122"/>
        <v>1.4000000000000001</v>
      </c>
      <c r="AH129" s="23">
        <f t="shared" si="123"/>
        <v>3</v>
      </c>
      <c r="AI129" s="23">
        <f t="shared" si="124"/>
        <v>0.89999999999999991</v>
      </c>
      <c r="AJ129" s="23">
        <f t="shared" si="125"/>
        <v>2.8000000000000003</v>
      </c>
      <c r="AK129" s="23">
        <f t="shared" si="126"/>
        <v>1.1000000000000001</v>
      </c>
      <c r="AL129" s="23">
        <f t="shared" si="127"/>
        <v>41.7</v>
      </c>
      <c r="AM129" s="23">
        <f t="shared" si="128"/>
        <v>15.700000000000001</v>
      </c>
      <c r="AN129" s="36">
        <f t="shared" si="145"/>
        <v>8.1548255497382147</v>
      </c>
      <c r="AO129" s="36">
        <f t="shared" si="146"/>
        <v>14.720151204188472</v>
      </c>
      <c r="AP129" s="36"/>
      <c r="AQ129" s="36"/>
      <c r="AR129" s="36">
        <f>C129*Z129/1000</f>
        <v>1.9350433507853395</v>
      </c>
      <c r="AS129" s="36">
        <f t="shared" si="147"/>
        <v>9.1914559162303604</v>
      </c>
      <c r="AT129" s="36">
        <f t="shared" si="148"/>
        <v>3.5245432460732964</v>
      </c>
      <c r="AU129" s="36">
        <f t="shared" si="149"/>
        <v>1.3130651308900514</v>
      </c>
      <c r="AV129" s="36">
        <f t="shared" si="133"/>
        <v>3.0407824083769621</v>
      </c>
      <c r="AW129" s="36">
        <f t="shared" si="150"/>
        <v>0.89841298429319327</v>
      </c>
      <c r="AX129" s="36">
        <f t="shared" si="151"/>
        <v>3.2481084816753905</v>
      </c>
      <c r="AY129" s="36">
        <f t="shared" si="152"/>
        <v>0.96752167539266976</v>
      </c>
      <c r="AZ129" s="37">
        <f t="shared" si="153"/>
        <v>2.0732607329842923</v>
      </c>
      <c r="BA129" s="37">
        <f t="shared" si="154"/>
        <v>0.62197821989528757</v>
      </c>
      <c r="BB129" s="37">
        <f t="shared" si="155"/>
        <v>1.9350433507853395</v>
      </c>
      <c r="BC129" s="37">
        <f t="shared" si="156"/>
        <v>0.76019560209424053</v>
      </c>
      <c r="BD129" s="37">
        <f t="shared" si="157"/>
        <v>28.818324188481665</v>
      </c>
      <c r="BE129" s="37">
        <f t="shared" si="158"/>
        <v>10.850064502617796</v>
      </c>
      <c r="BF129" s="36">
        <f t="shared" si="142"/>
        <v>52.384387853403119</v>
      </c>
    </row>
    <row r="130" spans="1:58" x14ac:dyDescent="0.25">
      <c r="A130" s="7" t="s">
        <v>9158</v>
      </c>
      <c r="B130" s="35" t="s">
        <v>9158</v>
      </c>
      <c r="C130" s="22">
        <v>691.08691099476403</v>
      </c>
      <c r="D130" s="8">
        <v>0.86</v>
      </c>
      <c r="E130" s="8">
        <v>1.9</v>
      </c>
      <c r="F130" s="8">
        <v>-0.96</v>
      </c>
      <c r="G130" s="8">
        <v>-0.98</v>
      </c>
      <c r="H130" s="8">
        <v>0.2</v>
      </c>
      <c r="I130" s="8">
        <v>1.28</v>
      </c>
      <c r="J130" s="8">
        <v>0.47</v>
      </c>
      <c r="K130" s="8">
        <v>0.14000000000000001</v>
      </c>
      <c r="L130" s="8">
        <v>0.4</v>
      </c>
      <c r="M130" s="8">
        <v>7.0000000000000007E-2</v>
      </c>
      <c r="N130" s="8">
        <v>0.39</v>
      </c>
      <c r="O130" s="8">
        <v>0.08</v>
      </c>
      <c r="P130" s="8">
        <v>0.23</v>
      </c>
      <c r="Q130" s="8">
        <v>0.03</v>
      </c>
      <c r="R130" s="8">
        <v>0.22</v>
      </c>
      <c r="S130" s="8">
        <v>0.04</v>
      </c>
      <c r="T130" s="8">
        <v>0.21</v>
      </c>
      <c r="U130" s="8">
        <v>1.53</v>
      </c>
      <c r="V130" s="24">
        <f t="shared" ref="V130:V142" si="159">D130*10</f>
        <v>8.6</v>
      </c>
      <c r="W130" s="24">
        <f t="shared" ref="W130:W142" si="160">E130*10</f>
        <v>19</v>
      </c>
      <c r="X130" s="24">
        <f t="shared" ref="X130:X142" si="161">F130*10</f>
        <v>-9.6</v>
      </c>
      <c r="Y130" s="24">
        <f t="shared" ref="Y130:Y142" si="162">G130*10</f>
        <v>-9.8000000000000007</v>
      </c>
      <c r="Z130" s="23">
        <f t="shared" ref="Z130:Z142" si="163">H130*10</f>
        <v>2</v>
      </c>
      <c r="AA130" s="23">
        <f t="shared" ref="AA130:AA142" si="164">I130*10</f>
        <v>12.8</v>
      </c>
      <c r="AB130" s="23">
        <f t="shared" ref="AB130:AB142" si="165">J130*10</f>
        <v>4.6999999999999993</v>
      </c>
      <c r="AC130" s="23">
        <f t="shared" ref="AC130:AC142" si="166">K130*10</f>
        <v>1.4000000000000001</v>
      </c>
      <c r="AD130" s="23">
        <f t="shared" ref="AD130:AD142" si="167">L130*10</f>
        <v>4</v>
      </c>
      <c r="AE130" s="23">
        <f t="shared" ref="AE130:AE142" si="168">M130*10</f>
        <v>0.70000000000000007</v>
      </c>
      <c r="AF130" s="23">
        <f t="shared" ref="AF130:AF142" si="169">N130*10</f>
        <v>3.9000000000000004</v>
      </c>
      <c r="AG130" s="23">
        <f t="shared" ref="AG130:AG142" si="170">O130*10</f>
        <v>0.8</v>
      </c>
      <c r="AH130" s="23">
        <f t="shared" ref="AH130:AH142" si="171">P130*10</f>
        <v>2.3000000000000003</v>
      </c>
      <c r="AI130" s="23">
        <f t="shared" ref="AI130:AI142" si="172">Q130*10</f>
        <v>0.3</v>
      </c>
      <c r="AJ130" s="23">
        <f t="shared" ref="AJ130:AJ142" si="173">R130*10</f>
        <v>2.2000000000000002</v>
      </c>
      <c r="AK130" s="23">
        <f t="shared" ref="AK130:AK142" si="174">S130*10</f>
        <v>0.4</v>
      </c>
      <c r="AL130" s="23">
        <f t="shared" ref="AL130:AL142" si="175">T130*10</f>
        <v>2.1</v>
      </c>
      <c r="AM130" s="23">
        <f t="shared" ref="AM130:AM142" si="176">U130*10</f>
        <v>15.3</v>
      </c>
      <c r="AN130" s="36">
        <f t="shared" si="145"/>
        <v>5.9433474345549699</v>
      </c>
      <c r="AO130" s="36">
        <f t="shared" si="146"/>
        <v>13.130651308900516</v>
      </c>
      <c r="AP130" s="36"/>
      <c r="AQ130" s="36"/>
      <c r="AR130" s="36">
        <f>C130*Z130/1000</f>
        <v>1.3821738219895281</v>
      </c>
      <c r="AS130" s="36">
        <f t="shared" si="147"/>
        <v>8.8459124607329791</v>
      </c>
      <c r="AT130" s="36">
        <f t="shared" si="148"/>
        <v>3.2481084816753905</v>
      </c>
      <c r="AU130" s="36">
        <f t="shared" si="149"/>
        <v>0.96752167539266976</v>
      </c>
      <c r="AV130" s="36">
        <f t="shared" ref="AV130:AV142" si="177">C130*AD130/1000</f>
        <v>2.7643476439790562</v>
      </c>
      <c r="AW130" s="36">
        <f t="shared" si="150"/>
        <v>0.48376083769633488</v>
      </c>
      <c r="AX130" s="36">
        <f t="shared" si="151"/>
        <v>2.6952389528795799</v>
      </c>
      <c r="AY130" s="36">
        <f t="shared" si="152"/>
        <v>0.55286952879581119</v>
      </c>
      <c r="AZ130" s="37">
        <f t="shared" si="153"/>
        <v>1.5894998952879575</v>
      </c>
      <c r="BA130" s="37">
        <f t="shared" si="154"/>
        <v>0.2073260732984292</v>
      </c>
      <c r="BB130" s="37">
        <f t="shared" si="155"/>
        <v>1.5203912041884811</v>
      </c>
      <c r="BC130" s="37">
        <f t="shared" si="156"/>
        <v>0.2764347643979056</v>
      </c>
      <c r="BD130" s="37">
        <f t="shared" si="157"/>
        <v>1.4512825130890046</v>
      </c>
      <c r="BE130" s="37">
        <f t="shared" si="158"/>
        <v>10.573629738219889</v>
      </c>
      <c r="BF130" s="36">
        <f t="shared" ref="BF130:BF143" si="178">SUM(AN130:BC130)</f>
        <v>43.607584083769609</v>
      </c>
    </row>
    <row r="131" spans="1:58" x14ac:dyDescent="0.25">
      <c r="A131" s="7" t="s">
        <v>9356</v>
      </c>
      <c r="B131" s="35" t="s">
        <v>9356</v>
      </c>
      <c r="C131" s="22">
        <v>681.35220125786202</v>
      </c>
      <c r="D131" s="8">
        <v>1.05</v>
      </c>
      <c r="E131" s="8">
        <v>2.0699999999999998</v>
      </c>
      <c r="F131" s="8">
        <v>-1.49</v>
      </c>
      <c r="G131" s="8">
        <v>-2.46</v>
      </c>
      <c r="H131" s="8">
        <v>0.03</v>
      </c>
      <c r="I131" s="8">
        <v>0.41</v>
      </c>
      <c r="J131" s="8">
        <v>0.33</v>
      </c>
      <c r="K131" s="8">
        <v>0.12</v>
      </c>
      <c r="L131" s="8">
        <v>0.37</v>
      </c>
      <c r="M131" s="8">
        <v>0.1</v>
      </c>
      <c r="N131" s="8">
        <v>0.41</v>
      </c>
      <c r="O131" s="8">
        <v>0.13</v>
      </c>
      <c r="P131" s="8">
        <v>0.27</v>
      </c>
      <c r="Q131" s="8">
        <v>0.08</v>
      </c>
      <c r="R131" s="8">
        <v>0.28999999999999998</v>
      </c>
      <c r="S131" s="8">
        <v>0.09</v>
      </c>
      <c r="T131" s="8">
        <v>2.1800000000000002</v>
      </c>
      <c r="U131" s="8">
        <v>1.67</v>
      </c>
      <c r="V131" s="24">
        <f t="shared" si="159"/>
        <v>10.5</v>
      </c>
      <c r="W131" s="24">
        <f t="shared" si="160"/>
        <v>20.7</v>
      </c>
      <c r="X131" s="24">
        <f t="shared" si="161"/>
        <v>-14.9</v>
      </c>
      <c r="Y131" s="24">
        <f t="shared" si="162"/>
        <v>-24.6</v>
      </c>
      <c r="Z131" s="23">
        <f t="shared" si="163"/>
        <v>0.3</v>
      </c>
      <c r="AA131" s="23">
        <f t="shared" si="164"/>
        <v>4.0999999999999996</v>
      </c>
      <c r="AB131" s="23">
        <f t="shared" si="165"/>
        <v>3.3000000000000003</v>
      </c>
      <c r="AC131" s="23">
        <f t="shared" si="166"/>
        <v>1.2</v>
      </c>
      <c r="AD131" s="23">
        <f t="shared" si="167"/>
        <v>3.7</v>
      </c>
      <c r="AE131" s="23">
        <f t="shared" si="168"/>
        <v>1</v>
      </c>
      <c r="AF131" s="23">
        <f t="shared" si="169"/>
        <v>4.0999999999999996</v>
      </c>
      <c r="AG131" s="23">
        <f t="shared" si="170"/>
        <v>1.3</v>
      </c>
      <c r="AH131" s="23">
        <f t="shared" si="171"/>
        <v>2.7</v>
      </c>
      <c r="AI131" s="23">
        <f t="shared" si="172"/>
        <v>0.8</v>
      </c>
      <c r="AJ131" s="23">
        <f t="shared" si="173"/>
        <v>2.9</v>
      </c>
      <c r="AK131" s="23">
        <f t="shared" si="174"/>
        <v>0.89999999999999991</v>
      </c>
      <c r="AL131" s="23">
        <f t="shared" si="175"/>
        <v>21.8</v>
      </c>
      <c r="AM131" s="23">
        <f t="shared" si="176"/>
        <v>16.7</v>
      </c>
      <c r="AN131" s="36">
        <f t="shared" si="145"/>
        <v>7.1541981132075518</v>
      </c>
      <c r="AO131" s="36">
        <f t="shared" si="146"/>
        <v>14.103990566037742</v>
      </c>
      <c r="AP131" s="36"/>
      <c r="AQ131" s="36"/>
      <c r="AR131" s="36">
        <f>C131*Z131/1000</f>
        <v>0.20440566037735861</v>
      </c>
      <c r="AS131" s="36">
        <f t="shared" si="147"/>
        <v>2.7935440251572339</v>
      </c>
      <c r="AT131" s="36">
        <f t="shared" si="148"/>
        <v>2.2484622641509451</v>
      </c>
      <c r="AU131" s="36">
        <f t="shared" si="149"/>
        <v>0.81762264150943442</v>
      </c>
      <c r="AV131" s="36">
        <f t="shared" si="177"/>
        <v>2.5210031446540899</v>
      </c>
      <c r="AW131" s="36">
        <f t="shared" si="150"/>
        <v>0.681352201257862</v>
      </c>
      <c r="AX131" s="36">
        <f t="shared" si="151"/>
        <v>2.7935440251572339</v>
      </c>
      <c r="AY131" s="36">
        <f t="shared" si="152"/>
        <v>0.88575786163522074</v>
      </c>
      <c r="AZ131" s="37">
        <f t="shared" si="153"/>
        <v>1.8396509433962276</v>
      </c>
      <c r="BA131" s="37">
        <f t="shared" si="154"/>
        <v>0.54508176100628969</v>
      </c>
      <c r="BB131" s="37">
        <f t="shared" si="155"/>
        <v>1.9759213836477998</v>
      </c>
      <c r="BC131" s="37">
        <f t="shared" si="156"/>
        <v>0.61321698113207568</v>
      </c>
      <c r="BD131" s="37">
        <f t="shared" si="157"/>
        <v>14.853477987421392</v>
      </c>
      <c r="BE131" s="37">
        <f t="shared" si="158"/>
        <v>11.378581761006295</v>
      </c>
      <c r="BF131" s="36">
        <f t="shared" si="178"/>
        <v>39.177751572327068</v>
      </c>
    </row>
    <row r="132" spans="1:58" x14ac:dyDescent="0.25">
      <c r="A132" s="7" t="s">
        <v>9356</v>
      </c>
      <c r="B132" s="35" t="s">
        <v>9356</v>
      </c>
      <c r="C132" s="22">
        <v>681.35220125786202</v>
      </c>
      <c r="D132" s="8">
        <v>0.91</v>
      </c>
      <c r="E132" s="8">
        <v>1.87</v>
      </c>
      <c r="F132" s="8">
        <v>-1.87</v>
      </c>
      <c r="G132" s="8">
        <v>-3.22</v>
      </c>
      <c r="H132" s="8">
        <v>-0.11</v>
      </c>
      <c r="I132" s="8">
        <v>0.06</v>
      </c>
      <c r="J132" s="8">
        <v>0.25</v>
      </c>
      <c r="K132" s="8">
        <v>0.08</v>
      </c>
      <c r="L132" s="8">
        <v>0.28000000000000003</v>
      </c>
      <c r="M132" s="8">
        <v>0.08</v>
      </c>
      <c r="N132" s="8">
        <v>0.36</v>
      </c>
      <c r="O132" s="8">
        <v>0.1</v>
      </c>
      <c r="P132" s="8">
        <v>0.23</v>
      </c>
      <c r="Q132" s="8">
        <v>0.05</v>
      </c>
      <c r="R132" s="8">
        <v>0.22</v>
      </c>
      <c r="S132" s="8">
        <v>0.06</v>
      </c>
      <c r="T132" s="8">
        <v>1.34</v>
      </c>
      <c r="U132" s="8">
        <v>1.53</v>
      </c>
      <c r="V132" s="24">
        <f t="shared" si="159"/>
        <v>9.1</v>
      </c>
      <c r="W132" s="24">
        <f t="shared" si="160"/>
        <v>18.700000000000003</v>
      </c>
      <c r="X132" s="24">
        <f t="shared" si="161"/>
        <v>-18.700000000000003</v>
      </c>
      <c r="Y132" s="24">
        <f t="shared" si="162"/>
        <v>-32.200000000000003</v>
      </c>
      <c r="Z132" s="23">
        <f t="shared" si="163"/>
        <v>-1.1000000000000001</v>
      </c>
      <c r="AA132" s="23">
        <f t="shared" si="164"/>
        <v>0.6</v>
      </c>
      <c r="AB132" s="23">
        <f t="shared" si="165"/>
        <v>2.5</v>
      </c>
      <c r="AC132" s="23">
        <f t="shared" si="166"/>
        <v>0.8</v>
      </c>
      <c r="AD132" s="23">
        <f t="shared" si="167"/>
        <v>2.8000000000000003</v>
      </c>
      <c r="AE132" s="23">
        <f t="shared" si="168"/>
        <v>0.8</v>
      </c>
      <c r="AF132" s="23">
        <f t="shared" si="169"/>
        <v>3.5999999999999996</v>
      </c>
      <c r="AG132" s="23">
        <f t="shared" si="170"/>
        <v>1</v>
      </c>
      <c r="AH132" s="23">
        <f t="shared" si="171"/>
        <v>2.3000000000000003</v>
      </c>
      <c r="AI132" s="23">
        <f t="shared" si="172"/>
        <v>0.5</v>
      </c>
      <c r="AJ132" s="23">
        <f t="shared" si="173"/>
        <v>2.2000000000000002</v>
      </c>
      <c r="AK132" s="23">
        <f t="shared" si="174"/>
        <v>0.6</v>
      </c>
      <c r="AL132" s="23">
        <f t="shared" si="175"/>
        <v>13.4</v>
      </c>
      <c r="AM132" s="23">
        <f t="shared" si="176"/>
        <v>15.3</v>
      </c>
      <c r="AN132" s="36">
        <f t="shared" si="145"/>
        <v>6.2003050314465442</v>
      </c>
      <c r="AO132" s="36">
        <f t="shared" si="146"/>
        <v>12.741286163522021</v>
      </c>
      <c r="AP132" s="36"/>
      <c r="AQ132" s="36"/>
      <c r="AR132" s="36"/>
      <c r="AS132" s="36">
        <f t="shared" si="147"/>
        <v>0.40881132075471721</v>
      </c>
      <c r="AT132" s="36">
        <f t="shared" si="148"/>
        <v>1.7033805031446549</v>
      </c>
      <c r="AU132" s="36">
        <f t="shared" si="149"/>
        <v>0.54508176100628969</v>
      </c>
      <c r="AV132" s="36">
        <f t="shared" si="177"/>
        <v>1.9077861635220137</v>
      </c>
      <c r="AW132" s="36">
        <f t="shared" si="150"/>
        <v>0.54508176100628969</v>
      </c>
      <c r="AX132" s="36">
        <f t="shared" si="151"/>
        <v>2.4528679245283027</v>
      </c>
      <c r="AY132" s="36">
        <f t="shared" si="152"/>
        <v>0.681352201257862</v>
      </c>
      <c r="AZ132" s="37">
        <f t="shared" si="153"/>
        <v>1.5671100628930827</v>
      </c>
      <c r="BA132" s="37">
        <f t="shared" si="154"/>
        <v>0.340676100628931</v>
      </c>
      <c r="BB132" s="37">
        <f t="shared" si="155"/>
        <v>1.4989748427672966</v>
      </c>
      <c r="BC132" s="37">
        <f t="shared" si="156"/>
        <v>0.40881132075471721</v>
      </c>
      <c r="BD132" s="37">
        <f t="shared" si="157"/>
        <v>9.1301194968553521</v>
      </c>
      <c r="BE132" s="37">
        <f t="shared" si="158"/>
        <v>10.424688679245289</v>
      </c>
      <c r="BF132" s="36">
        <f t="shared" si="178"/>
        <v>31.001525157232727</v>
      </c>
    </row>
    <row r="133" spans="1:58" x14ac:dyDescent="0.25">
      <c r="A133" s="7" t="s">
        <v>9356</v>
      </c>
      <c r="B133" s="35" t="s">
        <v>9356</v>
      </c>
      <c r="C133" s="22">
        <v>681.35220125786202</v>
      </c>
      <c r="D133" s="8">
        <v>0.86</v>
      </c>
      <c r="E133" s="8">
        <v>1.86</v>
      </c>
      <c r="F133" s="8">
        <v>-1.8</v>
      </c>
      <c r="G133" s="8">
        <v>-2.93</v>
      </c>
      <c r="H133" s="8">
        <v>-0.06</v>
      </c>
      <c r="I133" s="8">
        <v>0.19</v>
      </c>
      <c r="J133" s="8">
        <v>0.28999999999999998</v>
      </c>
      <c r="K133" s="8">
        <v>0.09</v>
      </c>
      <c r="L133" s="8">
        <v>0.32</v>
      </c>
      <c r="M133" s="8">
        <v>7.0000000000000007E-2</v>
      </c>
      <c r="N133" s="8">
        <v>0.37</v>
      </c>
      <c r="O133" s="8">
        <v>0.09</v>
      </c>
      <c r="P133" s="8">
        <v>0.25</v>
      </c>
      <c r="Q133" s="8">
        <v>0.05</v>
      </c>
      <c r="R133" s="8">
        <v>0.23</v>
      </c>
      <c r="S133" s="8">
        <v>0.06</v>
      </c>
      <c r="T133" s="8">
        <v>1.06</v>
      </c>
      <c r="U133" s="8">
        <v>1.57</v>
      </c>
      <c r="V133" s="24">
        <f t="shared" si="159"/>
        <v>8.6</v>
      </c>
      <c r="W133" s="24">
        <f t="shared" si="160"/>
        <v>18.600000000000001</v>
      </c>
      <c r="X133" s="24">
        <f t="shared" si="161"/>
        <v>-18</v>
      </c>
      <c r="Y133" s="24">
        <f t="shared" si="162"/>
        <v>-29.3</v>
      </c>
      <c r="Z133" s="23">
        <f t="shared" si="163"/>
        <v>-0.6</v>
      </c>
      <c r="AA133" s="23">
        <f t="shared" si="164"/>
        <v>1.9</v>
      </c>
      <c r="AB133" s="23">
        <f t="shared" si="165"/>
        <v>2.9</v>
      </c>
      <c r="AC133" s="23">
        <f t="shared" si="166"/>
        <v>0.89999999999999991</v>
      </c>
      <c r="AD133" s="23">
        <f t="shared" si="167"/>
        <v>3.2</v>
      </c>
      <c r="AE133" s="23">
        <f t="shared" si="168"/>
        <v>0.70000000000000007</v>
      </c>
      <c r="AF133" s="23">
        <f t="shared" si="169"/>
        <v>3.7</v>
      </c>
      <c r="AG133" s="23">
        <f t="shared" si="170"/>
        <v>0.89999999999999991</v>
      </c>
      <c r="AH133" s="23">
        <f t="shared" si="171"/>
        <v>2.5</v>
      </c>
      <c r="AI133" s="23">
        <f t="shared" si="172"/>
        <v>0.5</v>
      </c>
      <c r="AJ133" s="23">
        <f t="shared" si="173"/>
        <v>2.3000000000000003</v>
      </c>
      <c r="AK133" s="23">
        <f t="shared" si="174"/>
        <v>0.6</v>
      </c>
      <c r="AL133" s="23">
        <f t="shared" si="175"/>
        <v>10.600000000000001</v>
      </c>
      <c r="AM133" s="23">
        <f t="shared" si="176"/>
        <v>15.700000000000001</v>
      </c>
      <c r="AN133" s="36">
        <f t="shared" si="145"/>
        <v>5.859628930817613</v>
      </c>
      <c r="AO133" s="36">
        <f t="shared" si="146"/>
        <v>12.673150943396235</v>
      </c>
      <c r="AP133" s="36"/>
      <c r="AQ133" s="36"/>
      <c r="AR133" s="36"/>
      <c r="AS133" s="36">
        <f t="shared" si="147"/>
        <v>1.2945691823899379</v>
      </c>
      <c r="AT133" s="36">
        <f t="shared" si="148"/>
        <v>1.9759213836477998</v>
      </c>
      <c r="AU133" s="36">
        <f t="shared" si="149"/>
        <v>0.61321698113207568</v>
      </c>
      <c r="AV133" s="36">
        <f t="shared" si="177"/>
        <v>2.1803270440251588</v>
      </c>
      <c r="AW133" s="36">
        <f t="shared" si="150"/>
        <v>0.47694654088050342</v>
      </c>
      <c r="AX133" s="36">
        <f t="shared" si="151"/>
        <v>2.5210031446540899</v>
      </c>
      <c r="AY133" s="36">
        <f t="shared" si="152"/>
        <v>0.61321698113207568</v>
      </c>
      <c r="AZ133" s="37">
        <f t="shared" si="153"/>
        <v>1.7033805031446549</v>
      </c>
      <c r="BA133" s="37">
        <f t="shared" si="154"/>
        <v>0.340676100628931</v>
      </c>
      <c r="BB133" s="37">
        <f t="shared" si="155"/>
        <v>1.5671100628930827</v>
      </c>
      <c r="BC133" s="37">
        <f t="shared" si="156"/>
        <v>0.40881132075471721</v>
      </c>
      <c r="BD133" s="37">
        <f t="shared" si="157"/>
        <v>7.2223333333333386</v>
      </c>
      <c r="BE133" s="37">
        <f t="shared" si="158"/>
        <v>10.697229559748436</v>
      </c>
      <c r="BF133" s="36">
        <f t="shared" si="178"/>
        <v>32.22795911949688</v>
      </c>
    </row>
    <row r="134" spans="1:58" x14ac:dyDescent="0.25">
      <c r="A134" s="7" t="s">
        <v>9555</v>
      </c>
      <c r="B134" s="35" t="s">
        <v>9555</v>
      </c>
      <c r="C134" s="22">
        <v>506.14981549815502</v>
      </c>
      <c r="D134" s="8">
        <v>1.1399999999999999</v>
      </c>
      <c r="E134" s="8">
        <v>2.57</v>
      </c>
      <c r="F134" s="8">
        <v>-0.34</v>
      </c>
      <c r="G134" s="8">
        <v>-0.73</v>
      </c>
      <c r="H134" s="8">
        <v>0.19</v>
      </c>
      <c r="I134" s="8">
        <v>0.97</v>
      </c>
      <c r="J134" s="8">
        <v>0.41</v>
      </c>
      <c r="K134" s="8">
        <v>0.14000000000000001</v>
      </c>
      <c r="L134" s="8">
        <v>0.47</v>
      </c>
      <c r="M134" s="8">
        <v>0.09</v>
      </c>
      <c r="N134" s="8">
        <v>0.52</v>
      </c>
      <c r="O134" s="8">
        <v>0.12</v>
      </c>
      <c r="P134" s="8">
        <v>0.34</v>
      </c>
      <c r="Q134" s="8">
        <v>0.06</v>
      </c>
      <c r="R134" s="8">
        <v>0.32</v>
      </c>
      <c r="S134" s="8">
        <v>7.0000000000000007E-2</v>
      </c>
      <c r="T134" s="8">
        <v>0.68</v>
      </c>
      <c r="U134" s="8">
        <v>2.02</v>
      </c>
      <c r="V134" s="24">
        <f t="shared" si="159"/>
        <v>11.399999999999999</v>
      </c>
      <c r="W134" s="24">
        <f t="shared" si="160"/>
        <v>25.7</v>
      </c>
      <c r="X134" s="24">
        <f t="shared" si="161"/>
        <v>-3.4000000000000004</v>
      </c>
      <c r="Y134" s="24">
        <f t="shared" si="162"/>
        <v>-7.3</v>
      </c>
      <c r="Z134" s="23">
        <f t="shared" si="163"/>
        <v>1.9</v>
      </c>
      <c r="AA134" s="23">
        <f t="shared" si="164"/>
        <v>9.6999999999999993</v>
      </c>
      <c r="AB134" s="23">
        <f t="shared" si="165"/>
        <v>4.0999999999999996</v>
      </c>
      <c r="AC134" s="23">
        <f t="shared" si="166"/>
        <v>1.4000000000000001</v>
      </c>
      <c r="AD134" s="23">
        <f t="shared" si="167"/>
        <v>4.6999999999999993</v>
      </c>
      <c r="AE134" s="23">
        <f t="shared" si="168"/>
        <v>0.89999999999999991</v>
      </c>
      <c r="AF134" s="23">
        <f t="shared" si="169"/>
        <v>5.2</v>
      </c>
      <c r="AG134" s="23">
        <f t="shared" si="170"/>
        <v>1.2</v>
      </c>
      <c r="AH134" s="23">
        <f t="shared" si="171"/>
        <v>3.4000000000000004</v>
      </c>
      <c r="AI134" s="23">
        <f t="shared" si="172"/>
        <v>0.6</v>
      </c>
      <c r="AJ134" s="23">
        <f t="shared" si="173"/>
        <v>3.2</v>
      </c>
      <c r="AK134" s="23">
        <f t="shared" si="174"/>
        <v>0.70000000000000007</v>
      </c>
      <c r="AL134" s="23">
        <f t="shared" si="175"/>
        <v>6.8000000000000007</v>
      </c>
      <c r="AM134" s="23">
        <f t="shared" si="176"/>
        <v>20.2</v>
      </c>
      <c r="AN134" s="36">
        <f t="shared" si="145"/>
        <v>5.7701078966789661</v>
      </c>
      <c r="AO134" s="36">
        <f t="shared" si="146"/>
        <v>13.008050258302585</v>
      </c>
      <c r="AP134" s="36"/>
      <c r="AQ134" s="36"/>
      <c r="AR134" s="36">
        <f t="shared" ref="AR134:AR139" si="179">C134*Z134/1000</f>
        <v>0.96168464944649457</v>
      </c>
      <c r="AS134" s="36">
        <f t="shared" si="147"/>
        <v>4.9096532103321033</v>
      </c>
      <c r="AT134" s="36">
        <f t="shared" si="148"/>
        <v>2.0752142435424354</v>
      </c>
      <c r="AU134" s="36">
        <f t="shared" si="149"/>
        <v>0.70860974169741708</v>
      </c>
      <c r="AV134" s="36">
        <f t="shared" si="177"/>
        <v>2.3789041328413281</v>
      </c>
      <c r="AW134" s="36">
        <f t="shared" si="150"/>
        <v>0.45553483394833949</v>
      </c>
      <c r="AX134" s="36">
        <f t="shared" si="151"/>
        <v>2.6319790405904064</v>
      </c>
      <c r="AY134" s="36">
        <f t="shared" si="152"/>
        <v>0.60737977859778591</v>
      </c>
      <c r="AZ134" s="37">
        <f t="shared" si="153"/>
        <v>1.7209093726937272</v>
      </c>
      <c r="BA134" s="37">
        <f t="shared" si="154"/>
        <v>0.30368988929889296</v>
      </c>
      <c r="BB134" s="37">
        <f t="shared" si="155"/>
        <v>1.6196794095940961</v>
      </c>
      <c r="BC134" s="37">
        <f t="shared" si="156"/>
        <v>0.35430487084870854</v>
      </c>
      <c r="BD134" s="37">
        <f t="shared" si="157"/>
        <v>3.4418187453874545</v>
      </c>
      <c r="BE134" s="37">
        <f t="shared" si="158"/>
        <v>10.224226273062731</v>
      </c>
      <c r="BF134" s="36">
        <f t="shared" si="178"/>
        <v>37.505701328413288</v>
      </c>
    </row>
    <row r="135" spans="1:58" x14ac:dyDescent="0.25">
      <c r="A135" s="7" t="s">
        <v>9555</v>
      </c>
      <c r="B135" s="35" t="s">
        <v>9555</v>
      </c>
      <c r="C135" s="22">
        <v>506.14981549815502</v>
      </c>
      <c r="D135" s="8">
        <v>1.1100000000000001</v>
      </c>
      <c r="E135" s="8">
        <v>2.72</v>
      </c>
      <c r="F135" s="8">
        <v>-0.38</v>
      </c>
      <c r="G135" s="8">
        <v>-0.65</v>
      </c>
      <c r="H135" s="8">
        <v>0.2</v>
      </c>
      <c r="I135" s="8">
        <v>0.99</v>
      </c>
      <c r="J135" s="8">
        <v>0.41</v>
      </c>
      <c r="K135" s="8">
        <v>0.14000000000000001</v>
      </c>
      <c r="L135" s="8">
        <v>0.44</v>
      </c>
      <c r="M135" s="8">
        <v>0.1</v>
      </c>
      <c r="N135" s="8">
        <v>0.51</v>
      </c>
      <c r="O135" s="8">
        <v>0.12</v>
      </c>
      <c r="P135" s="8">
        <v>0.33</v>
      </c>
      <c r="Q135" s="8">
        <v>0.06</v>
      </c>
      <c r="R135" s="8">
        <v>0.3</v>
      </c>
      <c r="S135" s="8">
        <v>7.0000000000000007E-2</v>
      </c>
      <c r="T135" s="8">
        <v>0.57999999999999996</v>
      </c>
      <c r="U135" s="8">
        <v>2.02</v>
      </c>
      <c r="V135" s="24">
        <f t="shared" si="159"/>
        <v>11.100000000000001</v>
      </c>
      <c r="W135" s="24">
        <f t="shared" si="160"/>
        <v>27.200000000000003</v>
      </c>
      <c r="X135" s="24">
        <f t="shared" si="161"/>
        <v>-3.8</v>
      </c>
      <c r="Y135" s="24">
        <f t="shared" si="162"/>
        <v>-6.5</v>
      </c>
      <c r="Z135" s="23">
        <f t="shared" si="163"/>
        <v>2</v>
      </c>
      <c r="AA135" s="23">
        <f t="shared" si="164"/>
        <v>9.9</v>
      </c>
      <c r="AB135" s="23">
        <f t="shared" si="165"/>
        <v>4.0999999999999996</v>
      </c>
      <c r="AC135" s="23">
        <f t="shared" si="166"/>
        <v>1.4000000000000001</v>
      </c>
      <c r="AD135" s="23">
        <f t="shared" si="167"/>
        <v>4.4000000000000004</v>
      </c>
      <c r="AE135" s="23">
        <f t="shared" si="168"/>
        <v>1</v>
      </c>
      <c r="AF135" s="23">
        <f t="shared" si="169"/>
        <v>5.0999999999999996</v>
      </c>
      <c r="AG135" s="23">
        <f t="shared" si="170"/>
        <v>1.2</v>
      </c>
      <c r="AH135" s="23">
        <f t="shared" si="171"/>
        <v>3.3000000000000003</v>
      </c>
      <c r="AI135" s="23">
        <f t="shared" si="172"/>
        <v>0.6</v>
      </c>
      <c r="AJ135" s="23">
        <f t="shared" si="173"/>
        <v>3</v>
      </c>
      <c r="AK135" s="23">
        <f t="shared" si="174"/>
        <v>0.70000000000000007</v>
      </c>
      <c r="AL135" s="23">
        <f t="shared" si="175"/>
        <v>5.8</v>
      </c>
      <c r="AM135" s="23">
        <f t="shared" si="176"/>
        <v>20.2</v>
      </c>
      <c r="AN135" s="36">
        <f t="shared" si="145"/>
        <v>5.6182629520295215</v>
      </c>
      <c r="AO135" s="36">
        <f t="shared" si="146"/>
        <v>13.767274981549818</v>
      </c>
      <c r="AP135" s="36"/>
      <c r="AQ135" s="36"/>
      <c r="AR135" s="36">
        <f t="shared" si="179"/>
        <v>1.0122996309963102</v>
      </c>
      <c r="AS135" s="36">
        <f t="shared" si="147"/>
        <v>5.0108831734317345</v>
      </c>
      <c r="AT135" s="36">
        <f t="shared" si="148"/>
        <v>2.0752142435424354</v>
      </c>
      <c r="AU135" s="36">
        <f t="shared" si="149"/>
        <v>0.70860974169741708</v>
      </c>
      <c r="AV135" s="36">
        <f t="shared" si="177"/>
        <v>2.2270591881918822</v>
      </c>
      <c r="AW135" s="36">
        <f t="shared" si="150"/>
        <v>0.50614981549815508</v>
      </c>
      <c r="AX135" s="36">
        <f t="shared" si="151"/>
        <v>2.5813640590405904</v>
      </c>
      <c r="AY135" s="36">
        <f t="shared" si="152"/>
        <v>0.60737977859778591</v>
      </c>
      <c r="AZ135" s="37">
        <f t="shared" si="153"/>
        <v>1.6702943911439116</v>
      </c>
      <c r="BA135" s="37">
        <f t="shared" si="154"/>
        <v>0.30368988929889296</v>
      </c>
      <c r="BB135" s="37">
        <f t="shared" si="155"/>
        <v>1.5184494464944651</v>
      </c>
      <c r="BC135" s="37">
        <f t="shared" si="156"/>
        <v>0.35430487084870854</v>
      </c>
      <c r="BD135" s="37">
        <f t="shared" si="157"/>
        <v>2.9356689298892991</v>
      </c>
      <c r="BE135" s="37">
        <f t="shared" si="158"/>
        <v>10.224226273062731</v>
      </c>
      <c r="BF135" s="36">
        <f t="shared" si="178"/>
        <v>37.961236162361629</v>
      </c>
    </row>
    <row r="136" spans="1:58" x14ac:dyDescent="0.25">
      <c r="A136" s="7" t="s">
        <v>9555</v>
      </c>
      <c r="B136" s="35" t="s">
        <v>9555</v>
      </c>
      <c r="C136" s="22">
        <v>506.14981549815502</v>
      </c>
      <c r="D136" s="8">
        <v>1.27</v>
      </c>
      <c r="E136" s="8">
        <v>2.59</v>
      </c>
      <c r="F136" s="8">
        <v>-0.46</v>
      </c>
      <c r="G136" s="8">
        <v>-0.84</v>
      </c>
      <c r="H136" s="8">
        <v>0.15</v>
      </c>
      <c r="I136" s="8">
        <v>1.02</v>
      </c>
      <c r="J136" s="8">
        <v>0.42</v>
      </c>
      <c r="K136" s="8">
        <v>0.13</v>
      </c>
      <c r="L136" s="8">
        <v>0.46</v>
      </c>
      <c r="M136" s="8">
        <v>0.09</v>
      </c>
      <c r="N136" s="8">
        <v>0.5</v>
      </c>
      <c r="O136" s="8">
        <v>0.12</v>
      </c>
      <c r="P136" s="8">
        <v>0.33</v>
      </c>
      <c r="Q136" s="8">
        <v>0.05</v>
      </c>
      <c r="R136" s="8">
        <v>0.32</v>
      </c>
      <c r="S136" s="8">
        <v>0.06</v>
      </c>
      <c r="T136" s="8">
        <v>0.47</v>
      </c>
      <c r="U136" s="8">
        <v>2.0099999999999998</v>
      </c>
      <c r="V136" s="24">
        <f t="shared" si="159"/>
        <v>12.7</v>
      </c>
      <c r="W136" s="24">
        <f t="shared" si="160"/>
        <v>25.9</v>
      </c>
      <c r="X136" s="24">
        <f t="shared" si="161"/>
        <v>-4.6000000000000005</v>
      </c>
      <c r="Y136" s="24">
        <f t="shared" si="162"/>
        <v>-8.4</v>
      </c>
      <c r="Z136" s="23">
        <f t="shared" si="163"/>
        <v>1.5</v>
      </c>
      <c r="AA136" s="23">
        <f t="shared" si="164"/>
        <v>10.199999999999999</v>
      </c>
      <c r="AB136" s="23">
        <f t="shared" si="165"/>
        <v>4.2</v>
      </c>
      <c r="AC136" s="23">
        <f t="shared" si="166"/>
        <v>1.3</v>
      </c>
      <c r="AD136" s="23">
        <f t="shared" si="167"/>
        <v>4.6000000000000005</v>
      </c>
      <c r="AE136" s="23">
        <f t="shared" si="168"/>
        <v>0.89999999999999991</v>
      </c>
      <c r="AF136" s="23">
        <f t="shared" si="169"/>
        <v>5</v>
      </c>
      <c r="AG136" s="23">
        <f t="shared" si="170"/>
        <v>1.2</v>
      </c>
      <c r="AH136" s="23">
        <f t="shared" si="171"/>
        <v>3.3000000000000003</v>
      </c>
      <c r="AI136" s="23">
        <f t="shared" si="172"/>
        <v>0.5</v>
      </c>
      <c r="AJ136" s="23">
        <f t="shared" si="173"/>
        <v>3.2</v>
      </c>
      <c r="AK136" s="23">
        <f t="shared" si="174"/>
        <v>0.6</v>
      </c>
      <c r="AL136" s="23">
        <f t="shared" si="175"/>
        <v>4.6999999999999993</v>
      </c>
      <c r="AM136" s="23">
        <f t="shared" si="176"/>
        <v>20.099999999999998</v>
      </c>
      <c r="AN136" s="36">
        <f t="shared" si="145"/>
        <v>6.4281026568265691</v>
      </c>
      <c r="AO136" s="36">
        <f t="shared" si="146"/>
        <v>13.109280221402214</v>
      </c>
      <c r="AP136" s="36"/>
      <c r="AQ136" s="36"/>
      <c r="AR136" s="36">
        <f t="shared" si="179"/>
        <v>0.75922472324723256</v>
      </c>
      <c r="AS136" s="36">
        <f t="shared" si="147"/>
        <v>5.1627281180811808</v>
      </c>
      <c r="AT136" s="36">
        <f t="shared" si="148"/>
        <v>2.1258292250922515</v>
      </c>
      <c r="AU136" s="36">
        <f t="shared" si="149"/>
        <v>0.65799476014760161</v>
      </c>
      <c r="AV136" s="36">
        <f t="shared" si="177"/>
        <v>2.3282891512915134</v>
      </c>
      <c r="AW136" s="36">
        <f t="shared" si="150"/>
        <v>0.45553483394833949</v>
      </c>
      <c r="AX136" s="36">
        <f t="shared" si="151"/>
        <v>2.5307490774907753</v>
      </c>
      <c r="AY136" s="36">
        <f t="shared" si="152"/>
        <v>0.60737977859778591</v>
      </c>
      <c r="AZ136" s="37">
        <f t="shared" si="153"/>
        <v>1.6702943911439116</v>
      </c>
      <c r="BA136" s="37">
        <f t="shared" si="154"/>
        <v>0.25307490774907754</v>
      </c>
      <c r="BB136" s="37">
        <f t="shared" si="155"/>
        <v>1.6196794095940961</v>
      </c>
      <c r="BC136" s="37">
        <f t="shared" si="156"/>
        <v>0.30368988929889296</v>
      </c>
      <c r="BD136" s="37">
        <f t="shared" si="157"/>
        <v>2.3789041328413281</v>
      </c>
      <c r="BE136" s="37">
        <f t="shared" si="158"/>
        <v>10.173611291512914</v>
      </c>
      <c r="BF136" s="36">
        <f t="shared" si="178"/>
        <v>38.01185114391145</v>
      </c>
    </row>
    <row r="137" spans="1:58" x14ac:dyDescent="0.25">
      <c r="A137" s="7" t="s">
        <v>9752</v>
      </c>
      <c r="B137" s="35" t="s">
        <v>10167</v>
      </c>
      <c r="C137" s="22">
        <v>259.19598195982002</v>
      </c>
      <c r="D137" s="8">
        <v>5.03</v>
      </c>
      <c r="E137" s="8">
        <v>28.91</v>
      </c>
      <c r="F137" s="8">
        <v>283.3</v>
      </c>
      <c r="G137" s="8">
        <v>673.5</v>
      </c>
      <c r="H137" s="8">
        <v>87.36</v>
      </c>
      <c r="I137" s="8">
        <v>331.2</v>
      </c>
      <c r="J137" s="8">
        <v>50</v>
      </c>
      <c r="K137" s="8">
        <v>12.71</v>
      </c>
      <c r="L137" s="8">
        <v>30.77</v>
      </c>
      <c r="M137" s="8">
        <v>3.27</v>
      </c>
      <c r="N137" s="8">
        <v>12.88</v>
      </c>
      <c r="O137" s="8">
        <v>1.76</v>
      </c>
      <c r="P137" s="8">
        <v>3.43</v>
      </c>
      <c r="Q137" s="8">
        <v>0.28999999999999998</v>
      </c>
      <c r="R137" s="8">
        <v>1.24</v>
      </c>
      <c r="S137" s="8">
        <v>0.16</v>
      </c>
      <c r="T137" s="8">
        <v>41.56</v>
      </c>
      <c r="U137" s="8">
        <v>5.04</v>
      </c>
      <c r="V137" s="24">
        <f t="shared" si="159"/>
        <v>50.300000000000004</v>
      </c>
      <c r="W137" s="24">
        <f t="shared" si="160"/>
        <v>289.10000000000002</v>
      </c>
      <c r="X137" s="24">
        <f t="shared" si="161"/>
        <v>2833</v>
      </c>
      <c r="Y137" s="24">
        <f t="shared" si="162"/>
        <v>6735</v>
      </c>
      <c r="Z137" s="23">
        <f t="shared" si="163"/>
        <v>873.6</v>
      </c>
      <c r="AA137" s="23">
        <f t="shared" si="164"/>
        <v>3312</v>
      </c>
      <c r="AB137" s="23">
        <f t="shared" si="165"/>
        <v>500</v>
      </c>
      <c r="AC137" s="23">
        <f t="shared" si="166"/>
        <v>127.10000000000001</v>
      </c>
      <c r="AD137" s="23">
        <f t="shared" si="167"/>
        <v>307.7</v>
      </c>
      <c r="AE137" s="23">
        <f t="shared" si="168"/>
        <v>32.700000000000003</v>
      </c>
      <c r="AF137" s="23">
        <f t="shared" si="169"/>
        <v>128.80000000000001</v>
      </c>
      <c r="AG137" s="23">
        <f t="shared" si="170"/>
        <v>17.600000000000001</v>
      </c>
      <c r="AH137" s="23">
        <f t="shared" si="171"/>
        <v>34.300000000000004</v>
      </c>
      <c r="AI137" s="23">
        <f t="shared" si="172"/>
        <v>2.9</v>
      </c>
      <c r="AJ137" s="23">
        <f t="shared" si="173"/>
        <v>12.4</v>
      </c>
      <c r="AK137" s="23">
        <f t="shared" si="174"/>
        <v>1.6</v>
      </c>
      <c r="AL137" s="23">
        <f t="shared" si="175"/>
        <v>415.6</v>
      </c>
      <c r="AM137" s="23">
        <f t="shared" si="176"/>
        <v>50.4</v>
      </c>
      <c r="AN137" s="36">
        <f t="shared" si="145"/>
        <v>13.037557892578949</v>
      </c>
      <c r="AO137" s="36">
        <f t="shared" si="146"/>
        <v>74.933558384583975</v>
      </c>
      <c r="AP137" s="36">
        <f>C137*X137/1000</f>
        <v>734.30221689217012</v>
      </c>
      <c r="AQ137" s="36">
        <f>C137*Y137/1000</f>
        <v>1745.6849384993877</v>
      </c>
      <c r="AR137" s="36">
        <f t="shared" si="179"/>
        <v>226.43360984009877</v>
      </c>
      <c r="AS137" s="36">
        <f t="shared" si="147"/>
        <v>858.45709225092389</v>
      </c>
      <c r="AT137" s="36">
        <f t="shared" si="148"/>
        <v>129.59799097991001</v>
      </c>
      <c r="AU137" s="36">
        <f t="shared" si="149"/>
        <v>32.943809307093126</v>
      </c>
      <c r="AV137" s="36">
        <f t="shared" si="177"/>
        <v>79.754603649036611</v>
      </c>
      <c r="AW137" s="36">
        <f t="shared" si="150"/>
        <v>8.4757086100861159</v>
      </c>
      <c r="AX137" s="36">
        <f t="shared" si="151"/>
        <v>33.384442476424816</v>
      </c>
      <c r="AY137" s="36">
        <f t="shared" si="152"/>
        <v>4.5618492824928323</v>
      </c>
      <c r="AZ137" s="37">
        <f t="shared" si="153"/>
        <v>8.8904221812218278</v>
      </c>
      <c r="BA137" s="37">
        <f t="shared" si="154"/>
        <v>0.75166834768347801</v>
      </c>
      <c r="BB137" s="37">
        <f t="shared" si="155"/>
        <v>3.2140301763017685</v>
      </c>
      <c r="BC137" s="37">
        <f t="shared" si="156"/>
        <v>0.41471357113571206</v>
      </c>
      <c r="BD137" s="37">
        <f t="shared" si="157"/>
        <v>107.72185010250121</v>
      </c>
      <c r="BE137" s="37">
        <f t="shared" si="158"/>
        <v>13.063477490774929</v>
      </c>
      <c r="BF137" s="36">
        <f t="shared" si="178"/>
        <v>3954.8382123411288</v>
      </c>
    </row>
    <row r="138" spans="1:58" x14ac:dyDescent="0.25">
      <c r="A138" s="7" t="s">
        <v>9752</v>
      </c>
      <c r="B138" s="35" t="s">
        <v>10167</v>
      </c>
      <c r="C138" s="22">
        <v>259.19598195982002</v>
      </c>
      <c r="D138" s="8">
        <v>5.03</v>
      </c>
      <c r="E138" s="8">
        <v>28.3</v>
      </c>
      <c r="F138" s="8">
        <v>274.8</v>
      </c>
      <c r="G138" s="8">
        <v>654.5</v>
      </c>
      <c r="H138" s="8">
        <v>84.83</v>
      </c>
      <c r="I138" s="8">
        <v>322.8</v>
      </c>
      <c r="J138" s="8">
        <v>48.52</v>
      </c>
      <c r="K138" s="8">
        <v>12.48</v>
      </c>
      <c r="L138" s="8">
        <v>30.09</v>
      </c>
      <c r="M138" s="8">
        <v>3.14</v>
      </c>
      <c r="N138" s="8">
        <v>12.54</v>
      </c>
      <c r="O138" s="8">
        <v>1.71</v>
      </c>
      <c r="P138" s="8">
        <v>3.28</v>
      </c>
      <c r="Q138" s="8">
        <v>0.28000000000000003</v>
      </c>
      <c r="R138" s="8">
        <v>1.23</v>
      </c>
      <c r="S138" s="8">
        <v>0.16</v>
      </c>
      <c r="T138" s="8">
        <v>44.2</v>
      </c>
      <c r="U138" s="8">
        <v>4.9000000000000004</v>
      </c>
      <c r="V138" s="24">
        <f t="shared" si="159"/>
        <v>50.300000000000004</v>
      </c>
      <c r="W138" s="24">
        <f t="shared" si="160"/>
        <v>283</v>
      </c>
      <c r="X138" s="24">
        <f t="shared" si="161"/>
        <v>2748</v>
      </c>
      <c r="Y138" s="24">
        <f t="shared" si="162"/>
        <v>6545</v>
      </c>
      <c r="Z138" s="23">
        <f t="shared" si="163"/>
        <v>848.3</v>
      </c>
      <c r="AA138" s="23">
        <f t="shared" si="164"/>
        <v>3228</v>
      </c>
      <c r="AB138" s="23">
        <f t="shared" si="165"/>
        <v>485.20000000000005</v>
      </c>
      <c r="AC138" s="23">
        <f t="shared" si="166"/>
        <v>124.80000000000001</v>
      </c>
      <c r="AD138" s="23">
        <f t="shared" si="167"/>
        <v>300.89999999999998</v>
      </c>
      <c r="AE138" s="23">
        <f t="shared" si="168"/>
        <v>31.400000000000002</v>
      </c>
      <c r="AF138" s="23">
        <f t="shared" si="169"/>
        <v>125.39999999999999</v>
      </c>
      <c r="AG138" s="23">
        <f t="shared" si="170"/>
        <v>17.100000000000001</v>
      </c>
      <c r="AH138" s="23">
        <f t="shared" si="171"/>
        <v>32.799999999999997</v>
      </c>
      <c r="AI138" s="23">
        <f t="shared" si="172"/>
        <v>2.8000000000000003</v>
      </c>
      <c r="AJ138" s="23">
        <f t="shared" si="173"/>
        <v>12.3</v>
      </c>
      <c r="AK138" s="23">
        <f t="shared" si="174"/>
        <v>1.6</v>
      </c>
      <c r="AL138" s="23">
        <f t="shared" si="175"/>
        <v>442</v>
      </c>
      <c r="AM138" s="23">
        <f t="shared" si="176"/>
        <v>49</v>
      </c>
      <c r="AN138" s="36">
        <f t="shared" si="145"/>
        <v>13.037557892578949</v>
      </c>
      <c r="AO138" s="36">
        <f t="shared" si="146"/>
        <v>73.352462894629056</v>
      </c>
      <c r="AP138" s="36">
        <f>C138*X138/1000</f>
        <v>712.27055842558536</v>
      </c>
      <c r="AQ138" s="36">
        <f>C138*Y138/1000</f>
        <v>1696.4377019270221</v>
      </c>
      <c r="AR138" s="36">
        <f t="shared" si="179"/>
        <v>219.87595149651531</v>
      </c>
      <c r="AS138" s="36">
        <f t="shared" si="147"/>
        <v>836.68462976629905</v>
      </c>
      <c r="AT138" s="36">
        <f t="shared" si="148"/>
        <v>125.76189044690469</v>
      </c>
      <c r="AU138" s="36">
        <f t="shared" si="149"/>
        <v>32.347658548585542</v>
      </c>
      <c r="AV138" s="36">
        <f t="shared" si="177"/>
        <v>77.992070971709836</v>
      </c>
      <c r="AW138" s="36">
        <f t="shared" si="150"/>
        <v>8.1387538335383489</v>
      </c>
      <c r="AX138" s="36">
        <f t="shared" si="151"/>
        <v>32.503176137761429</v>
      </c>
      <c r="AY138" s="36">
        <f t="shared" si="152"/>
        <v>4.4322512915129231</v>
      </c>
      <c r="AZ138" s="37">
        <f t="shared" si="153"/>
        <v>8.5016282082820958</v>
      </c>
      <c r="BA138" s="37">
        <f t="shared" si="154"/>
        <v>0.72574874948749613</v>
      </c>
      <c r="BB138" s="37">
        <f t="shared" si="155"/>
        <v>3.1881105781057864</v>
      </c>
      <c r="BC138" s="37">
        <f t="shared" si="156"/>
        <v>0.41471357113571206</v>
      </c>
      <c r="BD138" s="37">
        <f t="shared" si="157"/>
        <v>114.56462402624045</v>
      </c>
      <c r="BE138" s="37">
        <f t="shared" si="158"/>
        <v>12.700603116031182</v>
      </c>
      <c r="BF138" s="36">
        <f t="shared" si="178"/>
        <v>3845.6648647396532</v>
      </c>
    </row>
    <row r="139" spans="1:58" x14ac:dyDescent="0.25">
      <c r="A139" s="7" t="s">
        <v>9752</v>
      </c>
      <c r="B139" s="35" t="s">
        <v>10167</v>
      </c>
      <c r="C139" s="22">
        <v>259.19598195982002</v>
      </c>
      <c r="D139" s="8">
        <v>5.22</v>
      </c>
      <c r="E139" s="8">
        <v>27.67</v>
      </c>
      <c r="F139" s="8">
        <v>270.2</v>
      </c>
      <c r="G139" s="8">
        <v>641.70000000000005</v>
      </c>
      <c r="H139" s="8">
        <v>83.16</v>
      </c>
      <c r="I139" s="8">
        <v>316.60000000000002</v>
      </c>
      <c r="J139" s="8">
        <v>47.54</v>
      </c>
      <c r="K139" s="8">
        <v>12.14</v>
      </c>
      <c r="L139" s="8">
        <v>29.46</v>
      </c>
      <c r="M139" s="8">
        <v>3.11</v>
      </c>
      <c r="N139" s="8">
        <v>12.37</v>
      </c>
      <c r="O139" s="8">
        <v>1.71</v>
      </c>
      <c r="P139" s="8">
        <v>3.23</v>
      </c>
      <c r="Q139" s="8">
        <v>0.28000000000000003</v>
      </c>
      <c r="R139" s="8">
        <v>1.19</v>
      </c>
      <c r="S139" s="8">
        <v>0.15</v>
      </c>
      <c r="T139" s="8">
        <v>45.07</v>
      </c>
      <c r="U139" s="8">
        <v>4.8</v>
      </c>
      <c r="V139" s="24">
        <f t="shared" si="159"/>
        <v>52.199999999999996</v>
      </c>
      <c r="W139" s="24">
        <f t="shared" si="160"/>
        <v>276.70000000000005</v>
      </c>
      <c r="X139" s="24">
        <f t="shared" si="161"/>
        <v>2702</v>
      </c>
      <c r="Y139" s="24">
        <f t="shared" si="162"/>
        <v>6417</v>
      </c>
      <c r="Z139" s="23">
        <f t="shared" si="163"/>
        <v>831.59999999999991</v>
      </c>
      <c r="AA139" s="23">
        <f t="shared" si="164"/>
        <v>3166</v>
      </c>
      <c r="AB139" s="23">
        <f t="shared" si="165"/>
        <v>475.4</v>
      </c>
      <c r="AC139" s="23">
        <f t="shared" si="166"/>
        <v>121.4</v>
      </c>
      <c r="AD139" s="23">
        <f t="shared" si="167"/>
        <v>294.60000000000002</v>
      </c>
      <c r="AE139" s="23">
        <f t="shared" si="168"/>
        <v>31.099999999999998</v>
      </c>
      <c r="AF139" s="23">
        <f t="shared" si="169"/>
        <v>123.69999999999999</v>
      </c>
      <c r="AG139" s="23">
        <f t="shared" si="170"/>
        <v>17.100000000000001</v>
      </c>
      <c r="AH139" s="23">
        <f t="shared" si="171"/>
        <v>32.299999999999997</v>
      </c>
      <c r="AI139" s="23">
        <f t="shared" si="172"/>
        <v>2.8000000000000003</v>
      </c>
      <c r="AJ139" s="23">
        <f t="shared" si="173"/>
        <v>11.899999999999999</v>
      </c>
      <c r="AK139" s="23">
        <f t="shared" si="174"/>
        <v>1.5</v>
      </c>
      <c r="AL139" s="23">
        <f t="shared" si="175"/>
        <v>450.7</v>
      </c>
      <c r="AM139" s="23">
        <f t="shared" si="176"/>
        <v>48</v>
      </c>
      <c r="AN139" s="36">
        <f t="shared" si="145"/>
        <v>13.530030258302604</v>
      </c>
      <c r="AO139" s="36">
        <f t="shared" si="146"/>
        <v>71.719528208282213</v>
      </c>
      <c r="AP139" s="36">
        <f>C139*X139/1000</f>
        <v>700.34754325543372</v>
      </c>
      <c r="AQ139" s="36">
        <f>C139*Y139/1000</f>
        <v>1663.2606162361649</v>
      </c>
      <c r="AR139" s="36">
        <f t="shared" si="179"/>
        <v>215.54737859778629</v>
      </c>
      <c r="AS139" s="36">
        <f t="shared" si="147"/>
        <v>820.61447888479017</v>
      </c>
      <c r="AT139" s="36">
        <f t="shared" si="148"/>
        <v>123.22176982369842</v>
      </c>
      <c r="AU139" s="36">
        <f t="shared" si="149"/>
        <v>31.466392209922152</v>
      </c>
      <c r="AV139" s="36">
        <f t="shared" si="177"/>
        <v>76.359136285362979</v>
      </c>
      <c r="AW139" s="36">
        <f t="shared" si="150"/>
        <v>8.0609950389504021</v>
      </c>
      <c r="AX139" s="36">
        <f t="shared" si="151"/>
        <v>32.062542968429732</v>
      </c>
      <c r="AY139" s="36">
        <f t="shared" si="152"/>
        <v>4.4322512915129231</v>
      </c>
      <c r="AZ139" s="37">
        <f t="shared" si="153"/>
        <v>8.3720302173021857</v>
      </c>
      <c r="BA139" s="37">
        <f t="shared" si="154"/>
        <v>0.72574874948749613</v>
      </c>
      <c r="BB139" s="37">
        <f t="shared" si="155"/>
        <v>3.0844321853218579</v>
      </c>
      <c r="BC139" s="37">
        <f t="shared" si="156"/>
        <v>0.38879397293973</v>
      </c>
      <c r="BD139" s="37">
        <f t="shared" si="157"/>
        <v>116.81962906929088</v>
      </c>
      <c r="BE139" s="37">
        <f t="shared" si="158"/>
        <v>12.44140713407136</v>
      </c>
      <c r="BF139" s="36">
        <f t="shared" si="178"/>
        <v>3773.1936681836883</v>
      </c>
    </row>
    <row r="140" spans="1:58" ht="30" x14ac:dyDescent="0.25">
      <c r="A140" s="7" t="s">
        <v>9953</v>
      </c>
      <c r="B140" s="14" t="s">
        <v>10168</v>
      </c>
      <c r="C140" s="22">
        <v>705.92125134843604</v>
      </c>
      <c r="D140" s="8">
        <v>0.91</v>
      </c>
      <c r="E140" s="8">
        <v>1.68</v>
      </c>
      <c r="F140" s="8">
        <v>-2.19</v>
      </c>
      <c r="G140" s="8">
        <v>-3.81</v>
      </c>
      <c r="H140" s="8">
        <v>-0.2</v>
      </c>
      <c r="I140" s="8">
        <v>-0.26</v>
      </c>
      <c r="J140" s="8">
        <v>0.21</v>
      </c>
      <c r="K140" s="8">
        <v>0.04</v>
      </c>
      <c r="L140" s="8">
        <v>0.24</v>
      </c>
      <c r="M140" s="8">
        <v>0.05</v>
      </c>
      <c r="N140" s="8">
        <v>0.32</v>
      </c>
      <c r="O140" s="8">
        <v>0.06</v>
      </c>
      <c r="P140" s="8">
        <v>0.2</v>
      </c>
      <c r="Q140" s="8">
        <v>0.03</v>
      </c>
      <c r="R140" s="8">
        <v>0.19</v>
      </c>
      <c r="S140" s="8">
        <v>0.03</v>
      </c>
      <c r="T140" s="8">
        <v>1.53</v>
      </c>
      <c r="U140" s="8">
        <v>1.05</v>
      </c>
      <c r="V140" s="24">
        <f t="shared" si="159"/>
        <v>9.1</v>
      </c>
      <c r="W140" s="24">
        <f t="shared" si="160"/>
        <v>16.8</v>
      </c>
      <c r="X140" s="24">
        <f t="shared" si="161"/>
        <v>-21.9</v>
      </c>
      <c r="Y140" s="24">
        <f t="shared" si="162"/>
        <v>-38.1</v>
      </c>
      <c r="Z140" s="23">
        <f t="shared" si="163"/>
        <v>-2</v>
      </c>
      <c r="AA140" s="23">
        <f t="shared" si="164"/>
        <v>-2.6</v>
      </c>
      <c r="AB140" s="23">
        <f t="shared" si="165"/>
        <v>2.1</v>
      </c>
      <c r="AC140" s="23">
        <f t="shared" si="166"/>
        <v>0.4</v>
      </c>
      <c r="AD140" s="23">
        <f t="shared" si="167"/>
        <v>2.4</v>
      </c>
      <c r="AE140" s="23">
        <f t="shared" si="168"/>
        <v>0.5</v>
      </c>
      <c r="AF140" s="23">
        <f t="shared" si="169"/>
        <v>3.2</v>
      </c>
      <c r="AG140" s="23">
        <f t="shared" si="170"/>
        <v>0.6</v>
      </c>
      <c r="AH140" s="23">
        <f t="shared" si="171"/>
        <v>2</v>
      </c>
      <c r="AI140" s="23">
        <f t="shared" si="172"/>
        <v>0.3</v>
      </c>
      <c r="AJ140" s="23">
        <f t="shared" si="173"/>
        <v>1.9</v>
      </c>
      <c r="AK140" s="23">
        <f t="shared" si="174"/>
        <v>0.3</v>
      </c>
      <c r="AL140" s="23">
        <f t="shared" si="175"/>
        <v>15.3</v>
      </c>
      <c r="AM140" s="23">
        <f t="shared" si="176"/>
        <v>10.5</v>
      </c>
      <c r="AN140" s="36">
        <f t="shared" si="145"/>
        <v>6.4238833872707675</v>
      </c>
      <c r="AO140" s="36">
        <f t="shared" si="146"/>
        <v>11.859477022653726</v>
      </c>
      <c r="AP140" s="36"/>
      <c r="AQ140" s="36"/>
      <c r="AR140" s="36"/>
      <c r="AS140" s="36"/>
      <c r="AT140" s="36">
        <f t="shared" si="148"/>
        <v>1.4824346278317158</v>
      </c>
      <c r="AU140" s="36">
        <f t="shared" si="149"/>
        <v>0.28236850053937446</v>
      </c>
      <c r="AV140" s="36">
        <f t="shared" si="177"/>
        <v>1.6942110032362463</v>
      </c>
      <c r="AW140" s="36">
        <f t="shared" si="150"/>
        <v>0.35296062567421804</v>
      </c>
      <c r="AX140" s="36">
        <f t="shared" si="151"/>
        <v>2.2589480043149957</v>
      </c>
      <c r="AY140" s="36">
        <f t="shared" si="152"/>
        <v>0.42355275080906157</v>
      </c>
      <c r="AZ140" s="37">
        <f t="shared" si="153"/>
        <v>1.4118425026968722</v>
      </c>
      <c r="BA140" s="37">
        <f t="shared" si="154"/>
        <v>0.21177637540453079</v>
      </c>
      <c r="BB140" s="37">
        <f t="shared" si="155"/>
        <v>1.3412503775620284</v>
      </c>
      <c r="BC140" s="37">
        <f t="shared" si="156"/>
        <v>0.21177637540453079</v>
      </c>
      <c r="BD140" s="37">
        <f t="shared" si="157"/>
        <v>10.800595145631073</v>
      </c>
      <c r="BE140" s="37">
        <f t="shared" si="158"/>
        <v>7.4121731391585781</v>
      </c>
      <c r="BF140" s="36">
        <f t="shared" si="178"/>
        <v>27.954481553398065</v>
      </c>
    </row>
    <row r="141" spans="1:58" ht="30" x14ac:dyDescent="0.25">
      <c r="A141" s="7" t="s">
        <v>9953</v>
      </c>
      <c r="B141" s="14" t="s">
        <v>10168</v>
      </c>
      <c r="C141" s="22">
        <v>705.92125134843604</v>
      </c>
      <c r="D141" s="8">
        <v>1.02</v>
      </c>
      <c r="E141" s="8">
        <v>1.62</v>
      </c>
      <c r="F141" s="8">
        <v>-2.3199999999999998</v>
      </c>
      <c r="G141" s="8">
        <v>-4.17</v>
      </c>
      <c r="H141" s="8">
        <v>-0.24</v>
      </c>
      <c r="I141" s="8">
        <v>-0.46</v>
      </c>
      <c r="J141" s="8">
        <v>0.19</v>
      </c>
      <c r="K141" s="8">
        <v>0.03</v>
      </c>
      <c r="L141" s="8">
        <v>0.25</v>
      </c>
      <c r="M141" s="8">
        <v>0.05</v>
      </c>
      <c r="N141" s="8">
        <v>0.32</v>
      </c>
      <c r="O141" s="8">
        <v>7.0000000000000007E-2</v>
      </c>
      <c r="P141" s="8">
        <v>0.2</v>
      </c>
      <c r="Q141" s="8">
        <v>0.03</v>
      </c>
      <c r="R141" s="8">
        <v>0.18</v>
      </c>
      <c r="S141" s="8">
        <v>0.04</v>
      </c>
      <c r="T141" s="8">
        <v>0.9</v>
      </c>
      <c r="U141" s="8">
        <v>1.05</v>
      </c>
      <c r="V141" s="24">
        <f t="shared" si="159"/>
        <v>10.199999999999999</v>
      </c>
      <c r="W141" s="24">
        <f t="shared" si="160"/>
        <v>16.200000000000003</v>
      </c>
      <c r="X141" s="24">
        <f t="shared" si="161"/>
        <v>-23.2</v>
      </c>
      <c r="Y141" s="24">
        <f t="shared" si="162"/>
        <v>-41.7</v>
      </c>
      <c r="Z141" s="23">
        <f t="shared" si="163"/>
        <v>-2.4</v>
      </c>
      <c r="AA141" s="23">
        <f t="shared" si="164"/>
        <v>-4.6000000000000005</v>
      </c>
      <c r="AB141" s="23">
        <f t="shared" si="165"/>
        <v>1.9</v>
      </c>
      <c r="AC141" s="23">
        <f t="shared" si="166"/>
        <v>0.3</v>
      </c>
      <c r="AD141" s="23">
        <f t="shared" si="167"/>
        <v>2.5</v>
      </c>
      <c r="AE141" s="23">
        <f t="shared" si="168"/>
        <v>0.5</v>
      </c>
      <c r="AF141" s="23">
        <f t="shared" si="169"/>
        <v>3.2</v>
      </c>
      <c r="AG141" s="23">
        <f t="shared" si="170"/>
        <v>0.70000000000000007</v>
      </c>
      <c r="AH141" s="23">
        <f t="shared" si="171"/>
        <v>2</v>
      </c>
      <c r="AI141" s="23">
        <f t="shared" si="172"/>
        <v>0.3</v>
      </c>
      <c r="AJ141" s="23">
        <f t="shared" si="173"/>
        <v>1.7999999999999998</v>
      </c>
      <c r="AK141" s="23">
        <f t="shared" si="174"/>
        <v>0.4</v>
      </c>
      <c r="AL141" s="23">
        <f t="shared" si="175"/>
        <v>9</v>
      </c>
      <c r="AM141" s="23">
        <f t="shared" si="176"/>
        <v>10.5</v>
      </c>
      <c r="AN141" s="36">
        <f t="shared" si="145"/>
        <v>7.2003967637540471</v>
      </c>
      <c r="AO141" s="36">
        <f t="shared" si="146"/>
        <v>11.435924271844666</v>
      </c>
      <c r="AP141" s="36"/>
      <c r="AQ141" s="36"/>
      <c r="AR141" s="36"/>
      <c r="AS141" s="36"/>
      <c r="AT141" s="36">
        <f t="shared" si="148"/>
        <v>1.3412503775620284</v>
      </c>
      <c r="AU141" s="36">
        <f t="shared" si="149"/>
        <v>0.21177637540453079</v>
      </c>
      <c r="AV141" s="36">
        <f t="shared" si="177"/>
        <v>1.7648031283710903</v>
      </c>
      <c r="AW141" s="36">
        <f t="shared" si="150"/>
        <v>0.35296062567421804</v>
      </c>
      <c r="AX141" s="36">
        <f t="shared" si="151"/>
        <v>2.2589480043149957</v>
      </c>
      <c r="AY141" s="36">
        <f t="shared" si="152"/>
        <v>0.49414487594390527</v>
      </c>
      <c r="AZ141" s="37">
        <f t="shared" si="153"/>
        <v>1.4118425026968722</v>
      </c>
      <c r="BA141" s="37">
        <f t="shared" si="154"/>
        <v>0.21177637540453079</v>
      </c>
      <c r="BB141" s="37">
        <f t="shared" si="155"/>
        <v>1.2706582524271848</v>
      </c>
      <c r="BC141" s="37">
        <f t="shared" si="156"/>
        <v>0.28236850053937446</v>
      </c>
      <c r="BD141" s="37">
        <f t="shared" si="157"/>
        <v>6.353291262135925</v>
      </c>
      <c r="BE141" s="37">
        <f t="shared" si="158"/>
        <v>7.4121731391585781</v>
      </c>
      <c r="BF141" s="36">
        <f t="shared" si="178"/>
        <v>28.236850053937435</v>
      </c>
    </row>
    <row r="142" spans="1:58" ht="30" x14ac:dyDescent="0.25">
      <c r="A142" s="7" t="s">
        <v>9953</v>
      </c>
      <c r="B142" s="14" t="s">
        <v>10168</v>
      </c>
      <c r="C142" s="22">
        <v>705.92125134843604</v>
      </c>
      <c r="D142" s="8">
        <v>1</v>
      </c>
      <c r="E142" s="8">
        <v>1.69</v>
      </c>
      <c r="F142" s="8">
        <v>-2.2400000000000002</v>
      </c>
      <c r="G142" s="8">
        <v>-4.1100000000000003</v>
      </c>
      <c r="H142" s="8">
        <v>-0.24</v>
      </c>
      <c r="I142" s="8">
        <v>-0.47</v>
      </c>
      <c r="J142" s="8">
        <v>0.21</v>
      </c>
      <c r="K142" s="8">
        <v>0.03</v>
      </c>
      <c r="L142" s="8">
        <v>0.25</v>
      </c>
      <c r="M142" s="8">
        <v>0.05</v>
      </c>
      <c r="N142" s="8">
        <v>0.31</v>
      </c>
      <c r="O142" s="8">
        <v>7.0000000000000007E-2</v>
      </c>
      <c r="P142" s="8">
        <v>0.19</v>
      </c>
      <c r="Q142" s="8">
        <v>0.03</v>
      </c>
      <c r="R142" s="8">
        <v>0.19</v>
      </c>
      <c r="S142" s="8">
        <v>0.04</v>
      </c>
      <c r="T142" s="8">
        <v>0.56000000000000005</v>
      </c>
      <c r="U142" s="8">
        <v>1.04</v>
      </c>
      <c r="V142" s="24">
        <f t="shared" si="159"/>
        <v>10</v>
      </c>
      <c r="W142" s="24">
        <f t="shared" si="160"/>
        <v>16.899999999999999</v>
      </c>
      <c r="X142" s="24">
        <f t="shared" si="161"/>
        <v>-22.400000000000002</v>
      </c>
      <c r="Y142" s="24">
        <f t="shared" si="162"/>
        <v>-41.1</v>
      </c>
      <c r="Z142" s="23">
        <f t="shared" si="163"/>
        <v>-2.4</v>
      </c>
      <c r="AA142" s="23">
        <f t="shared" si="164"/>
        <v>-4.6999999999999993</v>
      </c>
      <c r="AB142" s="23">
        <f t="shared" si="165"/>
        <v>2.1</v>
      </c>
      <c r="AC142" s="23">
        <f t="shared" si="166"/>
        <v>0.3</v>
      </c>
      <c r="AD142" s="23">
        <f t="shared" si="167"/>
        <v>2.5</v>
      </c>
      <c r="AE142" s="23">
        <f t="shared" si="168"/>
        <v>0.5</v>
      </c>
      <c r="AF142" s="23">
        <f t="shared" si="169"/>
        <v>3.1</v>
      </c>
      <c r="AG142" s="23">
        <f t="shared" si="170"/>
        <v>0.70000000000000007</v>
      </c>
      <c r="AH142" s="23">
        <f t="shared" si="171"/>
        <v>1.9</v>
      </c>
      <c r="AI142" s="23">
        <f t="shared" si="172"/>
        <v>0.3</v>
      </c>
      <c r="AJ142" s="23">
        <f t="shared" si="173"/>
        <v>1.9</v>
      </c>
      <c r="AK142" s="23">
        <f t="shared" si="174"/>
        <v>0.4</v>
      </c>
      <c r="AL142" s="23">
        <f t="shared" si="175"/>
        <v>5.6000000000000005</v>
      </c>
      <c r="AM142" s="23">
        <f t="shared" si="176"/>
        <v>10.4</v>
      </c>
      <c r="AN142" s="36">
        <f t="shared" si="145"/>
        <v>7.0592125134843613</v>
      </c>
      <c r="AO142" s="36">
        <f t="shared" si="146"/>
        <v>11.930069147788569</v>
      </c>
      <c r="AP142" s="36"/>
      <c r="AQ142" s="36"/>
      <c r="AR142" s="36"/>
      <c r="AS142" s="36"/>
      <c r="AT142" s="36">
        <f t="shared" si="148"/>
        <v>1.4824346278317158</v>
      </c>
      <c r="AU142" s="36">
        <f t="shared" si="149"/>
        <v>0.21177637540453079</v>
      </c>
      <c r="AV142" s="36">
        <f t="shared" si="177"/>
        <v>1.7648031283710903</v>
      </c>
      <c r="AW142" s="36">
        <f t="shared" si="150"/>
        <v>0.35296062567421804</v>
      </c>
      <c r="AX142" s="36">
        <f t="shared" si="151"/>
        <v>2.1883558791801518</v>
      </c>
      <c r="AY142" s="36">
        <f t="shared" si="152"/>
        <v>0.49414487594390527</v>
      </c>
      <c r="AZ142" s="37">
        <f t="shared" si="153"/>
        <v>1.3412503775620284</v>
      </c>
      <c r="BA142" s="37">
        <f t="shared" si="154"/>
        <v>0.21177637540453079</v>
      </c>
      <c r="BB142" s="37">
        <f t="shared" si="155"/>
        <v>1.3412503775620284</v>
      </c>
      <c r="BC142" s="37">
        <f t="shared" si="156"/>
        <v>0.28236850053937446</v>
      </c>
      <c r="BD142" s="37">
        <f t="shared" si="157"/>
        <v>3.9531590075512422</v>
      </c>
      <c r="BE142" s="37">
        <f t="shared" si="158"/>
        <v>7.3415810140237356</v>
      </c>
      <c r="BF142" s="36">
        <f t="shared" si="178"/>
        <v>28.6604028047465</v>
      </c>
    </row>
    <row r="143" spans="1:58" x14ac:dyDescent="0.25">
      <c r="D143" s="7" t="s">
        <v>10105</v>
      </c>
      <c r="E143" s="7" t="s">
        <v>10105</v>
      </c>
      <c r="F143" s="7" t="s">
        <v>10105</v>
      </c>
      <c r="G143" s="7" t="s">
        <v>10105</v>
      </c>
      <c r="H143" s="7" t="s">
        <v>10105</v>
      </c>
      <c r="I143" s="7" t="s">
        <v>10105</v>
      </c>
      <c r="J143" s="7" t="s">
        <v>10105</v>
      </c>
      <c r="K143" s="7" t="s">
        <v>10105</v>
      </c>
      <c r="L143" s="7" t="s">
        <v>10105</v>
      </c>
      <c r="M143" s="7" t="s">
        <v>10105</v>
      </c>
      <c r="N143" s="7" t="s">
        <v>10105</v>
      </c>
      <c r="O143" s="7" t="s">
        <v>10105</v>
      </c>
      <c r="P143" s="7" t="s">
        <v>10105</v>
      </c>
      <c r="Q143" s="7" t="s">
        <v>10105</v>
      </c>
      <c r="R143" s="7" t="s">
        <v>10105</v>
      </c>
      <c r="S143" s="7" t="s">
        <v>10105</v>
      </c>
      <c r="T143" s="7" t="s">
        <v>10105</v>
      </c>
      <c r="U143" s="7" t="s">
        <v>10105</v>
      </c>
      <c r="V143" s="7" t="s">
        <v>10105</v>
      </c>
      <c r="W143" s="7" t="s">
        <v>10105</v>
      </c>
      <c r="X143" s="7" t="s">
        <v>10105</v>
      </c>
      <c r="Y143" s="7" t="s">
        <v>10105</v>
      </c>
      <c r="Z143" s="32" t="s">
        <v>10105</v>
      </c>
      <c r="AA143" s="32" t="s">
        <v>10105</v>
      </c>
      <c r="AB143" s="32" t="s">
        <v>10105</v>
      </c>
      <c r="AC143" s="32" t="s">
        <v>10105</v>
      </c>
      <c r="AD143" s="32" t="s">
        <v>10105</v>
      </c>
      <c r="AE143" s="32" t="s">
        <v>10105</v>
      </c>
      <c r="AF143" s="32" t="s">
        <v>10105</v>
      </c>
      <c r="AG143" s="32" t="s">
        <v>10105</v>
      </c>
      <c r="AH143" s="32" t="s">
        <v>10105</v>
      </c>
      <c r="AI143" s="32" t="s">
        <v>10105</v>
      </c>
      <c r="AJ143" s="32" t="s">
        <v>10105</v>
      </c>
      <c r="AK143" s="32" t="s">
        <v>10105</v>
      </c>
      <c r="AL143" s="32" t="s">
        <v>10105</v>
      </c>
      <c r="AM143" s="32" t="s">
        <v>10105</v>
      </c>
      <c r="AN143" s="30" t="s">
        <v>10169</v>
      </c>
      <c r="AO143" s="30" t="s">
        <v>10169</v>
      </c>
      <c r="AP143" s="30" t="s">
        <v>10169</v>
      </c>
      <c r="AQ143" s="30" t="s">
        <v>10169</v>
      </c>
      <c r="AR143" s="30" t="s">
        <v>10169</v>
      </c>
      <c r="AS143" s="30" t="s">
        <v>10169</v>
      </c>
      <c r="AT143" s="30" t="s">
        <v>10169</v>
      </c>
      <c r="AU143" s="30" t="s">
        <v>10169</v>
      </c>
      <c r="AV143" s="30" t="s">
        <v>10169</v>
      </c>
      <c r="AW143" s="30" t="s">
        <v>10169</v>
      </c>
      <c r="AX143" s="30" t="s">
        <v>10169</v>
      </c>
      <c r="AY143" s="30" t="s">
        <v>10169</v>
      </c>
      <c r="AZ143" s="30" t="s">
        <v>10169</v>
      </c>
      <c r="BA143" s="30" t="s">
        <v>10169</v>
      </c>
      <c r="BB143" s="30" t="s">
        <v>10169</v>
      </c>
      <c r="BC143" s="30" t="s">
        <v>10169</v>
      </c>
      <c r="BD143" s="30" t="s">
        <v>10169</v>
      </c>
      <c r="BE143" s="30" t="s">
        <v>10169</v>
      </c>
      <c r="BF143" s="30">
        <f t="shared" si="178"/>
        <v>0</v>
      </c>
    </row>
    <row r="144" spans="1:58" x14ac:dyDescent="0.25">
      <c r="D144" s="11">
        <v>44.96</v>
      </c>
      <c r="E144" s="7">
        <v>88.91</v>
      </c>
      <c r="F144" s="7">
        <v>138.9</v>
      </c>
      <c r="G144" s="7">
        <v>140.12</v>
      </c>
      <c r="H144" s="7">
        <v>140.91</v>
      </c>
      <c r="I144" s="7">
        <v>144.24</v>
      </c>
      <c r="J144" s="7">
        <v>150.36000000000001</v>
      </c>
      <c r="K144" s="7">
        <v>151.96</v>
      </c>
      <c r="L144" s="7">
        <v>157.25</v>
      </c>
      <c r="M144" s="7">
        <v>158.91999999999999</v>
      </c>
      <c r="N144" s="7">
        <v>162.5</v>
      </c>
      <c r="O144" s="7">
        <v>164.93</v>
      </c>
      <c r="P144" s="7">
        <v>167.26</v>
      </c>
      <c r="Q144" s="7">
        <v>158.93</v>
      </c>
      <c r="R144" s="7">
        <v>173.04</v>
      </c>
      <c r="S144" s="7">
        <v>174.97</v>
      </c>
      <c r="T144" s="7">
        <v>232.04</v>
      </c>
      <c r="U144" s="7">
        <v>238.03</v>
      </c>
      <c r="V144" s="11">
        <v>44.96</v>
      </c>
      <c r="W144" s="7">
        <v>88.91</v>
      </c>
      <c r="X144" s="7">
        <v>138.9</v>
      </c>
      <c r="Y144" s="7">
        <v>140.12</v>
      </c>
      <c r="Z144" s="32">
        <v>140.91</v>
      </c>
      <c r="AA144" s="32">
        <v>144.24</v>
      </c>
      <c r="AB144" s="32">
        <v>150.36000000000001</v>
      </c>
      <c r="AC144" s="32">
        <v>151.96</v>
      </c>
      <c r="AD144" s="32">
        <v>157.25</v>
      </c>
      <c r="AE144" s="32">
        <v>158.91999999999999</v>
      </c>
      <c r="AF144" s="32">
        <v>162.5</v>
      </c>
      <c r="AG144" s="32">
        <v>164.93</v>
      </c>
      <c r="AH144" s="32">
        <v>167.26</v>
      </c>
      <c r="AI144" s="32">
        <v>158.93</v>
      </c>
      <c r="AJ144" s="32">
        <v>173.04</v>
      </c>
      <c r="AK144" s="32">
        <v>174.97</v>
      </c>
      <c r="AL144" s="32">
        <v>232.04</v>
      </c>
      <c r="AM144" s="32">
        <v>238.03</v>
      </c>
    </row>
    <row r="145" spans="4:39" x14ac:dyDescent="0.25">
      <c r="D145" s="11">
        <v>0.11</v>
      </c>
      <c r="E145" s="7">
        <v>2.7E-2</v>
      </c>
      <c r="F145" s="7">
        <v>0.45</v>
      </c>
      <c r="G145" s="7">
        <v>1.36</v>
      </c>
      <c r="H145" s="7">
        <v>0.1</v>
      </c>
      <c r="I145" s="7">
        <v>0.53</v>
      </c>
      <c r="J145" s="7">
        <v>0.11</v>
      </c>
      <c r="K145" s="7">
        <v>5.1000000000000004E-3</v>
      </c>
      <c r="L145" s="7">
        <v>6.8000000000000005E-2</v>
      </c>
      <c r="M145" s="7">
        <v>8.0000000000000002E-3</v>
      </c>
      <c r="N145" s="7">
        <v>2.4400000000000002E-2</v>
      </c>
      <c r="O145" s="7">
        <v>2.5999999999999999E-2</v>
      </c>
      <c r="P145" s="7">
        <v>7.4000000000000003E-3</v>
      </c>
      <c r="Q145" s="7">
        <v>2E-3</v>
      </c>
      <c r="R145" s="7">
        <v>5.7999999999999996E-3</v>
      </c>
      <c r="S145" s="7">
        <v>1E-3</v>
      </c>
      <c r="T145" s="7">
        <v>0.11</v>
      </c>
      <c r="U145" s="7">
        <v>3.0000000000000001E-3</v>
      </c>
      <c r="V145" s="23">
        <f t="shared" ref="V145:AE147" si="180">D145*10</f>
        <v>1.1000000000000001</v>
      </c>
      <c r="W145" s="23">
        <f t="shared" si="180"/>
        <v>0.27</v>
      </c>
      <c r="X145" s="24">
        <f t="shared" si="180"/>
        <v>4.5</v>
      </c>
      <c r="Y145" s="24">
        <f t="shared" si="180"/>
        <v>13.600000000000001</v>
      </c>
      <c r="Z145" s="23">
        <f t="shared" si="180"/>
        <v>1</v>
      </c>
      <c r="AA145" s="23">
        <f t="shared" si="180"/>
        <v>5.3000000000000007</v>
      </c>
      <c r="AB145" s="23">
        <f t="shared" si="180"/>
        <v>1.1000000000000001</v>
      </c>
      <c r="AC145" s="23">
        <f t="shared" si="180"/>
        <v>5.1000000000000004E-2</v>
      </c>
      <c r="AD145" s="23">
        <f t="shared" si="180"/>
        <v>0.68</v>
      </c>
      <c r="AE145" s="23">
        <f t="shared" si="180"/>
        <v>0.08</v>
      </c>
      <c r="AF145" s="23">
        <f t="shared" ref="AF145:AO147" si="181">N145*10</f>
        <v>0.24400000000000002</v>
      </c>
      <c r="AG145" s="23">
        <f t="shared" si="181"/>
        <v>0.26</v>
      </c>
      <c r="AH145" s="23">
        <f t="shared" si="181"/>
        <v>7.400000000000001E-2</v>
      </c>
      <c r="AI145" s="23">
        <f t="shared" si="181"/>
        <v>0.02</v>
      </c>
      <c r="AJ145" s="23">
        <f t="shared" si="181"/>
        <v>5.7999999999999996E-2</v>
      </c>
      <c r="AK145" s="23">
        <f t="shared" si="181"/>
        <v>0.01</v>
      </c>
      <c r="AL145" s="23">
        <f t="shared" si="181"/>
        <v>1.1000000000000001</v>
      </c>
      <c r="AM145" s="23">
        <f t="shared" si="181"/>
        <v>0.03</v>
      </c>
    </row>
    <row r="146" spans="4:39" x14ac:dyDescent="0.25">
      <c r="D146" s="11">
        <v>0.12</v>
      </c>
      <c r="E146" s="7">
        <v>0.32</v>
      </c>
      <c r="F146" s="7">
        <v>5.4</v>
      </c>
      <c r="G146" s="7">
        <v>10.3</v>
      </c>
      <c r="H146" s="7">
        <v>1.01</v>
      </c>
      <c r="I146" s="7">
        <v>3.51</v>
      </c>
      <c r="J146" s="7">
        <v>0.37</v>
      </c>
      <c r="K146" s="7">
        <v>8.6999999999999994E-2</v>
      </c>
      <c r="L146" s="7">
        <v>0.26</v>
      </c>
      <c r="M146" s="7">
        <v>2.9000000000000001E-2</v>
      </c>
      <c r="N146" s="7">
        <v>0.10100000000000001</v>
      </c>
      <c r="O146" s="7">
        <v>0.02</v>
      </c>
      <c r="P146" s="7">
        <v>3.6999999999999998E-2</v>
      </c>
      <c r="Q146" s="7">
        <v>8.5000000000000006E-3</v>
      </c>
      <c r="R146" s="7">
        <v>2.1999999999999999E-2</v>
      </c>
      <c r="S146" s="7">
        <v>7.0000000000000001E-3</v>
      </c>
      <c r="T146" s="7">
        <v>2.1800000000000002</v>
      </c>
      <c r="U146" s="7">
        <v>1.7000000000000001E-2</v>
      </c>
      <c r="V146" s="23">
        <f t="shared" si="180"/>
        <v>1.2</v>
      </c>
      <c r="W146" s="23">
        <f t="shared" si="180"/>
        <v>3.2</v>
      </c>
      <c r="X146" s="24">
        <f t="shared" si="180"/>
        <v>54</v>
      </c>
      <c r="Y146" s="24">
        <f t="shared" si="180"/>
        <v>103</v>
      </c>
      <c r="Z146" s="23">
        <f t="shared" si="180"/>
        <v>10.1</v>
      </c>
      <c r="AA146" s="23">
        <f t="shared" si="180"/>
        <v>35.099999999999994</v>
      </c>
      <c r="AB146" s="23">
        <f t="shared" si="180"/>
        <v>3.7</v>
      </c>
      <c r="AC146" s="23">
        <f t="shared" si="180"/>
        <v>0.86999999999999988</v>
      </c>
      <c r="AD146" s="23">
        <f t="shared" si="180"/>
        <v>2.6</v>
      </c>
      <c r="AE146" s="23">
        <f t="shared" si="180"/>
        <v>0.29000000000000004</v>
      </c>
      <c r="AF146" s="23">
        <f t="shared" si="181"/>
        <v>1.01</v>
      </c>
      <c r="AG146" s="23">
        <f t="shared" si="181"/>
        <v>0.2</v>
      </c>
      <c r="AH146" s="23">
        <f t="shared" si="181"/>
        <v>0.37</v>
      </c>
      <c r="AI146" s="23">
        <f t="shared" si="181"/>
        <v>8.5000000000000006E-2</v>
      </c>
      <c r="AJ146" s="23">
        <f t="shared" si="181"/>
        <v>0.21999999999999997</v>
      </c>
      <c r="AK146" s="23">
        <f t="shared" si="181"/>
        <v>7.0000000000000007E-2</v>
      </c>
      <c r="AL146" s="23">
        <f t="shared" si="181"/>
        <v>21.8</v>
      </c>
      <c r="AM146" s="23">
        <f t="shared" si="181"/>
        <v>0.17</v>
      </c>
    </row>
    <row r="147" spans="4:39" x14ac:dyDescent="0.25">
      <c r="D147" s="11">
        <f t="shared" ref="D147:U147" si="182">3.33*D145+D146</f>
        <v>0.48630000000000001</v>
      </c>
      <c r="E147" s="11">
        <f t="shared" si="182"/>
        <v>0.40991</v>
      </c>
      <c r="F147" s="11">
        <f t="shared" si="182"/>
        <v>6.8985000000000003</v>
      </c>
      <c r="G147" s="11">
        <f t="shared" si="182"/>
        <v>14.828800000000001</v>
      </c>
      <c r="H147" s="11">
        <f t="shared" si="182"/>
        <v>1.343</v>
      </c>
      <c r="I147" s="11">
        <f t="shared" si="182"/>
        <v>5.2748999999999997</v>
      </c>
      <c r="J147" s="11">
        <f t="shared" si="182"/>
        <v>0.73629999999999995</v>
      </c>
      <c r="K147" s="11">
        <f t="shared" si="182"/>
        <v>0.10398299999999999</v>
      </c>
      <c r="L147" s="11">
        <f t="shared" si="182"/>
        <v>0.48644000000000004</v>
      </c>
      <c r="M147" s="11">
        <f t="shared" si="182"/>
        <v>5.5640000000000002E-2</v>
      </c>
      <c r="N147" s="11">
        <f t="shared" si="182"/>
        <v>0.18225200000000003</v>
      </c>
      <c r="O147" s="11">
        <f t="shared" si="182"/>
        <v>0.10658000000000001</v>
      </c>
      <c r="P147" s="11">
        <f t="shared" si="182"/>
        <v>6.1642000000000002E-2</v>
      </c>
      <c r="Q147" s="11">
        <f t="shared" si="182"/>
        <v>1.516E-2</v>
      </c>
      <c r="R147" s="11">
        <f t="shared" si="182"/>
        <v>4.1313999999999997E-2</v>
      </c>
      <c r="S147" s="11">
        <f t="shared" si="182"/>
        <v>1.0330000000000001E-2</v>
      </c>
      <c r="T147" s="11">
        <f t="shared" si="182"/>
        <v>2.5463</v>
      </c>
      <c r="U147" s="11">
        <f t="shared" si="182"/>
        <v>2.699E-2</v>
      </c>
      <c r="V147" s="23">
        <f t="shared" si="180"/>
        <v>4.8630000000000004</v>
      </c>
      <c r="W147" s="23">
        <f t="shared" si="180"/>
        <v>4.0991</v>
      </c>
      <c r="X147" s="24">
        <f t="shared" si="180"/>
        <v>68.984999999999999</v>
      </c>
      <c r="Y147" s="24">
        <f t="shared" si="180"/>
        <v>148.28800000000001</v>
      </c>
      <c r="Z147" s="23">
        <f t="shared" si="180"/>
        <v>13.43</v>
      </c>
      <c r="AA147" s="23">
        <f t="shared" si="180"/>
        <v>52.748999999999995</v>
      </c>
      <c r="AB147" s="23">
        <f t="shared" si="180"/>
        <v>7.3629999999999995</v>
      </c>
      <c r="AC147" s="23">
        <f t="shared" si="180"/>
        <v>1.0398299999999998</v>
      </c>
      <c r="AD147" s="23">
        <f t="shared" si="180"/>
        <v>4.8644000000000007</v>
      </c>
      <c r="AE147" s="23">
        <f t="shared" si="180"/>
        <v>0.55640000000000001</v>
      </c>
      <c r="AF147" s="23">
        <f t="shared" si="181"/>
        <v>1.8225200000000004</v>
      </c>
      <c r="AG147" s="23">
        <f t="shared" si="181"/>
        <v>1.0658000000000001</v>
      </c>
      <c r="AH147" s="23">
        <f t="shared" si="181"/>
        <v>0.61641999999999997</v>
      </c>
      <c r="AI147" s="23">
        <f t="shared" si="181"/>
        <v>0.15160000000000001</v>
      </c>
      <c r="AJ147" s="23">
        <f t="shared" si="181"/>
        <v>0.41313999999999995</v>
      </c>
      <c r="AK147" s="23">
        <f t="shared" si="181"/>
        <v>0.1033</v>
      </c>
      <c r="AL147" s="23">
        <f t="shared" si="181"/>
        <v>25.463000000000001</v>
      </c>
      <c r="AM147" s="23">
        <f t="shared" si="181"/>
        <v>0.26990000000000003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6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6" sqref="E16"/>
    </sheetView>
  </sheetViews>
  <sheetFormatPr defaultColWidth="8.7109375" defaultRowHeight="15" x14ac:dyDescent="0.25"/>
  <cols>
    <col min="1" max="1" width="38" style="7" customWidth="1"/>
    <col min="2" max="2" width="12" style="7" customWidth="1"/>
    <col min="3" max="3" width="22.42578125" style="7" customWidth="1"/>
    <col min="4" max="4" width="8" style="7" customWidth="1"/>
    <col min="5" max="5" width="7.7109375" style="7" customWidth="1"/>
    <col min="6" max="9" width="13.28515625" style="8" customWidth="1"/>
    <col min="10" max="12" width="14.28515625" style="8" customWidth="1"/>
    <col min="13" max="13" width="15.28515625" style="8" customWidth="1"/>
    <col min="14" max="15" width="13.28515625" style="8" customWidth="1"/>
    <col min="16" max="16" width="14.28515625" style="8" customWidth="1"/>
    <col min="17" max="17" width="15.7109375" style="8" customWidth="1"/>
  </cols>
  <sheetData>
    <row r="1" spans="1:17" s="9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14106</v>
      </c>
      <c r="G1" s="7" t="s">
        <v>14107</v>
      </c>
      <c r="H1" s="7" t="s">
        <v>14108</v>
      </c>
      <c r="I1" s="7" t="s">
        <v>14109</v>
      </c>
      <c r="J1" s="7" t="s">
        <v>14110</v>
      </c>
      <c r="K1" s="7" t="s">
        <v>14111</v>
      </c>
      <c r="L1" s="7" t="s">
        <v>10137</v>
      </c>
      <c r="M1" s="7" t="s">
        <v>10138</v>
      </c>
      <c r="N1" s="7" t="s">
        <v>14112</v>
      </c>
      <c r="O1" s="7" t="s">
        <v>14113</v>
      </c>
      <c r="P1" s="7" t="s">
        <v>14114</v>
      </c>
      <c r="Q1" s="7" t="s">
        <v>14115</v>
      </c>
    </row>
    <row r="2" spans="1:17" x14ac:dyDescent="0.25">
      <c r="A2" s="7" t="s">
        <v>14116</v>
      </c>
      <c r="B2" s="7" t="s">
        <v>56</v>
      </c>
      <c r="C2" s="7" t="s">
        <v>10190</v>
      </c>
      <c r="D2" s="7" t="s">
        <v>14117</v>
      </c>
      <c r="E2" s="7">
        <v>3101</v>
      </c>
      <c r="F2" s="8" t="s">
        <v>14118</v>
      </c>
      <c r="G2" s="8" t="s">
        <v>14119</v>
      </c>
      <c r="H2" s="8" t="s">
        <v>14120</v>
      </c>
      <c r="I2" s="8" t="s">
        <v>14121</v>
      </c>
      <c r="J2" s="8" t="s">
        <v>14122</v>
      </c>
      <c r="K2" s="8" t="s">
        <v>14123</v>
      </c>
      <c r="L2" s="8" t="s">
        <v>14124</v>
      </c>
      <c r="M2" s="8" t="s">
        <v>14125</v>
      </c>
      <c r="N2" s="8" t="s">
        <v>14126</v>
      </c>
      <c r="O2" s="8" t="s">
        <v>14127</v>
      </c>
      <c r="P2" s="8" t="s">
        <v>14128</v>
      </c>
      <c r="Q2" s="8" t="s">
        <v>14129</v>
      </c>
    </row>
    <row r="3" spans="1:17" x14ac:dyDescent="0.25">
      <c r="A3" s="7" t="s">
        <v>14130</v>
      </c>
      <c r="B3" s="7" t="s">
        <v>110</v>
      </c>
      <c r="C3" s="7" t="s">
        <v>10190</v>
      </c>
      <c r="D3" s="7" t="s">
        <v>14117</v>
      </c>
      <c r="E3" s="7">
        <v>3102</v>
      </c>
      <c r="F3" s="8" t="s">
        <v>14131</v>
      </c>
      <c r="G3" s="8" t="s">
        <v>14132</v>
      </c>
      <c r="H3" s="8" t="s">
        <v>14133</v>
      </c>
      <c r="I3" s="8" t="s">
        <v>14134</v>
      </c>
      <c r="J3" s="8" t="s">
        <v>14135</v>
      </c>
      <c r="K3" s="8" t="s">
        <v>14136</v>
      </c>
      <c r="L3" s="8" t="s">
        <v>14137</v>
      </c>
      <c r="M3" s="8" t="s">
        <v>14138</v>
      </c>
      <c r="N3" s="8" t="s">
        <v>14139</v>
      </c>
      <c r="O3" s="8" t="s">
        <v>14140</v>
      </c>
      <c r="P3" s="8" t="s">
        <v>14141</v>
      </c>
      <c r="Q3" s="8" t="s">
        <v>14142</v>
      </c>
    </row>
    <row r="4" spans="1:17" x14ac:dyDescent="0.25">
      <c r="A4" s="7" t="s">
        <v>14143</v>
      </c>
      <c r="B4" s="7" t="s">
        <v>110</v>
      </c>
      <c r="C4" s="7" t="s">
        <v>10190</v>
      </c>
      <c r="D4" s="7" t="s">
        <v>14117</v>
      </c>
      <c r="E4" s="7">
        <v>3103</v>
      </c>
      <c r="F4" s="8" t="s">
        <v>14144</v>
      </c>
      <c r="G4" s="8" t="s">
        <v>14145</v>
      </c>
      <c r="H4" s="8" t="s">
        <v>14146</v>
      </c>
      <c r="I4" s="8" t="s">
        <v>14147</v>
      </c>
      <c r="J4" s="8" t="s">
        <v>14148</v>
      </c>
      <c r="K4" s="8" t="s">
        <v>14149</v>
      </c>
      <c r="L4" s="8" t="s">
        <v>14150</v>
      </c>
      <c r="M4" s="8" t="s">
        <v>14151</v>
      </c>
      <c r="N4" s="8" t="s">
        <v>14152</v>
      </c>
      <c r="O4" s="8" t="s">
        <v>14153</v>
      </c>
      <c r="P4" s="8" t="s">
        <v>14154</v>
      </c>
      <c r="Q4" s="8" t="s">
        <v>14155</v>
      </c>
    </row>
    <row r="5" spans="1:17" x14ac:dyDescent="0.25">
      <c r="A5" s="7" t="s">
        <v>14156</v>
      </c>
      <c r="B5" s="7" t="s">
        <v>110</v>
      </c>
      <c r="C5" s="7" t="s">
        <v>10190</v>
      </c>
      <c r="D5" s="7" t="s">
        <v>14117</v>
      </c>
      <c r="E5" s="7">
        <v>3104</v>
      </c>
      <c r="F5" s="8" t="s">
        <v>14157</v>
      </c>
      <c r="G5" s="8" t="s">
        <v>14158</v>
      </c>
      <c r="H5" s="8" t="s">
        <v>14159</v>
      </c>
      <c r="I5" s="8" t="s">
        <v>14160</v>
      </c>
      <c r="J5" s="8" t="s">
        <v>14161</v>
      </c>
      <c r="K5" s="8" t="s">
        <v>14162</v>
      </c>
      <c r="L5" s="8" t="s">
        <v>14163</v>
      </c>
      <c r="M5" s="8" t="s">
        <v>14164</v>
      </c>
      <c r="N5" s="8" t="s">
        <v>14165</v>
      </c>
      <c r="O5" s="8" t="s">
        <v>14166</v>
      </c>
      <c r="P5" s="8" t="s">
        <v>14167</v>
      </c>
      <c r="Q5" s="8" t="s">
        <v>14168</v>
      </c>
    </row>
    <row r="6" spans="1:17" x14ac:dyDescent="0.25">
      <c r="A6" s="7" t="s">
        <v>14169</v>
      </c>
      <c r="B6" s="7" t="s">
        <v>56</v>
      </c>
      <c r="C6" s="7" t="s">
        <v>10190</v>
      </c>
      <c r="D6" s="7" t="s">
        <v>14117</v>
      </c>
      <c r="E6" s="7">
        <v>3105</v>
      </c>
      <c r="F6" s="8" t="s">
        <v>14170</v>
      </c>
      <c r="G6" s="8" t="s">
        <v>14171</v>
      </c>
      <c r="H6" s="8" t="s">
        <v>14172</v>
      </c>
      <c r="I6" s="8" t="s">
        <v>14173</v>
      </c>
      <c r="J6" s="8" t="s">
        <v>14174</v>
      </c>
      <c r="K6" s="8" t="s">
        <v>14175</v>
      </c>
      <c r="L6" s="8" t="s">
        <v>14176</v>
      </c>
      <c r="M6" s="8" t="s">
        <v>14177</v>
      </c>
      <c r="N6" s="8" t="s">
        <v>14178</v>
      </c>
      <c r="O6" s="8" t="s">
        <v>14179</v>
      </c>
      <c r="P6" s="8" t="s">
        <v>14180</v>
      </c>
      <c r="Q6" s="8" t="s">
        <v>14181</v>
      </c>
    </row>
    <row r="7" spans="1:17" x14ac:dyDescent="0.25">
      <c r="A7" s="7" t="s">
        <v>14182</v>
      </c>
      <c r="B7" s="7" t="s">
        <v>315</v>
      </c>
      <c r="C7" s="7" t="s">
        <v>10190</v>
      </c>
      <c r="D7" s="7" t="s">
        <v>14117</v>
      </c>
      <c r="E7" s="7">
        <v>3106</v>
      </c>
      <c r="F7" s="8" t="s">
        <v>14183</v>
      </c>
      <c r="G7" s="8" t="s">
        <v>14184</v>
      </c>
      <c r="H7" s="8" t="s">
        <v>14185</v>
      </c>
      <c r="I7" s="8" t="s">
        <v>14186</v>
      </c>
      <c r="J7" s="8" t="s">
        <v>14187</v>
      </c>
      <c r="K7" s="8" t="s">
        <v>14188</v>
      </c>
      <c r="L7" s="8" t="s">
        <v>14189</v>
      </c>
      <c r="M7" s="8" t="s">
        <v>14190</v>
      </c>
      <c r="N7" s="8" t="s">
        <v>14191</v>
      </c>
      <c r="O7" s="8" t="s">
        <v>14192</v>
      </c>
      <c r="P7" s="8" t="s">
        <v>14193</v>
      </c>
      <c r="Q7" s="8" t="s">
        <v>14194</v>
      </c>
    </row>
    <row r="8" spans="1:17" x14ac:dyDescent="0.25">
      <c r="A8" s="7" t="s">
        <v>14195</v>
      </c>
      <c r="B8" s="7" t="s">
        <v>315</v>
      </c>
      <c r="C8" s="7" t="s">
        <v>10190</v>
      </c>
      <c r="D8" s="7" t="s">
        <v>14117</v>
      </c>
      <c r="E8" s="7">
        <v>3107</v>
      </c>
      <c r="F8" s="8" t="s">
        <v>14196</v>
      </c>
      <c r="G8" s="8" t="s">
        <v>14197</v>
      </c>
      <c r="H8" s="8" t="s">
        <v>14198</v>
      </c>
      <c r="I8" s="8" t="s">
        <v>14199</v>
      </c>
      <c r="J8" s="8" t="s">
        <v>14200</v>
      </c>
      <c r="K8" s="8" t="s">
        <v>14201</v>
      </c>
      <c r="L8" s="8" t="s">
        <v>14202</v>
      </c>
      <c r="M8" s="8" t="s">
        <v>14203</v>
      </c>
      <c r="N8" s="8" t="s">
        <v>14204</v>
      </c>
      <c r="O8" s="8" t="s">
        <v>14205</v>
      </c>
      <c r="P8" s="8" t="s">
        <v>14206</v>
      </c>
      <c r="Q8" s="8" t="s">
        <v>14207</v>
      </c>
    </row>
    <row r="9" spans="1:17" x14ac:dyDescent="0.25">
      <c r="A9" s="7" t="s">
        <v>14208</v>
      </c>
      <c r="B9" s="7" t="s">
        <v>315</v>
      </c>
      <c r="C9" s="7" t="s">
        <v>10190</v>
      </c>
      <c r="D9" s="7" t="s">
        <v>14117</v>
      </c>
      <c r="E9" s="7">
        <v>3108</v>
      </c>
      <c r="F9" s="8" t="s">
        <v>14209</v>
      </c>
      <c r="G9" s="8" t="s">
        <v>14210</v>
      </c>
      <c r="H9" s="8" t="s">
        <v>14211</v>
      </c>
      <c r="I9" s="8" t="s">
        <v>14212</v>
      </c>
      <c r="J9" s="8" t="s">
        <v>14213</v>
      </c>
      <c r="K9" s="8" t="s">
        <v>14214</v>
      </c>
      <c r="L9" s="8" t="s">
        <v>14215</v>
      </c>
      <c r="M9" s="8" t="s">
        <v>14216</v>
      </c>
      <c r="N9" s="8" t="s">
        <v>14217</v>
      </c>
      <c r="O9" s="8" t="s">
        <v>14218</v>
      </c>
      <c r="P9" s="8" t="s">
        <v>14219</v>
      </c>
      <c r="Q9" s="8" t="s">
        <v>14220</v>
      </c>
    </row>
    <row r="10" spans="1:17" x14ac:dyDescent="0.25">
      <c r="A10" s="7" t="s">
        <v>14221</v>
      </c>
      <c r="B10" s="7" t="s">
        <v>56</v>
      </c>
      <c r="C10" s="7" t="s">
        <v>10190</v>
      </c>
      <c r="D10" s="7" t="s">
        <v>14117</v>
      </c>
      <c r="E10" s="7">
        <v>3109</v>
      </c>
      <c r="F10" s="8" t="s">
        <v>14222</v>
      </c>
      <c r="G10" s="8" t="s">
        <v>14223</v>
      </c>
      <c r="H10" s="8" t="s">
        <v>14224</v>
      </c>
      <c r="I10" s="8" t="s">
        <v>14225</v>
      </c>
      <c r="J10" s="8" t="s">
        <v>14226</v>
      </c>
      <c r="K10" s="8" t="s">
        <v>14227</v>
      </c>
      <c r="L10" s="8" t="s">
        <v>14228</v>
      </c>
      <c r="M10" s="8" t="s">
        <v>14229</v>
      </c>
      <c r="N10" s="8" t="s">
        <v>14230</v>
      </c>
      <c r="O10" s="8" t="s">
        <v>14231</v>
      </c>
      <c r="P10" s="8" t="s">
        <v>14232</v>
      </c>
      <c r="Q10" s="8" t="s">
        <v>14233</v>
      </c>
    </row>
    <row r="11" spans="1:17" x14ac:dyDescent="0.25">
      <c r="A11" s="7" t="s">
        <v>14234</v>
      </c>
      <c r="B11" s="7" t="s">
        <v>520</v>
      </c>
      <c r="C11" s="7" t="s">
        <v>10190</v>
      </c>
      <c r="D11" s="7" t="s">
        <v>14117</v>
      </c>
      <c r="E11" s="7">
        <v>3110</v>
      </c>
      <c r="F11" s="8" t="s">
        <v>14235</v>
      </c>
      <c r="G11" s="8" t="s">
        <v>14236</v>
      </c>
      <c r="H11" s="8" t="s">
        <v>14237</v>
      </c>
      <c r="I11" s="8" t="s">
        <v>14238</v>
      </c>
      <c r="J11" s="8" t="s">
        <v>14239</v>
      </c>
      <c r="K11" s="8" t="s">
        <v>14240</v>
      </c>
      <c r="L11" s="8" t="s">
        <v>14241</v>
      </c>
      <c r="M11" s="8" t="s">
        <v>14242</v>
      </c>
      <c r="N11" s="8" t="s">
        <v>14243</v>
      </c>
      <c r="O11" s="8" t="s">
        <v>14244</v>
      </c>
      <c r="P11" s="8" t="s">
        <v>14245</v>
      </c>
      <c r="Q11" s="8" t="s">
        <v>14246</v>
      </c>
    </row>
    <row r="12" spans="1:17" x14ac:dyDescent="0.25">
      <c r="A12" s="7" t="s">
        <v>14247</v>
      </c>
      <c r="B12" s="7" t="s">
        <v>520</v>
      </c>
      <c r="C12" s="7" t="s">
        <v>10190</v>
      </c>
      <c r="D12" s="7" t="s">
        <v>14117</v>
      </c>
      <c r="E12" s="7">
        <v>3111</v>
      </c>
      <c r="F12" s="8" t="s">
        <v>14248</v>
      </c>
      <c r="G12" s="8" t="s">
        <v>14249</v>
      </c>
      <c r="H12" s="8" t="s">
        <v>14250</v>
      </c>
      <c r="I12" s="8" t="s">
        <v>14251</v>
      </c>
      <c r="J12" s="8" t="s">
        <v>14252</v>
      </c>
      <c r="K12" s="8" t="s">
        <v>14253</v>
      </c>
      <c r="L12" s="8" t="s">
        <v>14254</v>
      </c>
      <c r="M12" s="8" t="s">
        <v>14255</v>
      </c>
      <c r="N12" s="8" t="s">
        <v>14256</v>
      </c>
      <c r="O12" s="8" t="s">
        <v>14257</v>
      </c>
      <c r="P12" s="8" t="s">
        <v>14258</v>
      </c>
      <c r="Q12" s="8" t="s">
        <v>14259</v>
      </c>
    </row>
    <row r="13" spans="1:17" x14ac:dyDescent="0.25">
      <c r="A13" s="7" t="s">
        <v>14260</v>
      </c>
      <c r="B13" s="7" t="s">
        <v>520</v>
      </c>
      <c r="C13" s="7" t="s">
        <v>10190</v>
      </c>
      <c r="D13" s="7" t="s">
        <v>14117</v>
      </c>
      <c r="E13" s="7">
        <v>3112</v>
      </c>
      <c r="F13" s="8" t="s">
        <v>14261</v>
      </c>
      <c r="G13" s="8" t="s">
        <v>14262</v>
      </c>
      <c r="H13" s="8" t="s">
        <v>14263</v>
      </c>
      <c r="I13" s="8" t="s">
        <v>14264</v>
      </c>
      <c r="J13" s="8" t="s">
        <v>14265</v>
      </c>
      <c r="K13" s="8" t="s">
        <v>14266</v>
      </c>
      <c r="L13" s="8" t="s">
        <v>14267</v>
      </c>
      <c r="M13" s="8" t="s">
        <v>14268</v>
      </c>
      <c r="N13" s="8" t="s">
        <v>14269</v>
      </c>
      <c r="O13" s="8" t="s">
        <v>14270</v>
      </c>
      <c r="P13" s="8" t="s">
        <v>14271</v>
      </c>
      <c r="Q13" s="8" t="s">
        <v>14272</v>
      </c>
    </row>
    <row r="14" spans="1:17" x14ac:dyDescent="0.25">
      <c r="A14" s="7" t="s">
        <v>14273</v>
      </c>
      <c r="B14" s="7" t="s">
        <v>56</v>
      </c>
      <c r="C14" s="7" t="s">
        <v>10190</v>
      </c>
      <c r="D14" s="7" t="s">
        <v>14117</v>
      </c>
      <c r="E14" s="7">
        <v>3113</v>
      </c>
      <c r="F14" s="8" t="s">
        <v>14274</v>
      </c>
      <c r="G14" s="8" t="s">
        <v>14275</v>
      </c>
      <c r="H14" s="8" t="s">
        <v>14276</v>
      </c>
      <c r="I14" s="8" t="s">
        <v>14277</v>
      </c>
      <c r="J14" s="8" t="s">
        <v>14278</v>
      </c>
      <c r="K14" s="8" t="s">
        <v>14279</v>
      </c>
      <c r="L14" s="8" t="s">
        <v>14280</v>
      </c>
      <c r="M14" s="8" t="s">
        <v>14281</v>
      </c>
      <c r="N14" s="8" t="s">
        <v>14282</v>
      </c>
      <c r="O14" s="8" t="s">
        <v>14283</v>
      </c>
      <c r="P14" s="8" t="s">
        <v>14284</v>
      </c>
      <c r="Q14" s="8" t="s">
        <v>14285</v>
      </c>
    </row>
    <row r="15" spans="1:17" x14ac:dyDescent="0.25">
      <c r="A15" s="7" t="s">
        <v>14286</v>
      </c>
      <c r="B15" s="7" t="s">
        <v>725</v>
      </c>
      <c r="C15" s="7" t="s">
        <v>10190</v>
      </c>
      <c r="D15" s="7" t="s">
        <v>14117</v>
      </c>
      <c r="E15" s="7">
        <v>3114</v>
      </c>
      <c r="F15" s="8" t="s">
        <v>14287</v>
      </c>
      <c r="G15" s="8" t="s">
        <v>14288</v>
      </c>
      <c r="H15" s="8" t="s">
        <v>14289</v>
      </c>
      <c r="I15" s="8" t="s">
        <v>14290</v>
      </c>
      <c r="J15" s="8" t="s">
        <v>14291</v>
      </c>
      <c r="K15" s="8" t="s">
        <v>14292</v>
      </c>
      <c r="L15" s="8" t="s">
        <v>14293</v>
      </c>
      <c r="M15" s="8" t="s">
        <v>14294</v>
      </c>
      <c r="N15" s="8" t="s">
        <v>14295</v>
      </c>
      <c r="O15" s="8" t="s">
        <v>14296</v>
      </c>
      <c r="P15" s="8" t="s">
        <v>14297</v>
      </c>
      <c r="Q15" s="8" t="s">
        <v>14298</v>
      </c>
    </row>
    <row r="16" spans="1:17" x14ac:dyDescent="0.25">
      <c r="A16" s="7" t="s">
        <v>14299</v>
      </c>
      <c r="B16" s="7" t="s">
        <v>725</v>
      </c>
      <c r="C16" s="7" t="s">
        <v>10190</v>
      </c>
      <c r="D16" s="7" t="s">
        <v>14117</v>
      </c>
      <c r="E16" s="7">
        <v>3115</v>
      </c>
      <c r="F16" s="8" t="s">
        <v>14300</v>
      </c>
      <c r="G16" s="8" t="s">
        <v>14301</v>
      </c>
      <c r="H16" s="8" t="s">
        <v>14302</v>
      </c>
      <c r="I16" s="8" t="s">
        <v>14303</v>
      </c>
      <c r="J16" s="8" t="s">
        <v>14304</v>
      </c>
      <c r="K16" s="8" t="s">
        <v>14305</v>
      </c>
      <c r="L16" s="8" t="s">
        <v>14306</v>
      </c>
      <c r="M16" s="8" t="s">
        <v>14307</v>
      </c>
      <c r="N16" s="8" t="s">
        <v>14308</v>
      </c>
      <c r="O16" s="8" t="s">
        <v>14309</v>
      </c>
      <c r="P16" s="8" t="s">
        <v>14310</v>
      </c>
      <c r="Q16" s="8" t="s">
        <v>14311</v>
      </c>
    </row>
    <row r="17" spans="1:17" x14ac:dyDescent="0.25">
      <c r="A17" s="7" t="s">
        <v>14312</v>
      </c>
      <c r="B17" s="7" t="s">
        <v>725</v>
      </c>
      <c r="C17" s="7" t="s">
        <v>10190</v>
      </c>
      <c r="D17" s="7" t="s">
        <v>14117</v>
      </c>
      <c r="E17" s="7">
        <v>3201</v>
      </c>
      <c r="F17" s="8" t="s">
        <v>14313</v>
      </c>
      <c r="G17" s="8" t="s">
        <v>14314</v>
      </c>
      <c r="H17" s="8" t="s">
        <v>14315</v>
      </c>
      <c r="I17" s="8" t="s">
        <v>14316</v>
      </c>
      <c r="J17" s="8" t="s">
        <v>14317</v>
      </c>
      <c r="K17" s="8" t="s">
        <v>14318</v>
      </c>
      <c r="L17" s="8" t="s">
        <v>14319</v>
      </c>
      <c r="M17" s="8" t="s">
        <v>14320</v>
      </c>
      <c r="N17" s="8" t="s">
        <v>14321</v>
      </c>
      <c r="O17" s="8" t="s">
        <v>14322</v>
      </c>
      <c r="P17" s="8" t="s">
        <v>14323</v>
      </c>
      <c r="Q17" s="8" t="s">
        <v>14324</v>
      </c>
    </row>
    <row r="18" spans="1:17" x14ac:dyDescent="0.25">
      <c r="A18" s="7" t="s">
        <v>14325</v>
      </c>
      <c r="B18" s="7" t="s">
        <v>56</v>
      </c>
      <c r="C18" s="7" t="s">
        <v>10190</v>
      </c>
      <c r="D18" s="7" t="s">
        <v>14117</v>
      </c>
      <c r="E18" s="7">
        <v>3202</v>
      </c>
      <c r="F18" s="8" t="s">
        <v>14326</v>
      </c>
      <c r="G18" s="8" t="s">
        <v>14327</v>
      </c>
      <c r="H18" s="8" t="s">
        <v>14328</v>
      </c>
      <c r="I18" s="8" t="s">
        <v>14329</v>
      </c>
      <c r="J18" s="8" t="s">
        <v>14330</v>
      </c>
      <c r="K18" s="8" t="s">
        <v>14331</v>
      </c>
      <c r="L18" s="8" t="s">
        <v>14332</v>
      </c>
      <c r="M18" s="8" t="s">
        <v>14333</v>
      </c>
      <c r="N18" s="8" t="s">
        <v>14334</v>
      </c>
      <c r="O18" s="8" t="s">
        <v>9796</v>
      </c>
      <c r="P18" s="8" t="s">
        <v>14335</v>
      </c>
      <c r="Q18" s="8" t="s">
        <v>14336</v>
      </c>
    </row>
    <row r="19" spans="1:17" x14ac:dyDescent="0.25">
      <c r="A19" s="7" t="s">
        <v>14337</v>
      </c>
      <c r="B19" s="7" t="s">
        <v>929</v>
      </c>
      <c r="C19" s="7" t="s">
        <v>10190</v>
      </c>
      <c r="D19" s="7" t="s">
        <v>14117</v>
      </c>
      <c r="E19" s="7">
        <v>3203</v>
      </c>
      <c r="F19" s="8" t="s">
        <v>14338</v>
      </c>
      <c r="G19" s="8" t="s">
        <v>14339</v>
      </c>
      <c r="H19" s="8" t="s">
        <v>14340</v>
      </c>
      <c r="I19" s="8" t="s">
        <v>14341</v>
      </c>
      <c r="J19" s="8" t="s">
        <v>14342</v>
      </c>
      <c r="K19" s="8" t="s">
        <v>14343</v>
      </c>
      <c r="L19" s="8" t="s">
        <v>14344</v>
      </c>
      <c r="M19" s="8" t="s">
        <v>14345</v>
      </c>
      <c r="N19" s="8" t="s">
        <v>14346</v>
      </c>
      <c r="O19" s="8" t="s">
        <v>14347</v>
      </c>
      <c r="P19" s="8" t="s">
        <v>14348</v>
      </c>
      <c r="Q19" s="8" t="s">
        <v>14349</v>
      </c>
    </row>
    <row r="20" spans="1:17" x14ac:dyDescent="0.25">
      <c r="A20" s="7" t="s">
        <v>14350</v>
      </c>
      <c r="B20" s="7" t="s">
        <v>929</v>
      </c>
      <c r="C20" s="7" t="s">
        <v>10190</v>
      </c>
      <c r="D20" s="7" t="s">
        <v>14117</v>
      </c>
      <c r="E20" s="7">
        <v>3204</v>
      </c>
      <c r="F20" s="8" t="s">
        <v>14351</v>
      </c>
      <c r="G20" s="8" t="s">
        <v>14352</v>
      </c>
      <c r="H20" s="8" t="s">
        <v>14353</v>
      </c>
      <c r="I20" s="8" t="s">
        <v>14354</v>
      </c>
      <c r="J20" s="8" t="s">
        <v>14355</v>
      </c>
      <c r="K20" s="8" t="s">
        <v>1221</v>
      </c>
      <c r="L20" s="8" t="s">
        <v>14356</v>
      </c>
      <c r="M20" s="8" t="s">
        <v>14357</v>
      </c>
      <c r="N20" s="8" t="s">
        <v>14358</v>
      </c>
      <c r="O20" s="8" t="s">
        <v>14359</v>
      </c>
      <c r="P20" s="8" t="s">
        <v>14360</v>
      </c>
      <c r="Q20" s="8" t="s">
        <v>14361</v>
      </c>
    </row>
    <row r="21" spans="1:17" x14ac:dyDescent="0.25">
      <c r="A21" s="7" t="s">
        <v>14362</v>
      </c>
      <c r="B21" s="7" t="s">
        <v>929</v>
      </c>
      <c r="C21" s="7" t="s">
        <v>10190</v>
      </c>
      <c r="D21" s="7" t="s">
        <v>14117</v>
      </c>
      <c r="E21" s="7">
        <v>3205</v>
      </c>
      <c r="F21" s="8" t="s">
        <v>14363</v>
      </c>
      <c r="G21" s="8" t="s">
        <v>14364</v>
      </c>
      <c r="H21" s="8" t="s">
        <v>14365</v>
      </c>
      <c r="I21" s="8" t="s">
        <v>14366</v>
      </c>
      <c r="J21" s="8" t="s">
        <v>14367</v>
      </c>
      <c r="K21" s="8" t="s">
        <v>14368</v>
      </c>
      <c r="L21" s="8" t="s">
        <v>14369</v>
      </c>
      <c r="M21" s="8" t="s">
        <v>14370</v>
      </c>
      <c r="N21" s="8" t="s">
        <v>14371</v>
      </c>
      <c r="O21" s="8" t="s">
        <v>14372</v>
      </c>
      <c r="P21" s="8" t="s">
        <v>14373</v>
      </c>
      <c r="Q21" s="8" t="s">
        <v>14374</v>
      </c>
    </row>
    <row r="22" spans="1:17" x14ac:dyDescent="0.25">
      <c r="A22" s="7" t="s">
        <v>14375</v>
      </c>
      <c r="B22" s="7" t="s">
        <v>56</v>
      </c>
      <c r="C22" s="7" t="s">
        <v>10190</v>
      </c>
      <c r="D22" s="7" t="s">
        <v>14117</v>
      </c>
      <c r="E22" s="7">
        <v>3206</v>
      </c>
      <c r="F22" s="8" t="s">
        <v>14376</v>
      </c>
      <c r="G22" s="8" t="s">
        <v>14377</v>
      </c>
      <c r="H22" s="8" t="s">
        <v>14378</v>
      </c>
      <c r="I22" s="8" t="s">
        <v>14379</v>
      </c>
      <c r="J22" s="8" t="s">
        <v>14380</v>
      </c>
      <c r="K22" s="8" t="s">
        <v>14381</v>
      </c>
      <c r="L22" s="8" t="s">
        <v>14382</v>
      </c>
      <c r="M22" s="8" t="s">
        <v>14383</v>
      </c>
      <c r="N22" s="8" t="s">
        <v>14384</v>
      </c>
      <c r="O22" s="8" t="s">
        <v>14385</v>
      </c>
      <c r="P22" s="8" t="s">
        <v>14386</v>
      </c>
      <c r="Q22" s="8" t="s">
        <v>14387</v>
      </c>
    </row>
    <row r="23" spans="1:17" x14ac:dyDescent="0.25">
      <c r="A23" s="7" t="s">
        <v>14388</v>
      </c>
      <c r="B23" s="7" t="s">
        <v>1133</v>
      </c>
      <c r="C23" s="7" t="s">
        <v>10190</v>
      </c>
      <c r="D23" s="7" t="s">
        <v>14117</v>
      </c>
      <c r="E23" s="7">
        <v>3207</v>
      </c>
      <c r="F23" s="8" t="s">
        <v>14389</v>
      </c>
      <c r="G23" s="8" t="s">
        <v>14390</v>
      </c>
      <c r="H23" s="8" t="s">
        <v>14391</v>
      </c>
      <c r="I23" s="8" t="s">
        <v>14392</v>
      </c>
      <c r="J23" s="8" t="s">
        <v>14393</v>
      </c>
      <c r="K23" s="8" t="s">
        <v>14394</v>
      </c>
      <c r="L23" s="8" t="s">
        <v>14395</v>
      </c>
      <c r="M23" s="8" t="s">
        <v>14396</v>
      </c>
      <c r="N23" s="8" t="s">
        <v>14397</v>
      </c>
      <c r="O23" s="8" t="s">
        <v>14398</v>
      </c>
      <c r="P23" s="8" t="s">
        <v>14399</v>
      </c>
      <c r="Q23" s="8" t="s">
        <v>14400</v>
      </c>
    </row>
    <row r="24" spans="1:17" x14ac:dyDescent="0.25">
      <c r="A24" s="7" t="s">
        <v>14401</v>
      </c>
      <c r="B24" s="7" t="s">
        <v>1133</v>
      </c>
      <c r="C24" s="7" t="s">
        <v>10190</v>
      </c>
      <c r="D24" s="7" t="s">
        <v>14117</v>
      </c>
      <c r="E24" s="7">
        <v>3208</v>
      </c>
      <c r="F24" s="8" t="s">
        <v>14402</v>
      </c>
      <c r="G24" s="8" t="s">
        <v>14403</v>
      </c>
      <c r="H24" s="8" t="s">
        <v>14404</v>
      </c>
      <c r="I24" s="8" t="s">
        <v>14405</v>
      </c>
      <c r="J24" s="8" t="s">
        <v>14406</v>
      </c>
      <c r="K24" s="8" t="s">
        <v>14407</v>
      </c>
      <c r="L24" s="8" t="s">
        <v>14408</v>
      </c>
      <c r="M24" s="8" t="s">
        <v>14409</v>
      </c>
      <c r="N24" s="8" t="s">
        <v>14410</v>
      </c>
      <c r="O24" s="8" t="s">
        <v>14411</v>
      </c>
      <c r="P24" s="8" t="s">
        <v>14412</v>
      </c>
      <c r="Q24" s="8" t="s">
        <v>14413</v>
      </c>
    </row>
    <row r="25" spans="1:17" x14ac:dyDescent="0.25">
      <c r="A25" s="7" t="s">
        <v>14414</v>
      </c>
      <c r="B25" s="7" t="s">
        <v>1133</v>
      </c>
      <c r="C25" s="7" t="s">
        <v>10190</v>
      </c>
      <c r="D25" s="7" t="s">
        <v>14117</v>
      </c>
      <c r="E25" s="7">
        <v>3209</v>
      </c>
      <c r="F25" s="8" t="s">
        <v>14415</v>
      </c>
      <c r="G25" s="8" t="s">
        <v>14416</v>
      </c>
      <c r="H25" s="8" t="s">
        <v>14417</v>
      </c>
      <c r="I25" s="8" t="s">
        <v>14418</v>
      </c>
      <c r="J25" s="8" t="s">
        <v>14419</v>
      </c>
      <c r="K25" s="8" t="s">
        <v>14420</v>
      </c>
      <c r="L25" s="8" t="s">
        <v>14421</v>
      </c>
      <c r="M25" s="8" t="s">
        <v>14422</v>
      </c>
      <c r="N25" s="8" t="s">
        <v>14423</v>
      </c>
      <c r="O25" s="8" t="s">
        <v>14424</v>
      </c>
      <c r="P25" s="8" t="s">
        <v>14425</v>
      </c>
      <c r="Q25" s="8" t="s">
        <v>14426</v>
      </c>
    </row>
    <row r="26" spans="1:17" x14ac:dyDescent="0.25">
      <c r="A26" s="7" t="s">
        <v>14427</v>
      </c>
      <c r="B26" s="7" t="s">
        <v>56</v>
      </c>
      <c r="C26" s="7" t="s">
        <v>10190</v>
      </c>
      <c r="D26" s="7" t="s">
        <v>14117</v>
      </c>
      <c r="E26" s="7">
        <v>3210</v>
      </c>
      <c r="F26" s="8" t="s">
        <v>14428</v>
      </c>
      <c r="G26" s="8" t="s">
        <v>14429</v>
      </c>
      <c r="H26" s="8" t="s">
        <v>14430</v>
      </c>
      <c r="I26" s="8" t="s">
        <v>14431</v>
      </c>
      <c r="J26" s="8" t="s">
        <v>14432</v>
      </c>
      <c r="K26" s="8" t="s">
        <v>14433</v>
      </c>
      <c r="L26" s="8" t="s">
        <v>14434</v>
      </c>
      <c r="M26" s="8" t="s">
        <v>14435</v>
      </c>
      <c r="N26" s="8" t="s">
        <v>14436</v>
      </c>
      <c r="O26" s="8" t="s">
        <v>5761</v>
      </c>
      <c r="P26" s="8" t="s">
        <v>14437</v>
      </c>
      <c r="Q26" s="8" t="s">
        <v>14438</v>
      </c>
    </row>
    <row r="27" spans="1:17" x14ac:dyDescent="0.25">
      <c r="A27" s="7" t="s">
        <v>14439</v>
      </c>
      <c r="B27" s="7" t="s">
        <v>1334</v>
      </c>
      <c r="C27" s="7" t="s">
        <v>10190</v>
      </c>
      <c r="D27" s="7" t="s">
        <v>14117</v>
      </c>
      <c r="E27" s="7">
        <v>3211</v>
      </c>
      <c r="F27" s="8" t="s">
        <v>14440</v>
      </c>
      <c r="G27" s="8" t="s">
        <v>14441</v>
      </c>
      <c r="H27" s="8" t="s">
        <v>14442</v>
      </c>
      <c r="I27" s="8" t="s">
        <v>14443</v>
      </c>
      <c r="J27" s="8" t="s">
        <v>14444</v>
      </c>
      <c r="K27" s="8" t="s">
        <v>14445</v>
      </c>
      <c r="L27" s="8" t="s">
        <v>14446</v>
      </c>
      <c r="M27" s="8" t="s">
        <v>14447</v>
      </c>
      <c r="N27" s="8" t="s">
        <v>14448</v>
      </c>
      <c r="O27" s="8" t="s">
        <v>14449</v>
      </c>
      <c r="P27" s="8" t="s">
        <v>14450</v>
      </c>
      <c r="Q27" s="8" t="s">
        <v>14451</v>
      </c>
    </row>
    <row r="28" spans="1:17" x14ac:dyDescent="0.25">
      <c r="A28" s="7" t="s">
        <v>14452</v>
      </c>
      <c r="B28" s="7" t="s">
        <v>1334</v>
      </c>
      <c r="C28" s="7" t="s">
        <v>10190</v>
      </c>
      <c r="D28" s="7" t="s">
        <v>14117</v>
      </c>
      <c r="E28" s="7">
        <v>3212</v>
      </c>
      <c r="F28" s="8" t="s">
        <v>14453</v>
      </c>
      <c r="G28" s="8" t="s">
        <v>14454</v>
      </c>
      <c r="H28" s="8" t="s">
        <v>14455</v>
      </c>
      <c r="I28" s="8" t="s">
        <v>14456</v>
      </c>
      <c r="J28" s="8" t="s">
        <v>14457</v>
      </c>
      <c r="K28" s="8" t="s">
        <v>14458</v>
      </c>
      <c r="L28" s="8" t="s">
        <v>14459</v>
      </c>
      <c r="M28" s="8" t="s">
        <v>14460</v>
      </c>
      <c r="N28" s="8" t="s">
        <v>14461</v>
      </c>
      <c r="O28" s="8" t="s">
        <v>14462</v>
      </c>
      <c r="P28" s="8" t="s">
        <v>14463</v>
      </c>
      <c r="Q28" s="8" t="s">
        <v>14464</v>
      </c>
    </row>
    <row r="29" spans="1:17" x14ac:dyDescent="0.25">
      <c r="A29" s="7" t="s">
        <v>14465</v>
      </c>
      <c r="B29" s="7" t="s">
        <v>1334</v>
      </c>
      <c r="C29" s="7" t="s">
        <v>10190</v>
      </c>
      <c r="D29" s="7" t="s">
        <v>14117</v>
      </c>
      <c r="E29" s="7">
        <v>3213</v>
      </c>
      <c r="F29" s="8" t="s">
        <v>14466</v>
      </c>
      <c r="G29" s="8" t="s">
        <v>14467</v>
      </c>
      <c r="H29" s="8" t="s">
        <v>14468</v>
      </c>
      <c r="I29" s="8" t="s">
        <v>14469</v>
      </c>
      <c r="J29" s="8" t="s">
        <v>14470</v>
      </c>
      <c r="K29" s="8" t="s">
        <v>14471</v>
      </c>
      <c r="L29" s="8" t="s">
        <v>14472</v>
      </c>
      <c r="M29" s="8" t="s">
        <v>14473</v>
      </c>
      <c r="N29" s="8" t="s">
        <v>14474</v>
      </c>
      <c r="O29" s="8" t="s">
        <v>14475</v>
      </c>
      <c r="P29" s="8" t="s">
        <v>14476</v>
      </c>
      <c r="Q29" s="8" t="s">
        <v>14477</v>
      </c>
    </row>
    <row r="30" spans="1:17" x14ac:dyDescent="0.25">
      <c r="A30" s="7" t="s">
        <v>14478</v>
      </c>
      <c r="B30" s="7" t="s">
        <v>56</v>
      </c>
      <c r="C30" s="7" t="s">
        <v>10190</v>
      </c>
      <c r="D30" s="7" t="s">
        <v>14117</v>
      </c>
      <c r="E30" s="7">
        <v>3214</v>
      </c>
      <c r="F30" s="8" t="s">
        <v>14326</v>
      </c>
      <c r="G30" s="8" t="s">
        <v>14479</v>
      </c>
      <c r="H30" s="8" t="s">
        <v>3142</v>
      </c>
      <c r="I30" s="8" t="s">
        <v>14480</v>
      </c>
      <c r="J30" s="8" t="s">
        <v>14481</v>
      </c>
      <c r="K30" s="8" t="s">
        <v>14482</v>
      </c>
      <c r="L30" s="8" t="s">
        <v>14483</v>
      </c>
      <c r="M30" s="8" t="s">
        <v>14484</v>
      </c>
      <c r="N30" s="8" t="s">
        <v>14485</v>
      </c>
      <c r="O30" s="8" t="s">
        <v>14486</v>
      </c>
      <c r="P30" s="8" t="s">
        <v>14487</v>
      </c>
      <c r="Q30" s="8" t="s">
        <v>14488</v>
      </c>
    </row>
    <row r="31" spans="1:17" x14ac:dyDescent="0.25">
      <c r="A31" s="7" t="s">
        <v>14489</v>
      </c>
      <c r="B31" s="7" t="s">
        <v>1536</v>
      </c>
      <c r="C31" s="7" t="s">
        <v>10190</v>
      </c>
      <c r="D31" s="7" t="s">
        <v>14117</v>
      </c>
      <c r="E31" s="7">
        <v>3215</v>
      </c>
      <c r="F31" s="8" t="s">
        <v>14490</v>
      </c>
      <c r="G31" s="8" t="s">
        <v>14491</v>
      </c>
      <c r="H31" s="8" t="s">
        <v>14492</v>
      </c>
      <c r="I31" s="8" t="s">
        <v>14493</v>
      </c>
      <c r="J31" s="8" t="s">
        <v>14494</v>
      </c>
      <c r="K31" s="8" t="s">
        <v>14495</v>
      </c>
      <c r="L31" s="8" t="s">
        <v>14496</v>
      </c>
      <c r="M31" s="8" t="s">
        <v>14497</v>
      </c>
      <c r="N31" s="8" t="s">
        <v>14498</v>
      </c>
      <c r="O31" s="8" t="s">
        <v>14499</v>
      </c>
      <c r="P31" s="8" t="s">
        <v>14500</v>
      </c>
      <c r="Q31" s="8" t="s">
        <v>14501</v>
      </c>
    </row>
    <row r="32" spans="1:17" x14ac:dyDescent="0.25">
      <c r="A32" s="7" t="s">
        <v>14502</v>
      </c>
      <c r="B32" s="7" t="s">
        <v>1536</v>
      </c>
      <c r="C32" s="7" t="s">
        <v>10190</v>
      </c>
      <c r="D32" s="7" t="s">
        <v>14117</v>
      </c>
      <c r="E32" s="7">
        <v>3301</v>
      </c>
      <c r="F32" s="8" t="s">
        <v>14503</v>
      </c>
      <c r="G32" s="8" t="s">
        <v>14504</v>
      </c>
      <c r="H32" s="8" t="s">
        <v>14505</v>
      </c>
      <c r="I32" s="8" t="s">
        <v>14506</v>
      </c>
      <c r="J32" s="8" t="s">
        <v>14507</v>
      </c>
      <c r="K32" s="8" t="s">
        <v>14508</v>
      </c>
      <c r="L32" s="8" t="s">
        <v>2278</v>
      </c>
      <c r="M32" s="8" t="s">
        <v>14509</v>
      </c>
      <c r="N32" s="8" t="s">
        <v>14510</v>
      </c>
      <c r="O32" s="8" t="s">
        <v>14511</v>
      </c>
      <c r="P32" s="8" t="s">
        <v>14512</v>
      </c>
      <c r="Q32" s="8" t="s">
        <v>14513</v>
      </c>
    </row>
    <row r="33" spans="1:17" x14ac:dyDescent="0.25">
      <c r="A33" s="7" t="s">
        <v>14514</v>
      </c>
      <c r="B33" s="7" t="s">
        <v>1536</v>
      </c>
      <c r="C33" s="7" t="s">
        <v>10190</v>
      </c>
      <c r="D33" s="7" t="s">
        <v>14117</v>
      </c>
      <c r="E33" s="7">
        <v>3302</v>
      </c>
      <c r="F33" s="8" t="s">
        <v>14515</v>
      </c>
      <c r="G33" s="8" t="s">
        <v>14516</v>
      </c>
      <c r="H33" s="8" t="s">
        <v>6849</v>
      </c>
      <c r="I33" s="8" t="s">
        <v>14517</v>
      </c>
      <c r="J33" s="8" t="s">
        <v>14518</v>
      </c>
      <c r="K33" s="8" t="s">
        <v>14519</v>
      </c>
      <c r="L33" s="8" t="s">
        <v>14520</v>
      </c>
      <c r="M33" s="8" t="s">
        <v>14521</v>
      </c>
      <c r="N33" s="8" t="s">
        <v>14522</v>
      </c>
      <c r="O33" s="8" t="s">
        <v>14523</v>
      </c>
      <c r="P33" s="8" t="s">
        <v>14524</v>
      </c>
      <c r="Q33" s="8" t="s">
        <v>14525</v>
      </c>
    </row>
    <row r="34" spans="1:17" x14ac:dyDescent="0.25">
      <c r="A34" s="7" t="s">
        <v>14526</v>
      </c>
      <c r="B34" s="7" t="s">
        <v>56</v>
      </c>
      <c r="C34" s="7" t="s">
        <v>10190</v>
      </c>
      <c r="D34" s="7" t="s">
        <v>14117</v>
      </c>
      <c r="E34" s="7">
        <v>3303</v>
      </c>
      <c r="F34" s="8" t="s">
        <v>14527</v>
      </c>
      <c r="G34" s="8" t="s">
        <v>14528</v>
      </c>
      <c r="H34" s="8" t="s">
        <v>14529</v>
      </c>
      <c r="I34" s="8" t="s">
        <v>14530</v>
      </c>
      <c r="J34" s="8" t="s">
        <v>14531</v>
      </c>
      <c r="K34" s="8" t="s">
        <v>14532</v>
      </c>
      <c r="L34" s="8" t="s">
        <v>14533</v>
      </c>
      <c r="M34" s="8" t="s">
        <v>14534</v>
      </c>
      <c r="N34" s="8" t="s">
        <v>14535</v>
      </c>
      <c r="O34" s="8" t="s">
        <v>14536</v>
      </c>
      <c r="P34" s="8" t="s">
        <v>14537</v>
      </c>
      <c r="Q34" s="8" t="s">
        <v>14538</v>
      </c>
    </row>
    <row r="35" spans="1:17" x14ac:dyDescent="0.25">
      <c r="A35" s="7" t="s">
        <v>14539</v>
      </c>
      <c r="B35" s="7" t="s">
        <v>1736</v>
      </c>
      <c r="C35" s="7" t="s">
        <v>10190</v>
      </c>
      <c r="D35" s="7" t="s">
        <v>14117</v>
      </c>
      <c r="E35" s="7">
        <v>3304</v>
      </c>
      <c r="F35" s="8" t="s">
        <v>14540</v>
      </c>
      <c r="G35" s="8" t="s">
        <v>14541</v>
      </c>
      <c r="H35" s="8" t="s">
        <v>14542</v>
      </c>
      <c r="I35" s="8" t="s">
        <v>14543</v>
      </c>
      <c r="J35" s="8" t="s">
        <v>14544</v>
      </c>
      <c r="K35" s="8" t="s">
        <v>14545</v>
      </c>
      <c r="L35" s="8" t="s">
        <v>14546</v>
      </c>
      <c r="M35" s="8" t="s">
        <v>14547</v>
      </c>
      <c r="N35" s="8" t="s">
        <v>14548</v>
      </c>
      <c r="O35" s="8" t="s">
        <v>14549</v>
      </c>
      <c r="P35" s="8" t="s">
        <v>14550</v>
      </c>
      <c r="Q35" s="8" t="s">
        <v>14551</v>
      </c>
    </row>
    <row r="36" spans="1:17" x14ac:dyDescent="0.25">
      <c r="A36" s="7" t="s">
        <v>14552</v>
      </c>
      <c r="B36" s="7" t="s">
        <v>1736</v>
      </c>
      <c r="C36" s="7" t="s">
        <v>10190</v>
      </c>
      <c r="D36" s="7" t="s">
        <v>14117</v>
      </c>
      <c r="E36" s="7">
        <v>3305</v>
      </c>
      <c r="F36" s="8" t="s">
        <v>14553</v>
      </c>
      <c r="G36" s="8" t="s">
        <v>14554</v>
      </c>
      <c r="H36" s="8" t="s">
        <v>14555</v>
      </c>
      <c r="I36" s="8" t="s">
        <v>14556</v>
      </c>
      <c r="J36" s="8" t="s">
        <v>14557</v>
      </c>
      <c r="K36" s="8" t="s">
        <v>3836</v>
      </c>
      <c r="L36" s="8" t="s">
        <v>14558</v>
      </c>
      <c r="M36" s="8" t="s">
        <v>14559</v>
      </c>
      <c r="N36" s="8" t="s">
        <v>14560</v>
      </c>
      <c r="O36" s="8" t="s">
        <v>14561</v>
      </c>
      <c r="P36" s="8" t="s">
        <v>14562</v>
      </c>
      <c r="Q36" s="8" t="s">
        <v>14563</v>
      </c>
    </row>
    <row r="37" spans="1:17" x14ac:dyDescent="0.25">
      <c r="A37" s="7" t="s">
        <v>14564</v>
      </c>
      <c r="B37" s="7" t="s">
        <v>1736</v>
      </c>
      <c r="C37" s="7" t="s">
        <v>10190</v>
      </c>
      <c r="D37" s="7" t="s">
        <v>14117</v>
      </c>
      <c r="E37" s="7">
        <v>3306</v>
      </c>
      <c r="F37" s="8" t="s">
        <v>14565</v>
      </c>
      <c r="G37" s="8" t="s">
        <v>14566</v>
      </c>
      <c r="H37" s="8" t="s">
        <v>14567</v>
      </c>
      <c r="I37" s="8" t="s">
        <v>14568</v>
      </c>
      <c r="J37" s="8" t="s">
        <v>14569</v>
      </c>
      <c r="K37" s="8" t="s">
        <v>14570</v>
      </c>
      <c r="L37" s="8" t="s">
        <v>14571</v>
      </c>
      <c r="M37" s="8" t="s">
        <v>14572</v>
      </c>
      <c r="N37" s="8" t="s">
        <v>14573</v>
      </c>
      <c r="O37" s="8" t="s">
        <v>14574</v>
      </c>
      <c r="P37" s="8" t="s">
        <v>14575</v>
      </c>
      <c r="Q37" s="8" t="s">
        <v>14576</v>
      </c>
    </row>
    <row r="38" spans="1:17" x14ac:dyDescent="0.25">
      <c r="A38" s="7" t="s">
        <v>14577</v>
      </c>
      <c r="B38" s="7" t="s">
        <v>56</v>
      </c>
      <c r="C38" s="7" t="s">
        <v>10190</v>
      </c>
      <c r="D38" s="7" t="s">
        <v>14117</v>
      </c>
      <c r="E38" s="7">
        <v>3307</v>
      </c>
      <c r="F38" s="8" t="s">
        <v>14578</v>
      </c>
      <c r="G38" s="8" t="s">
        <v>14579</v>
      </c>
      <c r="H38" s="8" t="s">
        <v>14580</v>
      </c>
      <c r="I38" s="8" t="s">
        <v>14581</v>
      </c>
      <c r="J38" s="8" t="s">
        <v>14582</v>
      </c>
      <c r="K38" s="8" t="s">
        <v>14583</v>
      </c>
      <c r="L38" s="8" t="s">
        <v>14584</v>
      </c>
      <c r="M38" s="8" t="s">
        <v>14585</v>
      </c>
      <c r="N38" s="8" t="s">
        <v>14586</v>
      </c>
      <c r="O38" s="8" t="s">
        <v>14587</v>
      </c>
      <c r="P38" s="8" t="s">
        <v>14588</v>
      </c>
      <c r="Q38" s="8" t="s">
        <v>14589</v>
      </c>
    </row>
    <row r="39" spans="1:17" x14ac:dyDescent="0.25">
      <c r="A39" s="7" t="s">
        <v>14590</v>
      </c>
      <c r="B39" s="7" t="s">
        <v>1939</v>
      </c>
      <c r="C39" s="7" t="s">
        <v>10190</v>
      </c>
      <c r="D39" s="7" t="s">
        <v>14117</v>
      </c>
      <c r="E39" s="7">
        <v>3308</v>
      </c>
      <c r="F39" s="8" t="s">
        <v>14591</v>
      </c>
      <c r="G39" s="8" t="s">
        <v>14592</v>
      </c>
      <c r="H39" s="8" t="s">
        <v>14593</v>
      </c>
      <c r="I39" s="8" t="s">
        <v>14594</v>
      </c>
      <c r="J39" s="8" t="s">
        <v>14595</v>
      </c>
      <c r="K39" s="8" t="s">
        <v>14596</v>
      </c>
      <c r="L39" s="8" t="s">
        <v>14597</v>
      </c>
      <c r="M39" s="8" t="s">
        <v>14598</v>
      </c>
      <c r="N39" s="8" t="s">
        <v>14599</v>
      </c>
      <c r="O39" s="8" t="s">
        <v>14600</v>
      </c>
      <c r="P39" s="8" t="s">
        <v>14601</v>
      </c>
      <c r="Q39" s="8" t="s">
        <v>14602</v>
      </c>
    </row>
    <row r="40" spans="1:17" x14ac:dyDescent="0.25">
      <c r="A40" s="7" t="s">
        <v>14603</v>
      </c>
      <c r="B40" s="7" t="s">
        <v>1939</v>
      </c>
      <c r="C40" s="7" t="s">
        <v>10190</v>
      </c>
      <c r="D40" s="7" t="s">
        <v>14117</v>
      </c>
      <c r="E40" s="7">
        <v>3309</v>
      </c>
      <c r="F40" s="8" t="s">
        <v>14604</v>
      </c>
      <c r="G40" s="8" t="s">
        <v>14605</v>
      </c>
      <c r="H40" s="8" t="s">
        <v>14606</v>
      </c>
      <c r="I40" s="8" t="s">
        <v>14607</v>
      </c>
      <c r="J40" s="8" t="s">
        <v>14608</v>
      </c>
      <c r="K40" s="8" t="s">
        <v>14609</v>
      </c>
      <c r="L40" s="8" t="s">
        <v>14610</v>
      </c>
      <c r="M40" s="8" t="s">
        <v>14611</v>
      </c>
      <c r="N40" s="8" t="s">
        <v>14612</v>
      </c>
      <c r="O40" s="8" t="s">
        <v>14613</v>
      </c>
      <c r="P40" s="8" t="s">
        <v>11449</v>
      </c>
      <c r="Q40" s="8" t="s">
        <v>14614</v>
      </c>
    </row>
    <row r="41" spans="1:17" x14ac:dyDescent="0.25">
      <c r="A41" s="7" t="s">
        <v>14615</v>
      </c>
      <c r="B41" s="7" t="s">
        <v>1939</v>
      </c>
      <c r="C41" s="7" t="s">
        <v>10190</v>
      </c>
      <c r="D41" s="7" t="s">
        <v>14117</v>
      </c>
      <c r="E41" s="7">
        <v>3310</v>
      </c>
      <c r="F41" s="8" t="s">
        <v>14616</v>
      </c>
      <c r="G41" s="8" t="s">
        <v>14617</v>
      </c>
      <c r="H41" s="8" t="s">
        <v>14618</v>
      </c>
      <c r="I41" s="8" t="s">
        <v>14619</v>
      </c>
      <c r="J41" s="8" t="s">
        <v>14620</v>
      </c>
      <c r="K41" s="8" t="s">
        <v>14621</v>
      </c>
      <c r="L41" s="8" t="s">
        <v>14622</v>
      </c>
      <c r="M41" s="8" t="s">
        <v>14623</v>
      </c>
      <c r="N41" s="8" t="s">
        <v>14624</v>
      </c>
      <c r="O41" s="8" t="s">
        <v>14625</v>
      </c>
      <c r="P41" s="8" t="s">
        <v>14626</v>
      </c>
      <c r="Q41" s="8" t="s">
        <v>14627</v>
      </c>
    </row>
    <row r="42" spans="1:17" x14ac:dyDescent="0.25">
      <c r="A42" s="7" t="s">
        <v>14628</v>
      </c>
      <c r="B42" s="7" t="s">
        <v>56</v>
      </c>
      <c r="C42" s="7" t="s">
        <v>10190</v>
      </c>
      <c r="D42" s="7" t="s">
        <v>14117</v>
      </c>
      <c r="E42" s="7">
        <v>3311</v>
      </c>
      <c r="F42" s="8" t="s">
        <v>14629</v>
      </c>
      <c r="G42" s="8" t="s">
        <v>14630</v>
      </c>
      <c r="H42" s="8" t="s">
        <v>14631</v>
      </c>
      <c r="I42" s="8" t="s">
        <v>14632</v>
      </c>
      <c r="J42" s="8" t="s">
        <v>14633</v>
      </c>
      <c r="K42" s="8" t="s">
        <v>14634</v>
      </c>
      <c r="L42" s="8" t="s">
        <v>14635</v>
      </c>
      <c r="M42" s="8" t="s">
        <v>14636</v>
      </c>
      <c r="N42" s="8" t="s">
        <v>14637</v>
      </c>
      <c r="O42" s="8" t="s">
        <v>14638</v>
      </c>
      <c r="P42" s="8" t="s">
        <v>14639</v>
      </c>
      <c r="Q42" s="8" t="s">
        <v>14640</v>
      </c>
    </row>
    <row r="43" spans="1:17" x14ac:dyDescent="0.25">
      <c r="A43" s="7" t="s">
        <v>14641</v>
      </c>
      <c r="B43" s="7" t="s">
        <v>2140</v>
      </c>
      <c r="C43" s="7" t="s">
        <v>10190</v>
      </c>
      <c r="D43" s="7" t="s">
        <v>14117</v>
      </c>
      <c r="E43" s="7">
        <v>3312</v>
      </c>
      <c r="F43" s="8" t="s">
        <v>14642</v>
      </c>
      <c r="G43" s="8" t="s">
        <v>14643</v>
      </c>
      <c r="H43" s="8" t="s">
        <v>14644</v>
      </c>
      <c r="I43" s="8" t="s">
        <v>14645</v>
      </c>
      <c r="J43" s="8" t="s">
        <v>14646</v>
      </c>
      <c r="K43" s="8" t="s">
        <v>14647</v>
      </c>
      <c r="L43" s="8" t="s">
        <v>14648</v>
      </c>
      <c r="M43" s="8" t="s">
        <v>14649</v>
      </c>
      <c r="N43" s="8" t="s">
        <v>14650</v>
      </c>
      <c r="O43" s="8" t="s">
        <v>14651</v>
      </c>
      <c r="P43" s="8" t="s">
        <v>14652</v>
      </c>
      <c r="Q43" s="8" t="s">
        <v>14653</v>
      </c>
    </row>
    <row r="44" spans="1:17" x14ac:dyDescent="0.25">
      <c r="A44" s="7" t="s">
        <v>14654</v>
      </c>
      <c r="B44" s="7" t="s">
        <v>2140</v>
      </c>
      <c r="C44" s="7" t="s">
        <v>10190</v>
      </c>
      <c r="D44" s="7" t="s">
        <v>14117</v>
      </c>
      <c r="E44" s="7">
        <v>3313</v>
      </c>
      <c r="F44" s="8" t="s">
        <v>14655</v>
      </c>
      <c r="G44" s="8" t="s">
        <v>14656</v>
      </c>
      <c r="H44" s="8" t="s">
        <v>14657</v>
      </c>
      <c r="I44" s="8" t="s">
        <v>14658</v>
      </c>
      <c r="J44" s="8" t="s">
        <v>14659</v>
      </c>
      <c r="K44" s="8" t="s">
        <v>14660</v>
      </c>
      <c r="L44" s="8" t="s">
        <v>14661</v>
      </c>
      <c r="M44" s="8" t="s">
        <v>14662</v>
      </c>
      <c r="N44" s="8" t="s">
        <v>14663</v>
      </c>
      <c r="O44" s="8" t="s">
        <v>14664</v>
      </c>
      <c r="P44" s="8" t="s">
        <v>14665</v>
      </c>
      <c r="Q44" s="8" t="s">
        <v>14666</v>
      </c>
    </row>
    <row r="45" spans="1:17" x14ac:dyDescent="0.25">
      <c r="A45" s="7" t="s">
        <v>14667</v>
      </c>
      <c r="B45" s="7" t="s">
        <v>2140</v>
      </c>
      <c r="C45" s="7" t="s">
        <v>10190</v>
      </c>
      <c r="D45" s="7" t="s">
        <v>14117</v>
      </c>
      <c r="E45" s="7">
        <v>3314</v>
      </c>
      <c r="F45" s="8" t="s">
        <v>14668</v>
      </c>
      <c r="G45" s="8" t="s">
        <v>14669</v>
      </c>
      <c r="H45" s="8" t="s">
        <v>14670</v>
      </c>
      <c r="I45" s="8" t="s">
        <v>14671</v>
      </c>
      <c r="J45" s="8" t="s">
        <v>14672</v>
      </c>
      <c r="K45" s="8" t="s">
        <v>14673</v>
      </c>
      <c r="L45" s="8" t="s">
        <v>14674</v>
      </c>
      <c r="M45" s="8" t="s">
        <v>14675</v>
      </c>
      <c r="N45" s="8" t="s">
        <v>14676</v>
      </c>
      <c r="O45" s="8" t="s">
        <v>14677</v>
      </c>
      <c r="P45" s="8" t="s">
        <v>12733</v>
      </c>
      <c r="Q45" s="8" t="s">
        <v>14678</v>
      </c>
    </row>
    <row r="46" spans="1:17" x14ac:dyDescent="0.25">
      <c r="A46" s="7" t="s">
        <v>14679</v>
      </c>
      <c r="B46" s="7" t="s">
        <v>56</v>
      </c>
      <c r="C46" s="7" t="s">
        <v>10190</v>
      </c>
      <c r="D46" s="7" t="s">
        <v>14117</v>
      </c>
      <c r="E46" s="7">
        <v>3315</v>
      </c>
      <c r="F46" s="8" t="s">
        <v>14527</v>
      </c>
      <c r="G46" s="8" t="s">
        <v>14680</v>
      </c>
      <c r="H46" s="8" t="s">
        <v>14681</v>
      </c>
      <c r="I46" s="8" t="s">
        <v>14682</v>
      </c>
      <c r="J46" s="8" t="s">
        <v>14683</v>
      </c>
      <c r="K46" s="8" t="s">
        <v>14684</v>
      </c>
      <c r="L46" s="8" t="s">
        <v>14685</v>
      </c>
      <c r="M46" s="8" t="s">
        <v>14686</v>
      </c>
      <c r="N46" s="8" t="s">
        <v>14687</v>
      </c>
      <c r="O46" s="8" t="s">
        <v>14688</v>
      </c>
      <c r="P46" s="8" t="s">
        <v>14689</v>
      </c>
      <c r="Q46" s="8" t="s">
        <v>14690</v>
      </c>
    </row>
    <row r="47" spans="1:17" x14ac:dyDescent="0.25">
      <c r="A47" s="7" t="s">
        <v>14691</v>
      </c>
      <c r="B47" s="7" t="s">
        <v>2342</v>
      </c>
      <c r="C47" s="7" t="s">
        <v>10190</v>
      </c>
      <c r="D47" s="7" t="s">
        <v>14117</v>
      </c>
      <c r="E47" s="7">
        <v>3401</v>
      </c>
      <c r="F47" s="8" t="s">
        <v>14692</v>
      </c>
      <c r="G47" s="8" t="s">
        <v>14693</v>
      </c>
      <c r="H47" s="8" t="s">
        <v>14694</v>
      </c>
      <c r="I47" s="8" t="s">
        <v>14695</v>
      </c>
      <c r="J47" s="8" t="s">
        <v>14696</v>
      </c>
      <c r="K47" s="8" t="s">
        <v>14697</v>
      </c>
      <c r="L47" s="8" t="s">
        <v>14698</v>
      </c>
      <c r="M47" s="8" t="s">
        <v>14699</v>
      </c>
      <c r="N47" s="8" t="s">
        <v>14700</v>
      </c>
      <c r="O47" s="8" t="s">
        <v>14701</v>
      </c>
      <c r="P47" s="8" t="s">
        <v>14702</v>
      </c>
      <c r="Q47" s="8" t="s">
        <v>14703</v>
      </c>
    </row>
    <row r="48" spans="1:17" x14ac:dyDescent="0.25">
      <c r="A48" s="7" t="s">
        <v>14704</v>
      </c>
      <c r="B48" s="7" t="s">
        <v>2342</v>
      </c>
      <c r="C48" s="7" t="s">
        <v>10190</v>
      </c>
      <c r="D48" s="7" t="s">
        <v>14117</v>
      </c>
      <c r="E48" s="7">
        <v>3402</v>
      </c>
      <c r="F48" s="8" t="s">
        <v>14705</v>
      </c>
      <c r="G48" s="8" t="s">
        <v>14706</v>
      </c>
      <c r="H48" s="8" t="s">
        <v>14707</v>
      </c>
      <c r="I48" s="8" t="s">
        <v>14708</v>
      </c>
      <c r="J48" s="8" t="s">
        <v>14709</v>
      </c>
      <c r="K48" s="8" t="s">
        <v>14710</v>
      </c>
      <c r="L48" s="8" t="s">
        <v>14711</v>
      </c>
      <c r="M48" s="8" t="s">
        <v>8644</v>
      </c>
      <c r="N48" s="8" t="s">
        <v>14712</v>
      </c>
      <c r="O48" s="8" t="s">
        <v>14713</v>
      </c>
      <c r="P48" s="8" t="s">
        <v>14714</v>
      </c>
      <c r="Q48" s="8" t="s">
        <v>14715</v>
      </c>
    </row>
    <row r="49" spans="1:17" x14ac:dyDescent="0.25">
      <c r="A49" s="7" t="s">
        <v>14716</v>
      </c>
      <c r="B49" s="7" t="s">
        <v>2342</v>
      </c>
      <c r="C49" s="7" t="s">
        <v>10190</v>
      </c>
      <c r="D49" s="7" t="s">
        <v>14117</v>
      </c>
      <c r="E49" s="7">
        <v>3403</v>
      </c>
      <c r="F49" s="8" t="s">
        <v>14717</v>
      </c>
      <c r="G49" s="8" t="s">
        <v>14718</v>
      </c>
      <c r="H49" s="8" t="s">
        <v>14719</v>
      </c>
      <c r="I49" s="8" t="s">
        <v>14209</v>
      </c>
      <c r="J49" s="8" t="s">
        <v>14720</v>
      </c>
      <c r="K49" s="8" t="s">
        <v>14721</v>
      </c>
      <c r="L49" s="8" t="s">
        <v>14722</v>
      </c>
      <c r="M49" s="8" t="s">
        <v>14723</v>
      </c>
      <c r="N49" s="8" t="s">
        <v>14724</v>
      </c>
      <c r="O49" s="8" t="s">
        <v>4954</v>
      </c>
      <c r="P49" s="8" t="s">
        <v>14725</v>
      </c>
      <c r="Q49" s="8" t="s">
        <v>14726</v>
      </c>
    </row>
    <row r="50" spans="1:17" x14ac:dyDescent="0.25">
      <c r="A50" s="7" t="s">
        <v>14727</v>
      </c>
      <c r="B50" s="7" t="s">
        <v>56</v>
      </c>
      <c r="C50" s="7" t="s">
        <v>10190</v>
      </c>
      <c r="D50" s="7" t="s">
        <v>14117</v>
      </c>
      <c r="E50" s="7">
        <v>3404</v>
      </c>
      <c r="F50" s="8" t="s">
        <v>14728</v>
      </c>
      <c r="G50" s="8" t="s">
        <v>14631</v>
      </c>
      <c r="H50" s="8" t="s">
        <v>14729</v>
      </c>
      <c r="I50" s="8" t="s">
        <v>14730</v>
      </c>
      <c r="J50" s="8" t="s">
        <v>14731</v>
      </c>
      <c r="K50" s="8" t="s">
        <v>14732</v>
      </c>
      <c r="L50" s="8" t="s">
        <v>14733</v>
      </c>
      <c r="M50" s="8" t="s">
        <v>14734</v>
      </c>
      <c r="N50" s="8" t="s">
        <v>14735</v>
      </c>
      <c r="O50" s="8" t="s">
        <v>14736</v>
      </c>
      <c r="P50" s="8" t="s">
        <v>14737</v>
      </c>
      <c r="Q50" s="8" t="s">
        <v>14738</v>
      </c>
    </row>
    <row r="51" spans="1:17" x14ac:dyDescent="0.25">
      <c r="A51" s="7" t="s">
        <v>14739</v>
      </c>
      <c r="B51" s="7" t="s">
        <v>2544</v>
      </c>
      <c r="C51" s="7" t="s">
        <v>10190</v>
      </c>
      <c r="D51" s="7" t="s">
        <v>14117</v>
      </c>
      <c r="E51" s="7">
        <v>3405</v>
      </c>
      <c r="F51" s="8" t="s">
        <v>14740</v>
      </c>
      <c r="G51" s="8" t="s">
        <v>14741</v>
      </c>
      <c r="H51" s="8" t="s">
        <v>14742</v>
      </c>
      <c r="I51" s="8" t="s">
        <v>14743</v>
      </c>
      <c r="J51" s="8" t="s">
        <v>14744</v>
      </c>
      <c r="K51" s="8" t="s">
        <v>14745</v>
      </c>
      <c r="L51" s="8" t="s">
        <v>14746</v>
      </c>
      <c r="M51" s="8" t="s">
        <v>14747</v>
      </c>
      <c r="N51" s="8" t="s">
        <v>14748</v>
      </c>
      <c r="O51" s="8" t="s">
        <v>14749</v>
      </c>
      <c r="P51" s="8" t="s">
        <v>14750</v>
      </c>
      <c r="Q51" s="8" t="s">
        <v>14751</v>
      </c>
    </row>
    <row r="52" spans="1:17" x14ac:dyDescent="0.25">
      <c r="A52" s="7" t="s">
        <v>14752</v>
      </c>
      <c r="B52" s="7" t="s">
        <v>2544</v>
      </c>
      <c r="C52" s="7" t="s">
        <v>10190</v>
      </c>
      <c r="D52" s="7" t="s">
        <v>14117</v>
      </c>
      <c r="E52" s="7">
        <v>3406</v>
      </c>
      <c r="F52" s="8" t="s">
        <v>14655</v>
      </c>
      <c r="G52" s="8" t="s">
        <v>14753</v>
      </c>
      <c r="H52" s="8" t="s">
        <v>14754</v>
      </c>
      <c r="I52" s="8" t="s">
        <v>14755</v>
      </c>
      <c r="J52" s="8" t="s">
        <v>14756</v>
      </c>
      <c r="K52" s="8" t="s">
        <v>14757</v>
      </c>
      <c r="L52" s="8" t="s">
        <v>14758</v>
      </c>
      <c r="M52" s="8" t="s">
        <v>14759</v>
      </c>
      <c r="N52" s="8" t="s">
        <v>14760</v>
      </c>
      <c r="O52" s="8" t="s">
        <v>14761</v>
      </c>
      <c r="P52" s="8" t="s">
        <v>14762</v>
      </c>
      <c r="Q52" s="8" t="s">
        <v>14763</v>
      </c>
    </row>
    <row r="53" spans="1:17" x14ac:dyDescent="0.25">
      <c r="A53" s="7" t="s">
        <v>14764</v>
      </c>
      <c r="B53" s="7" t="s">
        <v>2544</v>
      </c>
      <c r="C53" s="7" t="s">
        <v>10190</v>
      </c>
      <c r="D53" s="7" t="s">
        <v>14117</v>
      </c>
      <c r="E53" s="7">
        <v>3407</v>
      </c>
      <c r="F53" s="8" t="s">
        <v>14527</v>
      </c>
      <c r="G53" s="8" t="s">
        <v>14765</v>
      </c>
      <c r="H53" s="8" t="s">
        <v>14766</v>
      </c>
      <c r="I53" s="8" t="s">
        <v>14767</v>
      </c>
      <c r="J53" s="8" t="s">
        <v>14768</v>
      </c>
      <c r="K53" s="8" t="s">
        <v>13569</v>
      </c>
      <c r="L53" s="8" t="s">
        <v>14769</v>
      </c>
      <c r="M53" s="8" t="s">
        <v>14770</v>
      </c>
      <c r="N53" s="8" t="s">
        <v>14771</v>
      </c>
      <c r="O53" s="8" t="s">
        <v>14772</v>
      </c>
      <c r="P53" s="8" t="s">
        <v>14773</v>
      </c>
      <c r="Q53" s="8" t="s">
        <v>14774</v>
      </c>
    </row>
    <row r="54" spans="1:17" x14ac:dyDescent="0.25">
      <c r="A54" s="7" t="s">
        <v>14775</v>
      </c>
      <c r="B54" s="7" t="s">
        <v>56</v>
      </c>
      <c r="C54" s="7" t="s">
        <v>10190</v>
      </c>
      <c r="D54" s="7" t="s">
        <v>14117</v>
      </c>
      <c r="E54" s="7">
        <v>3408</v>
      </c>
      <c r="F54" s="8" t="s">
        <v>14776</v>
      </c>
      <c r="G54" s="8" t="s">
        <v>3541</v>
      </c>
      <c r="H54" s="8" t="s">
        <v>14777</v>
      </c>
      <c r="I54" s="8" t="s">
        <v>14778</v>
      </c>
      <c r="J54" s="8" t="s">
        <v>14779</v>
      </c>
      <c r="K54" s="8" t="s">
        <v>14780</v>
      </c>
      <c r="L54" s="8" t="s">
        <v>14781</v>
      </c>
      <c r="M54" s="8" t="s">
        <v>14782</v>
      </c>
      <c r="N54" s="8" t="s">
        <v>1882</v>
      </c>
      <c r="O54" s="8" t="s">
        <v>14783</v>
      </c>
      <c r="P54" s="8" t="s">
        <v>14784</v>
      </c>
      <c r="Q54" s="8" t="s">
        <v>14785</v>
      </c>
    </row>
    <row r="55" spans="1:17" x14ac:dyDescent="0.25">
      <c r="A55" s="7" t="s">
        <v>14786</v>
      </c>
      <c r="B55" s="7" t="s">
        <v>2747</v>
      </c>
      <c r="C55" s="7" t="s">
        <v>10190</v>
      </c>
      <c r="D55" s="7" t="s">
        <v>14117</v>
      </c>
      <c r="E55" s="7">
        <v>3409</v>
      </c>
      <c r="F55" s="8" t="s">
        <v>14787</v>
      </c>
      <c r="G55" s="8" t="s">
        <v>14788</v>
      </c>
      <c r="H55" s="8" t="s">
        <v>14789</v>
      </c>
      <c r="I55" s="8" t="s">
        <v>14790</v>
      </c>
      <c r="J55" s="8" t="s">
        <v>14791</v>
      </c>
      <c r="K55" s="8" t="s">
        <v>14792</v>
      </c>
      <c r="L55" s="8" t="s">
        <v>14793</v>
      </c>
      <c r="M55" s="8" t="s">
        <v>14794</v>
      </c>
      <c r="N55" s="8" t="s">
        <v>14795</v>
      </c>
      <c r="O55" s="8" t="s">
        <v>14796</v>
      </c>
      <c r="P55" s="8" t="s">
        <v>14797</v>
      </c>
      <c r="Q55" s="8" t="s">
        <v>14798</v>
      </c>
    </row>
    <row r="56" spans="1:17" x14ac:dyDescent="0.25">
      <c r="A56" s="7" t="s">
        <v>14799</v>
      </c>
      <c r="B56" s="7" t="s">
        <v>2747</v>
      </c>
      <c r="C56" s="7" t="s">
        <v>10190</v>
      </c>
      <c r="D56" s="7" t="s">
        <v>14117</v>
      </c>
      <c r="E56" s="7">
        <v>3410</v>
      </c>
      <c r="F56" s="8" t="s">
        <v>14800</v>
      </c>
      <c r="G56" s="8" t="s">
        <v>14801</v>
      </c>
      <c r="H56" s="8" t="s">
        <v>14802</v>
      </c>
      <c r="I56" s="8" t="s">
        <v>14803</v>
      </c>
      <c r="J56" s="8" t="s">
        <v>14804</v>
      </c>
      <c r="K56" s="8" t="s">
        <v>14805</v>
      </c>
      <c r="L56" s="8" t="s">
        <v>14806</v>
      </c>
      <c r="M56" s="8" t="s">
        <v>14807</v>
      </c>
      <c r="N56" s="8" t="s">
        <v>14808</v>
      </c>
      <c r="O56" s="8" t="s">
        <v>14809</v>
      </c>
      <c r="P56" s="8" t="s">
        <v>14810</v>
      </c>
      <c r="Q56" s="8" t="s">
        <v>14811</v>
      </c>
    </row>
    <row r="57" spans="1:17" x14ac:dyDescent="0.25">
      <c r="A57" s="7" t="s">
        <v>14812</v>
      </c>
      <c r="B57" s="7" t="s">
        <v>2747</v>
      </c>
      <c r="C57" s="7" t="s">
        <v>10190</v>
      </c>
      <c r="D57" s="7" t="s">
        <v>14117</v>
      </c>
      <c r="E57" s="7">
        <v>3411</v>
      </c>
      <c r="F57" s="8" t="s">
        <v>14813</v>
      </c>
      <c r="G57" s="8" t="s">
        <v>14814</v>
      </c>
      <c r="H57" s="8" t="s">
        <v>14815</v>
      </c>
      <c r="I57" s="8" t="s">
        <v>14816</v>
      </c>
      <c r="J57" s="8" t="s">
        <v>14817</v>
      </c>
      <c r="K57" s="8" t="s">
        <v>14818</v>
      </c>
      <c r="L57" s="8" t="s">
        <v>14819</v>
      </c>
      <c r="M57" s="8" t="s">
        <v>14820</v>
      </c>
      <c r="N57" s="8" t="s">
        <v>14821</v>
      </c>
      <c r="O57" s="8" t="s">
        <v>14822</v>
      </c>
      <c r="P57" s="8" t="s">
        <v>14823</v>
      </c>
      <c r="Q57" s="8" t="s">
        <v>14824</v>
      </c>
    </row>
    <row r="58" spans="1:17" x14ac:dyDescent="0.25">
      <c r="A58" s="7" t="s">
        <v>14825</v>
      </c>
      <c r="B58" s="7" t="s">
        <v>56</v>
      </c>
      <c r="C58" s="7" t="s">
        <v>10190</v>
      </c>
      <c r="D58" s="7" t="s">
        <v>14117</v>
      </c>
      <c r="E58" s="7">
        <v>3412</v>
      </c>
      <c r="F58" s="8" t="s">
        <v>14826</v>
      </c>
      <c r="G58" s="8" t="s">
        <v>14827</v>
      </c>
      <c r="H58" s="8" t="s">
        <v>14828</v>
      </c>
      <c r="I58" s="8" t="s">
        <v>14829</v>
      </c>
      <c r="J58" s="8" t="s">
        <v>14830</v>
      </c>
      <c r="K58" s="8" t="s">
        <v>14831</v>
      </c>
      <c r="L58" s="8" t="s">
        <v>14832</v>
      </c>
      <c r="M58" s="8" t="s">
        <v>14833</v>
      </c>
      <c r="N58" s="8" t="s">
        <v>14834</v>
      </c>
      <c r="O58" s="8" t="s">
        <v>14835</v>
      </c>
      <c r="P58" s="8" t="s">
        <v>1700</v>
      </c>
      <c r="Q58" s="8" t="s">
        <v>14836</v>
      </c>
    </row>
    <row r="59" spans="1:17" x14ac:dyDescent="0.25">
      <c r="A59" s="7" t="s">
        <v>14837</v>
      </c>
      <c r="B59" s="7" t="s">
        <v>2949</v>
      </c>
      <c r="C59" s="7" t="s">
        <v>10190</v>
      </c>
      <c r="D59" s="7" t="s">
        <v>14117</v>
      </c>
      <c r="E59" s="7">
        <v>3413</v>
      </c>
      <c r="F59" s="8" t="s">
        <v>14838</v>
      </c>
      <c r="G59" s="8" t="s">
        <v>14839</v>
      </c>
      <c r="H59" s="8" t="s">
        <v>14840</v>
      </c>
      <c r="I59" s="8" t="s">
        <v>14841</v>
      </c>
      <c r="J59" s="8" t="s">
        <v>14842</v>
      </c>
      <c r="K59" s="8" t="s">
        <v>14843</v>
      </c>
      <c r="L59" s="8" t="s">
        <v>14844</v>
      </c>
      <c r="M59" s="8" t="s">
        <v>14845</v>
      </c>
      <c r="N59" s="8" t="s">
        <v>14846</v>
      </c>
      <c r="O59" s="8" t="s">
        <v>14847</v>
      </c>
      <c r="P59" s="8" t="s">
        <v>14848</v>
      </c>
      <c r="Q59" s="8" t="s">
        <v>14849</v>
      </c>
    </row>
    <row r="60" spans="1:17" x14ac:dyDescent="0.25">
      <c r="A60" s="7" t="s">
        <v>14850</v>
      </c>
      <c r="B60" s="7" t="s">
        <v>2949</v>
      </c>
      <c r="C60" s="7" t="s">
        <v>10190</v>
      </c>
      <c r="D60" s="7" t="s">
        <v>14117</v>
      </c>
      <c r="E60" s="7">
        <v>3414</v>
      </c>
      <c r="F60" s="8" t="s">
        <v>14851</v>
      </c>
      <c r="G60" s="8" t="s">
        <v>14852</v>
      </c>
      <c r="H60" s="8" t="s">
        <v>14853</v>
      </c>
      <c r="I60" s="8" t="s">
        <v>14854</v>
      </c>
      <c r="J60" s="8" t="s">
        <v>14855</v>
      </c>
      <c r="K60" s="8" t="s">
        <v>14856</v>
      </c>
      <c r="L60" s="8" t="s">
        <v>14857</v>
      </c>
      <c r="M60" s="8" t="s">
        <v>14858</v>
      </c>
      <c r="N60" s="8" t="s">
        <v>14859</v>
      </c>
      <c r="O60" s="8" t="s">
        <v>14860</v>
      </c>
      <c r="P60" s="8" t="s">
        <v>14861</v>
      </c>
      <c r="Q60" s="8" t="s">
        <v>14862</v>
      </c>
    </row>
    <row r="61" spans="1:17" x14ac:dyDescent="0.25">
      <c r="A61" s="7" t="s">
        <v>14863</v>
      </c>
      <c r="B61" s="7" t="s">
        <v>2949</v>
      </c>
      <c r="C61" s="7" t="s">
        <v>10190</v>
      </c>
      <c r="D61" s="7" t="s">
        <v>14117</v>
      </c>
      <c r="E61" s="7">
        <v>3415</v>
      </c>
      <c r="F61" s="8" t="s">
        <v>14864</v>
      </c>
      <c r="G61" s="8" t="s">
        <v>7451</v>
      </c>
      <c r="H61" s="8" t="s">
        <v>14865</v>
      </c>
      <c r="I61" s="8" t="s">
        <v>14866</v>
      </c>
      <c r="J61" s="8" t="s">
        <v>14867</v>
      </c>
      <c r="K61" s="8" t="s">
        <v>14868</v>
      </c>
      <c r="L61" s="8" t="s">
        <v>3399</v>
      </c>
      <c r="M61" s="8" t="s">
        <v>14869</v>
      </c>
      <c r="N61" s="8" t="s">
        <v>14870</v>
      </c>
      <c r="O61" s="8" t="s">
        <v>14871</v>
      </c>
      <c r="P61" s="8" t="s">
        <v>14872</v>
      </c>
      <c r="Q61" s="8" t="s">
        <v>14873</v>
      </c>
    </row>
    <row r="62" spans="1:17" x14ac:dyDescent="0.25">
      <c r="A62" s="7" t="s">
        <v>14874</v>
      </c>
      <c r="B62" s="7" t="s">
        <v>56</v>
      </c>
      <c r="C62" s="7" t="s">
        <v>10190</v>
      </c>
      <c r="D62" s="7" t="s">
        <v>14117</v>
      </c>
      <c r="E62" s="7">
        <v>3501</v>
      </c>
      <c r="F62" s="8" t="s">
        <v>14875</v>
      </c>
      <c r="G62" s="8" t="s">
        <v>14876</v>
      </c>
      <c r="H62" s="8" t="s">
        <v>14877</v>
      </c>
      <c r="I62" s="8" t="s">
        <v>12218</v>
      </c>
      <c r="J62" s="8" t="s">
        <v>14878</v>
      </c>
      <c r="K62" s="8" t="s">
        <v>14879</v>
      </c>
      <c r="L62" s="8" t="s">
        <v>14880</v>
      </c>
      <c r="M62" s="8" t="s">
        <v>14881</v>
      </c>
      <c r="N62" s="8" t="s">
        <v>14882</v>
      </c>
      <c r="O62" s="8" t="s">
        <v>14883</v>
      </c>
      <c r="P62" s="8" t="s">
        <v>14884</v>
      </c>
      <c r="Q62" s="8" t="s">
        <v>14885</v>
      </c>
    </row>
    <row r="63" spans="1:17" x14ac:dyDescent="0.25">
      <c r="A63" s="7" t="s">
        <v>14886</v>
      </c>
      <c r="B63" s="7" t="s">
        <v>3151</v>
      </c>
      <c r="C63" s="7" t="s">
        <v>10190</v>
      </c>
      <c r="D63" s="7" t="s">
        <v>14117</v>
      </c>
      <c r="E63" s="7">
        <v>3502</v>
      </c>
      <c r="F63" s="8" t="s">
        <v>14887</v>
      </c>
      <c r="G63" s="8" t="s">
        <v>14888</v>
      </c>
      <c r="H63" s="8" t="s">
        <v>14889</v>
      </c>
      <c r="I63" s="8" t="s">
        <v>14890</v>
      </c>
      <c r="J63" s="8" t="s">
        <v>14891</v>
      </c>
      <c r="K63" s="8" t="s">
        <v>14892</v>
      </c>
      <c r="L63" s="8" t="s">
        <v>14893</v>
      </c>
      <c r="M63" s="8" t="s">
        <v>14894</v>
      </c>
      <c r="N63" s="8" t="s">
        <v>14895</v>
      </c>
      <c r="O63" s="8" t="s">
        <v>14896</v>
      </c>
      <c r="P63" s="8" t="s">
        <v>14897</v>
      </c>
      <c r="Q63" s="8" t="s">
        <v>14898</v>
      </c>
    </row>
    <row r="64" spans="1:17" x14ac:dyDescent="0.25">
      <c r="A64" s="7" t="s">
        <v>14899</v>
      </c>
      <c r="B64" s="7" t="s">
        <v>3151</v>
      </c>
      <c r="C64" s="7" t="s">
        <v>10190</v>
      </c>
      <c r="D64" s="7" t="s">
        <v>14117</v>
      </c>
      <c r="E64" s="7">
        <v>3503</v>
      </c>
      <c r="F64" s="8" t="s">
        <v>14900</v>
      </c>
      <c r="G64" s="8" t="s">
        <v>14901</v>
      </c>
      <c r="H64" s="8" t="s">
        <v>14902</v>
      </c>
      <c r="I64" s="8" t="s">
        <v>14903</v>
      </c>
      <c r="J64" s="8" t="s">
        <v>14904</v>
      </c>
      <c r="K64" s="8" t="s">
        <v>14905</v>
      </c>
      <c r="L64" s="8" t="s">
        <v>14906</v>
      </c>
      <c r="M64" s="8" t="s">
        <v>14907</v>
      </c>
      <c r="N64" s="8" t="s">
        <v>14908</v>
      </c>
      <c r="O64" s="8" t="s">
        <v>14909</v>
      </c>
      <c r="P64" s="8" t="s">
        <v>14910</v>
      </c>
      <c r="Q64" s="8" t="s">
        <v>14911</v>
      </c>
    </row>
    <row r="65" spans="1:17" x14ac:dyDescent="0.25">
      <c r="A65" s="7" t="s">
        <v>14912</v>
      </c>
      <c r="B65" s="7" t="s">
        <v>3151</v>
      </c>
      <c r="C65" s="7" t="s">
        <v>10190</v>
      </c>
      <c r="D65" s="7" t="s">
        <v>14117</v>
      </c>
      <c r="E65" s="7">
        <v>3504</v>
      </c>
      <c r="F65" s="8" t="s">
        <v>14913</v>
      </c>
      <c r="G65" s="8" t="s">
        <v>14914</v>
      </c>
      <c r="H65" s="8" t="s">
        <v>14915</v>
      </c>
      <c r="I65" s="8" t="s">
        <v>14916</v>
      </c>
      <c r="J65" s="8" t="s">
        <v>14917</v>
      </c>
      <c r="K65" s="8" t="s">
        <v>14918</v>
      </c>
      <c r="L65" s="8" t="s">
        <v>14919</v>
      </c>
      <c r="M65" s="8" t="s">
        <v>14920</v>
      </c>
      <c r="N65" s="8" t="s">
        <v>14921</v>
      </c>
      <c r="O65" s="8" t="s">
        <v>14922</v>
      </c>
      <c r="P65" s="8" t="s">
        <v>14923</v>
      </c>
      <c r="Q65" s="8" t="s">
        <v>14924</v>
      </c>
    </row>
    <row r="66" spans="1:17" x14ac:dyDescent="0.25">
      <c r="A66" s="7" t="s">
        <v>14925</v>
      </c>
      <c r="B66" s="7" t="s">
        <v>56</v>
      </c>
      <c r="C66" s="7" t="s">
        <v>10190</v>
      </c>
      <c r="D66" s="7" t="s">
        <v>14117</v>
      </c>
      <c r="E66" s="7">
        <v>3505</v>
      </c>
      <c r="F66" s="8" t="s">
        <v>14926</v>
      </c>
      <c r="G66" s="8" t="s">
        <v>14927</v>
      </c>
      <c r="H66" s="8" t="s">
        <v>14928</v>
      </c>
      <c r="I66" s="8" t="s">
        <v>14929</v>
      </c>
      <c r="J66" s="8" t="s">
        <v>14930</v>
      </c>
      <c r="K66" s="8" t="s">
        <v>14931</v>
      </c>
      <c r="L66" s="8" t="s">
        <v>14932</v>
      </c>
      <c r="M66" s="8" t="s">
        <v>14933</v>
      </c>
      <c r="N66" s="8" t="s">
        <v>14934</v>
      </c>
      <c r="O66" s="8" t="s">
        <v>14935</v>
      </c>
      <c r="P66" s="8" t="s">
        <v>14936</v>
      </c>
      <c r="Q66" s="8" t="s">
        <v>14937</v>
      </c>
    </row>
    <row r="67" spans="1:17" x14ac:dyDescent="0.25">
      <c r="A67" s="7" t="s">
        <v>14938</v>
      </c>
      <c r="B67" s="7" t="s">
        <v>3350</v>
      </c>
      <c r="C67" s="7" t="s">
        <v>10190</v>
      </c>
      <c r="D67" s="7" t="s">
        <v>14117</v>
      </c>
      <c r="E67" s="7">
        <v>3506</v>
      </c>
      <c r="F67" s="8" t="s">
        <v>14939</v>
      </c>
      <c r="G67" s="8" t="s">
        <v>14940</v>
      </c>
      <c r="H67" s="8" t="s">
        <v>14941</v>
      </c>
      <c r="I67" s="8" t="s">
        <v>14942</v>
      </c>
      <c r="J67" s="8" t="s">
        <v>14943</v>
      </c>
      <c r="K67" s="8" t="s">
        <v>14944</v>
      </c>
      <c r="L67" s="8" t="s">
        <v>14945</v>
      </c>
      <c r="M67" s="8" t="s">
        <v>14946</v>
      </c>
      <c r="N67" s="8" t="s">
        <v>14947</v>
      </c>
      <c r="O67" s="8" t="s">
        <v>14948</v>
      </c>
      <c r="P67" s="8" t="s">
        <v>14949</v>
      </c>
      <c r="Q67" s="8" t="s">
        <v>14950</v>
      </c>
    </row>
    <row r="68" spans="1:17" x14ac:dyDescent="0.25">
      <c r="A68" s="7" t="s">
        <v>14951</v>
      </c>
      <c r="B68" s="7" t="s">
        <v>3350</v>
      </c>
      <c r="C68" s="7" t="s">
        <v>10190</v>
      </c>
      <c r="D68" s="7" t="s">
        <v>14117</v>
      </c>
      <c r="E68" s="7">
        <v>3507</v>
      </c>
      <c r="F68" s="8" t="s">
        <v>14952</v>
      </c>
      <c r="G68" s="8" t="s">
        <v>14953</v>
      </c>
      <c r="H68" s="8" t="s">
        <v>14954</v>
      </c>
      <c r="I68" s="8" t="s">
        <v>14955</v>
      </c>
      <c r="J68" s="8" t="s">
        <v>14956</v>
      </c>
      <c r="K68" s="8" t="s">
        <v>14957</v>
      </c>
      <c r="L68" s="8" t="s">
        <v>14958</v>
      </c>
      <c r="M68" s="8" t="s">
        <v>14959</v>
      </c>
      <c r="N68" s="8" t="s">
        <v>14960</v>
      </c>
      <c r="O68" s="8" t="s">
        <v>14961</v>
      </c>
      <c r="P68" s="8" t="s">
        <v>6912</v>
      </c>
      <c r="Q68" s="8" t="s">
        <v>14962</v>
      </c>
    </row>
    <row r="69" spans="1:17" x14ac:dyDescent="0.25">
      <c r="A69" s="7" t="s">
        <v>14963</v>
      </c>
      <c r="B69" s="7" t="s">
        <v>3350</v>
      </c>
      <c r="C69" s="7" t="s">
        <v>10190</v>
      </c>
      <c r="D69" s="7" t="s">
        <v>14117</v>
      </c>
      <c r="E69" s="7">
        <v>3508</v>
      </c>
      <c r="F69" s="8" t="s">
        <v>14964</v>
      </c>
      <c r="G69" s="8" t="s">
        <v>14965</v>
      </c>
      <c r="H69" s="8" t="s">
        <v>14966</v>
      </c>
      <c r="I69" s="8" t="s">
        <v>14967</v>
      </c>
      <c r="J69" s="8" t="s">
        <v>14968</v>
      </c>
      <c r="K69" s="8" t="s">
        <v>14969</v>
      </c>
      <c r="L69" s="8" t="s">
        <v>14970</v>
      </c>
      <c r="M69" s="8" t="s">
        <v>14971</v>
      </c>
      <c r="N69" s="8" t="s">
        <v>14972</v>
      </c>
      <c r="O69" s="8" t="s">
        <v>14973</v>
      </c>
      <c r="P69" s="8" t="s">
        <v>14974</v>
      </c>
      <c r="Q69" s="8" t="s">
        <v>14975</v>
      </c>
    </row>
    <row r="70" spans="1:17" x14ac:dyDescent="0.25">
      <c r="A70" s="7" t="s">
        <v>14976</v>
      </c>
      <c r="B70" s="7" t="s">
        <v>56</v>
      </c>
      <c r="C70" s="7" t="s">
        <v>10190</v>
      </c>
      <c r="D70" s="7" t="s">
        <v>14117</v>
      </c>
      <c r="E70" s="7">
        <v>3509</v>
      </c>
      <c r="F70" s="8" t="s">
        <v>14977</v>
      </c>
      <c r="G70" s="8" t="s">
        <v>10922</v>
      </c>
      <c r="H70" s="8" t="s">
        <v>14978</v>
      </c>
      <c r="I70" s="8" t="s">
        <v>14979</v>
      </c>
      <c r="J70" s="8" t="s">
        <v>14980</v>
      </c>
      <c r="K70" s="8" t="s">
        <v>14981</v>
      </c>
      <c r="L70" s="8" t="s">
        <v>14982</v>
      </c>
      <c r="M70" s="8" t="s">
        <v>14983</v>
      </c>
      <c r="N70" s="8" t="s">
        <v>14984</v>
      </c>
      <c r="O70" s="8" t="s">
        <v>11393</v>
      </c>
      <c r="P70" s="8" t="s">
        <v>14985</v>
      </c>
      <c r="Q70" s="8" t="s">
        <v>14986</v>
      </c>
    </row>
    <row r="71" spans="1:17" x14ac:dyDescent="0.25">
      <c r="A71" s="7" t="s">
        <v>14987</v>
      </c>
      <c r="B71" s="7" t="s">
        <v>3549</v>
      </c>
      <c r="C71" s="7" t="s">
        <v>10190</v>
      </c>
      <c r="D71" s="7" t="s">
        <v>14117</v>
      </c>
      <c r="E71" s="7">
        <v>3510</v>
      </c>
      <c r="F71" s="8" t="s">
        <v>14988</v>
      </c>
      <c r="G71" s="8" t="s">
        <v>14989</v>
      </c>
      <c r="H71" s="8" t="s">
        <v>14990</v>
      </c>
      <c r="I71" s="8" t="s">
        <v>14991</v>
      </c>
      <c r="J71" s="8" t="s">
        <v>14992</v>
      </c>
      <c r="K71" s="8" t="s">
        <v>14993</v>
      </c>
      <c r="L71" s="8" t="s">
        <v>14994</v>
      </c>
      <c r="M71" s="8" t="s">
        <v>14995</v>
      </c>
      <c r="N71" s="8" t="s">
        <v>14996</v>
      </c>
      <c r="O71" s="8" t="s">
        <v>14997</v>
      </c>
      <c r="P71" s="8" t="s">
        <v>14998</v>
      </c>
      <c r="Q71" s="8" t="s">
        <v>14999</v>
      </c>
    </row>
    <row r="72" spans="1:17" x14ac:dyDescent="0.25">
      <c r="A72" s="7" t="s">
        <v>15000</v>
      </c>
      <c r="B72" s="7" t="s">
        <v>3549</v>
      </c>
      <c r="C72" s="7" t="s">
        <v>10190</v>
      </c>
      <c r="D72" s="7" t="s">
        <v>14117</v>
      </c>
      <c r="E72" s="7">
        <v>3511</v>
      </c>
      <c r="F72" s="8" t="s">
        <v>15001</v>
      </c>
      <c r="G72" s="8" t="s">
        <v>15002</v>
      </c>
      <c r="H72" s="8" t="s">
        <v>15003</v>
      </c>
      <c r="I72" s="8" t="s">
        <v>15004</v>
      </c>
      <c r="J72" s="8" t="s">
        <v>15005</v>
      </c>
      <c r="K72" s="8" t="s">
        <v>15006</v>
      </c>
      <c r="L72" s="8" t="s">
        <v>15007</v>
      </c>
      <c r="M72" s="8" t="s">
        <v>15008</v>
      </c>
      <c r="N72" s="8" t="s">
        <v>15009</v>
      </c>
      <c r="O72" s="8" t="s">
        <v>15010</v>
      </c>
      <c r="P72" s="8" t="s">
        <v>15011</v>
      </c>
      <c r="Q72" s="8" t="s">
        <v>15012</v>
      </c>
    </row>
    <row r="73" spans="1:17" x14ac:dyDescent="0.25">
      <c r="A73" s="7" t="s">
        <v>15013</v>
      </c>
      <c r="B73" s="7" t="s">
        <v>3549</v>
      </c>
      <c r="C73" s="7" t="s">
        <v>10190</v>
      </c>
      <c r="D73" s="7" t="s">
        <v>14117</v>
      </c>
      <c r="E73" s="7">
        <v>3512</v>
      </c>
      <c r="F73" s="8" t="s">
        <v>15014</v>
      </c>
      <c r="G73" s="8" t="s">
        <v>15015</v>
      </c>
      <c r="H73" s="8" t="s">
        <v>15016</v>
      </c>
      <c r="I73" s="8" t="s">
        <v>15017</v>
      </c>
      <c r="J73" s="8" t="s">
        <v>15018</v>
      </c>
      <c r="K73" s="8" t="s">
        <v>15019</v>
      </c>
      <c r="L73" s="8" t="s">
        <v>15020</v>
      </c>
      <c r="M73" s="8" t="s">
        <v>15021</v>
      </c>
      <c r="N73" s="8" t="s">
        <v>15022</v>
      </c>
      <c r="O73" s="8" t="s">
        <v>15023</v>
      </c>
      <c r="P73" s="8" t="s">
        <v>15024</v>
      </c>
      <c r="Q73" s="8" t="s">
        <v>15025</v>
      </c>
    </row>
    <row r="74" spans="1:17" x14ac:dyDescent="0.25">
      <c r="A74" s="7" t="s">
        <v>15026</v>
      </c>
      <c r="B74" s="7" t="s">
        <v>56</v>
      </c>
      <c r="C74" s="7" t="s">
        <v>10190</v>
      </c>
      <c r="D74" s="7" t="s">
        <v>14117</v>
      </c>
      <c r="E74" s="7">
        <v>3513</v>
      </c>
      <c r="F74" s="8" t="s">
        <v>15027</v>
      </c>
      <c r="G74" s="8" t="s">
        <v>15028</v>
      </c>
      <c r="H74" s="8" t="s">
        <v>9647</v>
      </c>
      <c r="I74" s="8" t="s">
        <v>15029</v>
      </c>
      <c r="J74" s="8" t="s">
        <v>15030</v>
      </c>
      <c r="K74" s="8" t="s">
        <v>15031</v>
      </c>
      <c r="L74" s="8" t="s">
        <v>15032</v>
      </c>
      <c r="M74" s="8" t="s">
        <v>15033</v>
      </c>
      <c r="N74" s="8" t="s">
        <v>15034</v>
      </c>
      <c r="O74" s="8" t="s">
        <v>9995</v>
      </c>
      <c r="P74" s="8" t="s">
        <v>15035</v>
      </c>
      <c r="Q74" s="8" t="s">
        <v>15036</v>
      </c>
    </row>
    <row r="75" spans="1:17" x14ac:dyDescent="0.25">
      <c r="A75" s="7" t="s">
        <v>15037</v>
      </c>
      <c r="B75" s="7" t="s">
        <v>3749</v>
      </c>
      <c r="C75" s="7" t="s">
        <v>10190</v>
      </c>
      <c r="D75" s="7" t="s">
        <v>14117</v>
      </c>
      <c r="E75" s="7">
        <v>3514</v>
      </c>
      <c r="F75" s="8" t="s">
        <v>15038</v>
      </c>
      <c r="G75" s="8" t="s">
        <v>15039</v>
      </c>
      <c r="H75" s="8" t="s">
        <v>15040</v>
      </c>
      <c r="I75" s="8" t="s">
        <v>15041</v>
      </c>
      <c r="J75" s="8" t="s">
        <v>15042</v>
      </c>
      <c r="K75" s="8" t="s">
        <v>15043</v>
      </c>
      <c r="L75" s="8" t="s">
        <v>15044</v>
      </c>
      <c r="M75" s="8" t="s">
        <v>15045</v>
      </c>
      <c r="N75" s="8" t="s">
        <v>15046</v>
      </c>
      <c r="O75" s="8" t="s">
        <v>15047</v>
      </c>
      <c r="P75" s="8" t="s">
        <v>15048</v>
      </c>
      <c r="Q75" s="8" t="s">
        <v>15049</v>
      </c>
    </row>
    <row r="76" spans="1:17" x14ac:dyDescent="0.25">
      <c r="A76" s="7" t="s">
        <v>15050</v>
      </c>
      <c r="B76" s="7" t="s">
        <v>3749</v>
      </c>
      <c r="C76" s="7" t="s">
        <v>10190</v>
      </c>
      <c r="D76" s="7" t="s">
        <v>14117</v>
      </c>
      <c r="E76" s="7">
        <v>3515</v>
      </c>
      <c r="F76" s="8" t="s">
        <v>15051</v>
      </c>
      <c r="G76" s="8" t="s">
        <v>15052</v>
      </c>
      <c r="H76" s="8" t="s">
        <v>15053</v>
      </c>
      <c r="I76" s="8" t="s">
        <v>15054</v>
      </c>
      <c r="J76" s="8" t="s">
        <v>4837</v>
      </c>
      <c r="K76" s="8" t="s">
        <v>15055</v>
      </c>
      <c r="L76" s="8" t="s">
        <v>15056</v>
      </c>
      <c r="M76" s="8" t="s">
        <v>15057</v>
      </c>
      <c r="N76" s="8" t="s">
        <v>15058</v>
      </c>
      <c r="O76" s="8" t="s">
        <v>15059</v>
      </c>
      <c r="P76" s="8" t="s">
        <v>15060</v>
      </c>
      <c r="Q76" s="8" t="s">
        <v>15061</v>
      </c>
    </row>
    <row r="77" spans="1:17" x14ac:dyDescent="0.25">
      <c r="A77" s="7" t="s">
        <v>15062</v>
      </c>
      <c r="B77" s="7" t="s">
        <v>3749</v>
      </c>
      <c r="C77" s="7" t="s">
        <v>10190</v>
      </c>
      <c r="D77" s="7" t="s">
        <v>14117</v>
      </c>
      <c r="E77" s="7">
        <v>3601</v>
      </c>
      <c r="F77" s="8" t="s">
        <v>15063</v>
      </c>
      <c r="G77" s="8" t="s">
        <v>15064</v>
      </c>
      <c r="H77" s="8" t="s">
        <v>15065</v>
      </c>
      <c r="I77" s="8" t="s">
        <v>15066</v>
      </c>
      <c r="J77" s="8" t="s">
        <v>15067</v>
      </c>
      <c r="K77" s="8" t="s">
        <v>15068</v>
      </c>
      <c r="L77" s="8" t="s">
        <v>15069</v>
      </c>
      <c r="M77" s="8" t="s">
        <v>15070</v>
      </c>
      <c r="N77" s="8" t="s">
        <v>15071</v>
      </c>
      <c r="O77" s="8" t="s">
        <v>15072</v>
      </c>
      <c r="P77" s="8" t="s">
        <v>15073</v>
      </c>
      <c r="Q77" s="8" t="s">
        <v>15074</v>
      </c>
    </row>
    <row r="78" spans="1:17" x14ac:dyDescent="0.25">
      <c r="A78" s="7" t="s">
        <v>15075</v>
      </c>
      <c r="B78" s="7" t="s">
        <v>56</v>
      </c>
      <c r="C78" s="7" t="s">
        <v>10190</v>
      </c>
      <c r="D78" s="7" t="s">
        <v>14117</v>
      </c>
      <c r="E78" s="7">
        <v>3602</v>
      </c>
      <c r="F78" s="8" t="s">
        <v>15076</v>
      </c>
      <c r="G78" s="8" t="s">
        <v>15077</v>
      </c>
      <c r="H78" s="8" t="s">
        <v>15078</v>
      </c>
      <c r="I78" s="8" t="s">
        <v>15079</v>
      </c>
      <c r="J78" s="8" t="s">
        <v>15080</v>
      </c>
      <c r="K78" s="8" t="s">
        <v>15081</v>
      </c>
      <c r="L78" s="8" t="s">
        <v>15082</v>
      </c>
      <c r="M78" s="8" t="s">
        <v>15083</v>
      </c>
      <c r="N78" s="8" t="s">
        <v>15084</v>
      </c>
      <c r="O78" s="8" t="s">
        <v>15085</v>
      </c>
      <c r="P78" s="8" t="s">
        <v>15086</v>
      </c>
      <c r="Q78" s="8" t="s">
        <v>15087</v>
      </c>
    </row>
    <row r="79" spans="1:17" x14ac:dyDescent="0.25">
      <c r="A79" s="7" t="s">
        <v>15088</v>
      </c>
      <c r="B79" s="7" t="s">
        <v>3951</v>
      </c>
      <c r="C79" s="7" t="s">
        <v>10190</v>
      </c>
      <c r="D79" s="7" t="s">
        <v>14117</v>
      </c>
      <c r="E79" s="7">
        <v>3603</v>
      </c>
      <c r="F79" s="8" t="s">
        <v>15089</v>
      </c>
      <c r="G79" s="8" t="s">
        <v>15090</v>
      </c>
      <c r="H79" s="8" t="s">
        <v>15091</v>
      </c>
      <c r="I79" s="8" t="s">
        <v>15092</v>
      </c>
      <c r="J79" s="8" t="s">
        <v>15093</v>
      </c>
      <c r="K79" s="8" t="s">
        <v>15094</v>
      </c>
      <c r="L79" s="8" t="s">
        <v>15095</v>
      </c>
      <c r="M79" s="8" t="s">
        <v>15096</v>
      </c>
      <c r="N79" s="8" t="s">
        <v>15097</v>
      </c>
      <c r="O79" s="8" t="s">
        <v>15098</v>
      </c>
      <c r="P79" s="8" t="s">
        <v>15099</v>
      </c>
      <c r="Q79" s="8" t="s">
        <v>15100</v>
      </c>
    </row>
    <row r="80" spans="1:17" x14ac:dyDescent="0.25">
      <c r="A80" s="7" t="s">
        <v>15101</v>
      </c>
      <c r="B80" s="7" t="s">
        <v>3951</v>
      </c>
      <c r="C80" s="7" t="s">
        <v>10190</v>
      </c>
      <c r="D80" s="7" t="s">
        <v>14117</v>
      </c>
      <c r="E80" s="7">
        <v>3604</v>
      </c>
      <c r="F80" s="8" t="s">
        <v>15102</v>
      </c>
      <c r="G80" s="8" t="s">
        <v>15103</v>
      </c>
      <c r="H80" s="8" t="s">
        <v>15104</v>
      </c>
      <c r="I80" s="8" t="s">
        <v>15105</v>
      </c>
      <c r="J80" s="8" t="s">
        <v>15106</v>
      </c>
      <c r="K80" s="8" t="s">
        <v>15107</v>
      </c>
      <c r="L80" s="8" t="s">
        <v>15108</v>
      </c>
      <c r="M80" s="8" t="s">
        <v>15109</v>
      </c>
      <c r="N80" s="8" t="s">
        <v>15110</v>
      </c>
      <c r="O80" s="8" t="s">
        <v>15111</v>
      </c>
      <c r="P80" s="8" t="s">
        <v>15112</v>
      </c>
      <c r="Q80" s="8" t="s">
        <v>15113</v>
      </c>
    </row>
    <row r="81" spans="1:17" x14ac:dyDescent="0.25">
      <c r="A81" s="7" t="s">
        <v>15114</v>
      </c>
      <c r="B81" s="7" t="s">
        <v>3951</v>
      </c>
      <c r="C81" s="7" t="s">
        <v>10190</v>
      </c>
      <c r="D81" s="7" t="s">
        <v>14117</v>
      </c>
      <c r="E81" s="7">
        <v>3605</v>
      </c>
      <c r="F81" s="8" t="s">
        <v>15115</v>
      </c>
      <c r="G81" s="8" t="s">
        <v>15116</v>
      </c>
      <c r="H81" s="8" t="s">
        <v>15117</v>
      </c>
      <c r="I81" s="8" t="s">
        <v>15118</v>
      </c>
      <c r="J81" s="8" t="s">
        <v>15119</v>
      </c>
      <c r="K81" s="8" t="s">
        <v>15120</v>
      </c>
      <c r="L81" s="8" t="s">
        <v>15121</v>
      </c>
      <c r="M81" s="8" t="s">
        <v>15122</v>
      </c>
      <c r="N81" s="8" t="s">
        <v>15123</v>
      </c>
      <c r="O81" s="8" t="s">
        <v>15124</v>
      </c>
      <c r="P81" s="8" t="s">
        <v>15125</v>
      </c>
      <c r="Q81" s="8" t="s">
        <v>15126</v>
      </c>
    </row>
    <row r="82" spans="1:17" x14ac:dyDescent="0.25">
      <c r="A82" s="7" t="s">
        <v>15127</v>
      </c>
      <c r="B82" s="7" t="s">
        <v>56</v>
      </c>
      <c r="C82" s="7" t="s">
        <v>10190</v>
      </c>
      <c r="D82" s="7" t="s">
        <v>14117</v>
      </c>
      <c r="E82" s="7">
        <v>3606</v>
      </c>
      <c r="F82" s="8" t="s">
        <v>15128</v>
      </c>
      <c r="G82" s="8" t="s">
        <v>15129</v>
      </c>
      <c r="H82" s="8" t="s">
        <v>15130</v>
      </c>
      <c r="I82" s="8" t="s">
        <v>15131</v>
      </c>
      <c r="J82" s="8" t="s">
        <v>15132</v>
      </c>
      <c r="K82" s="8" t="s">
        <v>15133</v>
      </c>
      <c r="L82" s="8" t="s">
        <v>15134</v>
      </c>
      <c r="M82" s="8" t="s">
        <v>15135</v>
      </c>
      <c r="N82" s="8" t="s">
        <v>15136</v>
      </c>
      <c r="O82" s="8" t="s">
        <v>15137</v>
      </c>
      <c r="P82" s="8" t="s">
        <v>15138</v>
      </c>
      <c r="Q82" s="8" t="s">
        <v>15139</v>
      </c>
    </row>
    <row r="83" spans="1:17" x14ac:dyDescent="0.25">
      <c r="A83" s="7" t="s">
        <v>15140</v>
      </c>
      <c r="B83" s="7" t="s">
        <v>4150</v>
      </c>
      <c r="C83" s="7" t="s">
        <v>10190</v>
      </c>
      <c r="D83" s="7" t="s">
        <v>14117</v>
      </c>
      <c r="E83" s="7">
        <v>3607</v>
      </c>
      <c r="F83" s="8" t="s">
        <v>15141</v>
      </c>
      <c r="G83" s="8" t="s">
        <v>15142</v>
      </c>
      <c r="H83" s="8" t="s">
        <v>15143</v>
      </c>
      <c r="I83" s="8" t="s">
        <v>15144</v>
      </c>
      <c r="J83" s="8" t="s">
        <v>15145</v>
      </c>
      <c r="K83" s="8" t="s">
        <v>15146</v>
      </c>
      <c r="L83" s="8" t="s">
        <v>15147</v>
      </c>
      <c r="M83" s="8" t="s">
        <v>15148</v>
      </c>
      <c r="N83" s="8" t="s">
        <v>3788</v>
      </c>
      <c r="O83" s="8" t="s">
        <v>15149</v>
      </c>
      <c r="P83" s="8" t="s">
        <v>15150</v>
      </c>
      <c r="Q83" s="8" t="s">
        <v>15151</v>
      </c>
    </row>
    <row r="84" spans="1:17" x14ac:dyDescent="0.25">
      <c r="A84" s="7" t="s">
        <v>15152</v>
      </c>
      <c r="B84" s="7" t="s">
        <v>4150</v>
      </c>
      <c r="C84" s="7" t="s">
        <v>10190</v>
      </c>
      <c r="D84" s="7" t="s">
        <v>14117</v>
      </c>
      <c r="E84" s="7">
        <v>3608</v>
      </c>
      <c r="F84" s="8" t="s">
        <v>15153</v>
      </c>
      <c r="G84" s="8" t="s">
        <v>15154</v>
      </c>
      <c r="H84" s="8" t="s">
        <v>15155</v>
      </c>
      <c r="I84" s="8" t="s">
        <v>15156</v>
      </c>
      <c r="J84" s="8" t="s">
        <v>15157</v>
      </c>
      <c r="K84" s="8" t="s">
        <v>15158</v>
      </c>
      <c r="L84" s="8" t="s">
        <v>15159</v>
      </c>
      <c r="M84" s="8" t="s">
        <v>15160</v>
      </c>
      <c r="N84" s="8" t="s">
        <v>15161</v>
      </c>
      <c r="O84" s="8" t="s">
        <v>15162</v>
      </c>
      <c r="P84" s="8" t="s">
        <v>15163</v>
      </c>
      <c r="Q84" s="8" t="s">
        <v>15164</v>
      </c>
    </row>
    <row r="85" spans="1:17" x14ac:dyDescent="0.25">
      <c r="A85" s="7" t="s">
        <v>15165</v>
      </c>
      <c r="B85" s="7" t="s">
        <v>4150</v>
      </c>
      <c r="C85" s="7" t="s">
        <v>10190</v>
      </c>
      <c r="D85" s="7" t="s">
        <v>14117</v>
      </c>
      <c r="E85" s="7">
        <v>3609</v>
      </c>
      <c r="F85" s="8" t="s">
        <v>14977</v>
      </c>
      <c r="G85" s="8" t="s">
        <v>15166</v>
      </c>
      <c r="H85" s="8" t="s">
        <v>15167</v>
      </c>
      <c r="I85" s="8" t="s">
        <v>15168</v>
      </c>
      <c r="J85" s="8" t="s">
        <v>15169</v>
      </c>
      <c r="K85" s="8" t="s">
        <v>15170</v>
      </c>
      <c r="L85" s="8" t="s">
        <v>15171</v>
      </c>
      <c r="M85" s="8" t="s">
        <v>15172</v>
      </c>
      <c r="N85" s="8" t="s">
        <v>15173</v>
      </c>
      <c r="O85" s="8" t="s">
        <v>15174</v>
      </c>
      <c r="P85" s="8" t="s">
        <v>15175</v>
      </c>
      <c r="Q85" s="8" t="s">
        <v>15176</v>
      </c>
    </row>
    <row r="86" spans="1:17" x14ac:dyDescent="0.25">
      <c r="A86" s="7" t="s">
        <v>15177</v>
      </c>
      <c r="B86" s="7" t="s">
        <v>4302</v>
      </c>
      <c r="D86" s="7" t="s">
        <v>14117</v>
      </c>
      <c r="E86" s="7">
        <v>3610</v>
      </c>
      <c r="F86" s="8" t="s">
        <v>14578</v>
      </c>
      <c r="G86" s="8" t="s">
        <v>15178</v>
      </c>
      <c r="H86" s="8" t="s">
        <v>15179</v>
      </c>
      <c r="I86" s="8" t="s">
        <v>15180</v>
      </c>
      <c r="J86" s="8" t="s">
        <v>15181</v>
      </c>
      <c r="K86" s="8" t="s">
        <v>15182</v>
      </c>
      <c r="L86" s="8" t="s">
        <v>15183</v>
      </c>
      <c r="M86" s="8" t="s">
        <v>15184</v>
      </c>
      <c r="N86" s="8" t="s">
        <v>15185</v>
      </c>
      <c r="O86" s="8" t="s">
        <v>15186</v>
      </c>
      <c r="P86" s="8" t="s">
        <v>15187</v>
      </c>
      <c r="Q86" s="8" t="s">
        <v>15188</v>
      </c>
    </row>
    <row r="87" spans="1:17" x14ac:dyDescent="0.25">
      <c r="A87" s="7" t="s">
        <v>15189</v>
      </c>
      <c r="B87" s="7" t="s">
        <v>4302</v>
      </c>
      <c r="D87" s="7" t="s">
        <v>14117</v>
      </c>
      <c r="E87" s="7">
        <v>3611</v>
      </c>
      <c r="F87" s="8" t="s">
        <v>15190</v>
      </c>
      <c r="G87" s="8" t="s">
        <v>15191</v>
      </c>
      <c r="H87" s="8" t="s">
        <v>15192</v>
      </c>
      <c r="I87" s="8" t="s">
        <v>15193</v>
      </c>
      <c r="J87" s="8" t="s">
        <v>15194</v>
      </c>
      <c r="K87" s="8" t="s">
        <v>15195</v>
      </c>
      <c r="L87" s="8" t="s">
        <v>15196</v>
      </c>
      <c r="M87" s="8" t="s">
        <v>15197</v>
      </c>
      <c r="N87" s="8" t="s">
        <v>15198</v>
      </c>
      <c r="O87" s="8" t="s">
        <v>15199</v>
      </c>
      <c r="P87" s="8" t="s">
        <v>15200</v>
      </c>
      <c r="Q87" s="8" t="s">
        <v>15201</v>
      </c>
    </row>
    <row r="88" spans="1:17" x14ac:dyDescent="0.25">
      <c r="A88" s="7" t="s">
        <v>15202</v>
      </c>
      <c r="B88" s="7" t="s">
        <v>15203</v>
      </c>
      <c r="D88" s="7" t="s">
        <v>14117</v>
      </c>
      <c r="E88" s="7">
        <v>3612</v>
      </c>
      <c r="F88" s="10" t="s">
        <v>15204</v>
      </c>
      <c r="G88" s="10" t="s">
        <v>15205</v>
      </c>
      <c r="H88" s="10" t="s">
        <v>15206</v>
      </c>
      <c r="I88" s="10" t="s">
        <v>15207</v>
      </c>
      <c r="J88" s="10" t="s">
        <v>15208</v>
      </c>
      <c r="K88" s="10" t="s">
        <v>15209</v>
      </c>
      <c r="L88" s="10" t="s">
        <v>15210</v>
      </c>
      <c r="M88" s="10" t="s">
        <v>15211</v>
      </c>
      <c r="N88" s="10" t="s">
        <v>15212</v>
      </c>
      <c r="O88" s="10" t="s">
        <v>15213</v>
      </c>
      <c r="P88" s="10" t="s">
        <v>15214</v>
      </c>
      <c r="Q88" s="10" t="s">
        <v>15215</v>
      </c>
    </row>
    <row r="89" spans="1:17" x14ac:dyDescent="0.25">
      <c r="A89" s="7" t="s">
        <v>15216</v>
      </c>
      <c r="B89" s="7" t="s">
        <v>15203</v>
      </c>
      <c r="D89" s="7" t="s">
        <v>14117</v>
      </c>
      <c r="E89" s="7">
        <v>3613</v>
      </c>
      <c r="F89" s="10" t="s">
        <v>15217</v>
      </c>
      <c r="G89" s="10" t="s">
        <v>15218</v>
      </c>
      <c r="H89" s="10" t="s">
        <v>15219</v>
      </c>
      <c r="I89" s="10" t="s">
        <v>15220</v>
      </c>
      <c r="J89" s="10" t="s">
        <v>15221</v>
      </c>
      <c r="K89" s="10" t="s">
        <v>15222</v>
      </c>
      <c r="L89" s="10" t="s">
        <v>15223</v>
      </c>
      <c r="M89" s="10" t="s">
        <v>15224</v>
      </c>
      <c r="N89" s="10" t="s">
        <v>15225</v>
      </c>
      <c r="O89" s="10" t="s">
        <v>15226</v>
      </c>
      <c r="P89" s="10" t="s">
        <v>15227</v>
      </c>
      <c r="Q89" s="10" t="s">
        <v>15228</v>
      </c>
    </row>
    <row r="90" spans="1:17" x14ac:dyDescent="0.25">
      <c r="A90" s="7" t="s">
        <v>15229</v>
      </c>
      <c r="B90" s="7" t="s">
        <v>4302</v>
      </c>
      <c r="D90" s="7" t="s">
        <v>14117</v>
      </c>
      <c r="E90" s="7">
        <v>3614</v>
      </c>
      <c r="F90" s="8" t="s">
        <v>15230</v>
      </c>
      <c r="G90" s="8" t="s">
        <v>15231</v>
      </c>
      <c r="H90" s="8" t="s">
        <v>15232</v>
      </c>
      <c r="I90" s="8" t="s">
        <v>15233</v>
      </c>
      <c r="J90" s="8" t="s">
        <v>15234</v>
      </c>
      <c r="K90" s="8" t="s">
        <v>15235</v>
      </c>
      <c r="L90" s="8" t="s">
        <v>15236</v>
      </c>
      <c r="M90" s="8" t="s">
        <v>15237</v>
      </c>
      <c r="N90" s="8" t="s">
        <v>15238</v>
      </c>
      <c r="O90" s="8" t="s">
        <v>15239</v>
      </c>
      <c r="P90" s="8" t="s">
        <v>15240</v>
      </c>
      <c r="Q90" s="8" t="s">
        <v>15241</v>
      </c>
    </row>
    <row r="91" spans="1:17" x14ac:dyDescent="0.25">
      <c r="A91" s="7" t="s">
        <v>15242</v>
      </c>
      <c r="B91" s="7" t="s">
        <v>4302</v>
      </c>
      <c r="D91" s="7" t="s">
        <v>14117</v>
      </c>
      <c r="E91" s="7">
        <v>3615</v>
      </c>
      <c r="F91" s="8" t="s">
        <v>15243</v>
      </c>
      <c r="G91" s="8" t="s">
        <v>15244</v>
      </c>
      <c r="H91" s="8" t="s">
        <v>15245</v>
      </c>
      <c r="I91" s="8" t="s">
        <v>15246</v>
      </c>
      <c r="J91" s="8" t="s">
        <v>15247</v>
      </c>
      <c r="K91" s="8" t="s">
        <v>15248</v>
      </c>
      <c r="L91" s="8" t="s">
        <v>15249</v>
      </c>
      <c r="M91" s="8" t="s">
        <v>15250</v>
      </c>
      <c r="N91" s="8" t="s">
        <v>15251</v>
      </c>
      <c r="O91" s="8" t="s">
        <v>15252</v>
      </c>
      <c r="P91" s="8" t="s">
        <v>15253</v>
      </c>
      <c r="Q91" s="8" t="s">
        <v>15254</v>
      </c>
    </row>
    <row r="92" spans="1:17" x14ac:dyDescent="0.25">
      <c r="A92" s="7" t="s">
        <v>15255</v>
      </c>
      <c r="B92" s="7" t="s">
        <v>56</v>
      </c>
      <c r="C92" s="7" t="s">
        <v>10190</v>
      </c>
      <c r="D92" s="7" t="s">
        <v>14117</v>
      </c>
      <c r="E92" s="7">
        <v>6101</v>
      </c>
      <c r="F92" s="8" t="s">
        <v>13508</v>
      </c>
      <c r="G92" s="8" t="s">
        <v>15256</v>
      </c>
      <c r="H92" s="8" t="s">
        <v>15257</v>
      </c>
      <c r="I92" s="8" t="s">
        <v>15258</v>
      </c>
      <c r="J92" s="8" t="s">
        <v>15259</v>
      </c>
      <c r="K92" s="8" t="s">
        <v>15260</v>
      </c>
      <c r="L92" s="8" t="s">
        <v>15261</v>
      </c>
      <c r="M92" s="8" t="s">
        <v>15262</v>
      </c>
      <c r="N92" s="8" t="s">
        <v>15263</v>
      </c>
      <c r="O92" s="8" t="s">
        <v>15264</v>
      </c>
      <c r="P92" s="8" t="s">
        <v>15265</v>
      </c>
      <c r="Q92" s="8" t="s">
        <v>15266</v>
      </c>
    </row>
    <row r="93" spans="1:17" x14ac:dyDescent="0.25">
      <c r="A93" s="7" t="s">
        <v>15267</v>
      </c>
      <c r="B93" s="7" t="s">
        <v>4656</v>
      </c>
      <c r="C93" s="7" t="s">
        <v>10190</v>
      </c>
      <c r="D93" s="7" t="s">
        <v>14117</v>
      </c>
      <c r="E93" s="7">
        <v>6102</v>
      </c>
      <c r="F93" s="8" t="s">
        <v>15268</v>
      </c>
      <c r="G93" s="8" t="s">
        <v>15269</v>
      </c>
      <c r="H93" s="8" t="s">
        <v>15270</v>
      </c>
      <c r="I93" s="8" t="s">
        <v>15271</v>
      </c>
      <c r="J93" s="8" t="s">
        <v>15272</v>
      </c>
      <c r="K93" s="8" t="s">
        <v>15273</v>
      </c>
      <c r="L93" s="8" t="s">
        <v>15274</v>
      </c>
      <c r="M93" s="8" t="s">
        <v>15275</v>
      </c>
      <c r="N93" s="8" t="s">
        <v>15276</v>
      </c>
      <c r="O93" s="8" t="s">
        <v>15277</v>
      </c>
      <c r="P93" s="8" t="s">
        <v>15278</v>
      </c>
      <c r="Q93" s="8" t="s">
        <v>15279</v>
      </c>
    </row>
    <row r="94" spans="1:17" x14ac:dyDescent="0.25">
      <c r="A94" s="7" t="s">
        <v>15280</v>
      </c>
      <c r="B94" s="7" t="s">
        <v>4656</v>
      </c>
      <c r="C94" s="7" t="s">
        <v>10190</v>
      </c>
      <c r="D94" s="7" t="s">
        <v>14117</v>
      </c>
      <c r="E94" s="7">
        <v>6103</v>
      </c>
      <c r="F94" s="8" t="s">
        <v>15281</v>
      </c>
      <c r="G94" s="8" t="s">
        <v>15282</v>
      </c>
      <c r="H94" s="8" t="s">
        <v>15283</v>
      </c>
      <c r="I94" s="8" t="s">
        <v>15284</v>
      </c>
      <c r="J94" s="8" t="s">
        <v>15285</v>
      </c>
      <c r="K94" s="8" t="s">
        <v>15286</v>
      </c>
      <c r="L94" s="8" t="s">
        <v>15287</v>
      </c>
      <c r="M94" s="8" t="s">
        <v>15288</v>
      </c>
      <c r="N94" s="8" t="s">
        <v>15289</v>
      </c>
      <c r="O94" s="8" t="s">
        <v>15290</v>
      </c>
      <c r="P94" s="8" t="s">
        <v>15291</v>
      </c>
      <c r="Q94" s="8" t="s">
        <v>15292</v>
      </c>
    </row>
    <row r="95" spans="1:17" x14ac:dyDescent="0.25">
      <c r="A95" s="7" t="s">
        <v>15293</v>
      </c>
      <c r="B95" s="7" t="s">
        <v>4656</v>
      </c>
      <c r="C95" s="7" t="s">
        <v>10190</v>
      </c>
      <c r="D95" s="7" t="s">
        <v>14117</v>
      </c>
      <c r="E95" s="7">
        <v>6104</v>
      </c>
      <c r="F95" s="8" t="s">
        <v>15294</v>
      </c>
      <c r="G95" s="8" t="s">
        <v>15295</v>
      </c>
      <c r="H95" s="8" t="s">
        <v>15296</v>
      </c>
      <c r="I95" s="8" t="s">
        <v>15297</v>
      </c>
      <c r="J95" s="8" t="s">
        <v>15298</v>
      </c>
      <c r="K95" s="8" t="s">
        <v>15299</v>
      </c>
      <c r="L95" s="8" t="s">
        <v>15300</v>
      </c>
      <c r="M95" s="8" t="s">
        <v>15301</v>
      </c>
      <c r="N95" s="8" t="s">
        <v>15302</v>
      </c>
      <c r="O95" s="8" t="s">
        <v>15303</v>
      </c>
      <c r="P95" s="8" t="s">
        <v>15304</v>
      </c>
      <c r="Q95" s="8" t="s">
        <v>15305</v>
      </c>
    </row>
    <row r="96" spans="1:17" x14ac:dyDescent="0.25">
      <c r="A96" s="7" t="s">
        <v>15306</v>
      </c>
      <c r="B96" s="7" t="s">
        <v>56</v>
      </c>
      <c r="C96" s="7" t="s">
        <v>10190</v>
      </c>
      <c r="D96" s="7" t="s">
        <v>14117</v>
      </c>
      <c r="E96" s="7">
        <v>6105</v>
      </c>
      <c r="F96" s="8" t="s">
        <v>15307</v>
      </c>
      <c r="G96" s="8" t="s">
        <v>8438</v>
      </c>
      <c r="H96" s="8" t="s">
        <v>7449</v>
      </c>
      <c r="I96" s="8" t="s">
        <v>15308</v>
      </c>
      <c r="J96" s="8" t="s">
        <v>15309</v>
      </c>
      <c r="K96" s="8" t="s">
        <v>15310</v>
      </c>
      <c r="L96" s="8" t="s">
        <v>10705</v>
      </c>
      <c r="M96" s="8" t="s">
        <v>15311</v>
      </c>
      <c r="N96" s="8" t="s">
        <v>15312</v>
      </c>
      <c r="O96" s="8" t="s">
        <v>15313</v>
      </c>
      <c r="P96" s="8" t="s">
        <v>15314</v>
      </c>
      <c r="Q96" s="8" t="s">
        <v>15315</v>
      </c>
    </row>
    <row r="97" spans="1:17" x14ac:dyDescent="0.25">
      <c r="A97" s="7" t="s">
        <v>15316</v>
      </c>
      <c r="B97" s="7" t="s">
        <v>4859</v>
      </c>
      <c r="C97" s="7" t="s">
        <v>10190</v>
      </c>
      <c r="D97" s="7" t="s">
        <v>14117</v>
      </c>
      <c r="E97" s="7">
        <v>6106</v>
      </c>
      <c r="F97" s="8" t="s">
        <v>15317</v>
      </c>
      <c r="G97" s="8" t="s">
        <v>15318</v>
      </c>
      <c r="H97" s="8" t="s">
        <v>15319</v>
      </c>
      <c r="I97" s="8" t="s">
        <v>15320</v>
      </c>
      <c r="J97" s="8" t="s">
        <v>15321</v>
      </c>
      <c r="K97" s="8" t="s">
        <v>15322</v>
      </c>
      <c r="L97" s="8" t="s">
        <v>15323</v>
      </c>
      <c r="M97" s="8" t="s">
        <v>15324</v>
      </c>
      <c r="N97" s="8" t="s">
        <v>15325</v>
      </c>
      <c r="O97" s="8" t="s">
        <v>15326</v>
      </c>
      <c r="P97" s="8" t="s">
        <v>15327</v>
      </c>
      <c r="Q97" s="8" t="s">
        <v>15328</v>
      </c>
    </row>
    <row r="98" spans="1:17" x14ac:dyDescent="0.25">
      <c r="A98" s="7" t="s">
        <v>15329</v>
      </c>
      <c r="B98" s="7" t="s">
        <v>4859</v>
      </c>
      <c r="C98" s="7" t="s">
        <v>10190</v>
      </c>
      <c r="D98" s="7" t="s">
        <v>14117</v>
      </c>
      <c r="E98" s="7">
        <v>6107</v>
      </c>
      <c r="F98" s="8" t="s">
        <v>15330</v>
      </c>
      <c r="G98" s="8" t="s">
        <v>15331</v>
      </c>
      <c r="H98" s="8" t="s">
        <v>15332</v>
      </c>
      <c r="I98" s="8" t="s">
        <v>15333</v>
      </c>
      <c r="J98" s="8" t="s">
        <v>15334</v>
      </c>
      <c r="K98" s="8" t="s">
        <v>15335</v>
      </c>
      <c r="L98" s="8" t="s">
        <v>15336</v>
      </c>
      <c r="M98" s="8" t="s">
        <v>15337</v>
      </c>
      <c r="N98" s="8" t="s">
        <v>15338</v>
      </c>
      <c r="O98" s="8" t="s">
        <v>15339</v>
      </c>
      <c r="P98" s="8" t="s">
        <v>15340</v>
      </c>
      <c r="Q98" s="8" t="s">
        <v>15341</v>
      </c>
    </row>
    <row r="99" spans="1:17" x14ac:dyDescent="0.25">
      <c r="A99" s="7" t="s">
        <v>15342</v>
      </c>
      <c r="B99" s="7" t="s">
        <v>4859</v>
      </c>
      <c r="C99" s="7" t="s">
        <v>10190</v>
      </c>
      <c r="D99" s="7" t="s">
        <v>14117</v>
      </c>
      <c r="E99" s="7">
        <v>6108</v>
      </c>
      <c r="F99" s="8" t="s">
        <v>15343</v>
      </c>
      <c r="G99" s="8" t="s">
        <v>15344</v>
      </c>
      <c r="H99" s="8" t="s">
        <v>15345</v>
      </c>
      <c r="I99" s="8" t="s">
        <v>15346</v>
      </c>
      <c r="J99" s="8" t="s">
        <v>15347</v>
      </c>
      <c r="K99" s="8" t="s">
        <v>15348</v>
      </c>
      <c r="L99" s="8" t="s">
        <v>15349</v>
      </c>
      <c r="M99" s="8" t="s">
        <v>15350</v>
      </c>
      <c r="N99" s="8" t="s">
        <v>15351</v>
      </c>
      <c r="O99" s="8" t="s">
        <v>15352</v>
      </c>
      <c r="P99" s="8" t="s">
        <v>15353</v>
      </c>
      <c r="Q99" s="8" t="s">
        <v>15354</v>
      </c>
    </row>
    <row r="100" spans="1:17" x14ac:dyDescent="0.25">
      <c r="A100" s="7" t="s">
        <v>15355</v>
      </c>
      <c r="B100" s="7" t="s">
        <v>56</v>
      </c>
      <c r="C100" s="7" t="s">
        <v>10190</v>
      </c>
      <c r="D100" s="7" t="s">
        <v>14117</v>
      </c>
      <c r="E100" s="7">
        <v>6109</v>
      </c>
      <c r="F100" s="8" t="s">
        <v>15356</v>
      </c>
      <c r="G100" s="8" t="s">
        <v>15357</v>
      </c>
      <c r="H100" s="8" t="s">
        <v>15358</v>
      </c>
      <c r="I100" s="8" t="s">
        <v>15359</v>
      </c>
      <c r="J100" s="8" t="s">
        <v>15360</v>
      </c>
      <c r="K100" s="8" t="s">
        <v>15361</v>
      </c>
      <c r="L100" s="8" t="s">
        <v>15362</v>
      </c>
      <c r="M100" s="8" t="s">
        <v>15363</v>
      </c>
      <c r="N100" s="8" t="s">
        <v>15364</v>
      </c>
      <c r="O100" s="8" t="s">
        <v>15365</v>
      </c>
      <c r="P100" s="8" t="s">
        <v>15366</v>
      </c>
      <c r="Q100" s="8" t="s">
        <v>15367</v>
      </c>
    </row>
    <row r="101" spans="1:17" x14ac:dyDescent="0.25">
      <c r="A101" s="7" t="s">
        <v>15368</v>
      </c>
      <c r="B101" s="7" t="s">
        <v>5062</v>
      </c>
      <c r="C101" s="7" t="s">
        <v>10190</v>
      </c>
      <c r="D101" s="7" t="s">
        <v>14117</v>
      </c>
      <c r="E101" s="7">
        <v>6110</v>
      </c>
      <c r="F101" s="8" t="s">
        <v>15369</v>
      </c>
      <c r="G101" s="8" t="s">
        <v>15370</v>
      </c>
      <c r="H101" s="8" t="s">
        <v>15371</v>
      </c>
      <c r="I101" s="8" t="s">
        <v>15372</v>
      </c>
      <c r="J101" s="8" t="s">
        <v>15373</v>
      </c>
      <c r="K101" s="8" t="s">
        <v>15374</v>
      </c>
      <c r="L101" s="8" t="s">
        <v>15375</v>
      </c>
      <c r="M101" s="8" t="s">
        <v>12386</v>
      </c>
      <c r="N101" s="8" t="s">
        <v>15376</v>
      </c>
      <c r="O101" s="8" t="s">
        <v>15377</v>
      </c>
      <c r="P101" s="8" t="s">
        <v>15378</v>
      </c>
      <c r="Q101" s="8" t="s">
        <v>15379</v>
      </c>
    </row>
    <row r="102" spans="1:17" x14ac:dyDescent="0.25">
      <c r="A102" s="7" t="s">
        <v>15380</v>
      </c>
      <c r="B102" s="7" t="s">
        <v>5062</v>
      </c>
      <c r="C102" s="7" t="s">
        <v>10190</v>
      </c>
      <c r="D102" s="7" t="s">
        <v>14117</v>
      </c>
      <c r="E102" s="7">
        <v>6111</v>
      </c>
      <c r="F102" s="8" t="s">
        <v>15381</v>
      </c>
      <c r="G102" s="8" t="s">
        <v>15382</v>
      </c>
      <c r="H102" s="8" t="s">
        <v>15383</v>
      </c>
      <c r="I102" s="8" t="s">
        <v>15384</v>
      </c>
      <c r="J102" s="8" t="s">
        <v>15385</v>
      </c>
      <c r="K102" s="8" t="s">
        <v>15386</v>
      </c>
      <c r="L102" s="8" t="s">
        <v>15387</v>
      </c>
      <c r="M102" s="8" t="s">
        <v>15388</v>
      </c>
      <c r="N102" s="8" t="s">
        <v>15389</v>
      </c>
      <c r="O102" s="8" t="s">
        <v>15390</v>
      </c>
      <c r="P102" s="8" t="s">
        <v>15391</v>
      </c>
      <c r="Q102" s="8" t="s">
        <v>15392</v>
      </c>
    </row>
    <row r="103" spans="1:17" x14ac:dyDescent="0.25">
      <c r="A103" s="7" t="s">
        <v>15393</v>
      </c>
      <c r="B103" s="7" t="s">
        <v>5062</v>
      </c>
      <c r="C103" s="7" t="s">
        <v>10190</v>
      </c>
      <c r="D103" s="7" t="s">
        <v>14117</v>
      </c>
      <c r="E103" s="7">
        <v>6112</v>
      </c>
      <c r="F103" s="8" t="s">
        <v>15394</v>
      </c>
      <c r="G103" s="8" t="s">
        <v>669</v>
      </c>
      <c r="H103" s="8" t="s">
        <v>15395</v>
      </c>
      <c r="I103" s="8" t="s">
        <v>15396</v>
      </c>
      <c r="J103" s="8" t="s">
        <v>15397</v>
      </c>
      <c r="K103" s="8" t="s">
        <v>15398</v>
      </c>
      <c r="L103" s="8" t="s">
        <v>15399</v>
      </c>
      <c r="M103" s="8" t="s">
        <v>15400</v>
      </c>
      <c r="N103" s="8" t="s">
        <v>15401</v>
      </c>
      <c r="O103" s="8" t="s">
        <v>15402</v>
      </c>
      <c r="P103" s="8" t="s">
        <v>2985</v>
      </c>
      <c r="Q103" s="8" t="s">
        <v>15403</v>
      </c>
    </row>
    <row r="104" spans="1:17" x14ac:dyDescent="0.25">
      <c r="A104" s="7" t="s">
        <v>15404</v>
      </c>
      <c r="B104" s="7" t="s">
        <v>56</v>
      </c>
      <c r="C104" s="7" t="s">
        <v>10190</v>
      </c>
      <c r="D104" s="7" t="s">
        <v>14117</v>
      </c>
      <c r="E104" s="7">
        <v>6113</v>
      </c>
      <c r="F104" s="8" t="s">
        <v>15405</v>
      </c>
      <c r="G104" s="8" t="s">
        <v>15406</v>
      </c>
      <c r="H104" s="8" t="s">
        <v>15407</v>
      </c>
      <c r="I104" s="8" t="s">
        <v>15408</v>
      </c>
      <c r="J104" s="8" t="s">
        <v>15409</v>
      </c>
      <c r="K104" s="8" t="s">
        <v>15410</v>
      </c>
      <c r="L104" s="8" t="s">
        <v>15411</v>
      </c>
      <c r="M104" s="8" t="s">
        <v>15412</v>
      </c>
      <c r="N104" s="8" t="s">
        <v>15413</v>
      </c>
      <c r="O104" s="8" t="s">
        <v>5211</v>
      </c>
      <c r="P104" s="8" t="s">
        <v>15414</v>
      </c>
      <c r="Q104" s="8" t="s">
        <v>15415</v>
      </c>
    </row>
    <row r="105" spans="1:17" x14ac:dyDescent="0.25">
      <c r="A105" s="7" t="s">
        <v>15416</v>
      </c>
      <c r="B105" s="7" t="s">
        <v>5264</v>
      </c>
      <c r="C105" s="7" t="s">
        <v>10190</v>
      </c>
      <c r="D105" s="7" t="s">
        <v>14117</v>
      </c>
      <c r="E105" s="7">
        <v>6114</v>
      </c>
      <c r="F105" s="8" t="s">
        <v>15417</v>
      </c>
      <c r="G105" s="8" t="s">
        <v>15418</v>
      </c>
      <c r="H105" s="8" t="s">
        <v>15419</v>
      </c>
      <c r="I105" s="8" t="s">
        <v>15420</v>
      </c>
      <c r="J105" s="8" t="s">
        <v>15421</v>
      </c>
      <c r="K105" s="8" t="s">
        <v>15422</v>
      </c>
      <c r="L105" s="8" t="s">
        <v>15423</v>
      </c>
      <c r="M105" s="8" t="s">
        <v>15424</v>
      </c>
      <c r="N105" s="8" t="s">
        <v>15425</v>
      </c>
      <c r="O105" s="8" t="s">
        <v>15426</v>
      </c>
      <c r="P105" s="8" t="s">
        <v>15427</v>
      </c>
      <c r="Q105" s="8" t="s">
        <v>15428</v>
      </c>
    </row>
    <row r="106" spans="1:17" x14ac:dyDescent="0.25">
      <c r="A106" s="7" t="s">
        <v>15429</v>
      </c>
      <c r="B106" s="7" t="s">
        <v>5264</v>
      </c>
      <c r="C106" s="7" t="s">
        <v>10190</v>
      </c>
      <c r="D106" s="7" t="s">
        <v>14117</v>
      </c>
      <c r="E106" s="7">
        <v>6115</v>
      </c>
      <c r="F106" s="8" t="s">
        <v>15430</v>
      </c>
      <c r="G106" s="8" t="s">
        <v>15431</v>
      </c>
      <c r="H106" s="8" t="s">
        <v>15432</v>
      </c>
      <c r="I106" s="8" t="s">
        <v>15433</v>
      </c>
      <c r="J106" s="8" t="s">
        <v>15434</v>
      </c>
      <c r="K106" s="8" t="s">
        <v>15435</v>
      </c>
      <c r="L106" s="8" t="s">
        <v>15436</v>
      </c>
      <c r="M106" s="8" t="s">
        <v>15437</v>
      </c>
      <c r="N106" s="8" t="s">
        <v>15438</v>
      </c>
      <c r="O106" s="8" t="s">
        <v>15439</v>
      </c>
      <c r="P106" s="8" t="s">
        <v>15440</v>
      </c>
      <c r="Q106" s="8" t="s">
        <v>15441</v>
      </c>
    </row>
    <row r="107" spans="1:17" x14ac:dyDescent="0.25">
      <c r="A107" s="7" t="s">
        <v>15442</v>
      </c>
      <c r="B107" s="7" t="s">
        <v>5264</v>
      </c>
      <c r="C107" s="7" t="s">
        <v>10190</v>
      </c>
      <c r="D107" s="7" t="s">
        <v>14117</v>
      </c>
      <c r="E107" s="7">
        <v>6201</v>
      </c>
      <c r="F107" s="8" t="s">
        <v>15443</v>
      </c>
      <c r="G107" s="8" t="s">
        <v>15444</v>
      </c>
      <c r="H107" s="8" t="s">
        <v>15445</v>
      </c>
      <c r="I107" s="8" t="s">
        <v>15446</v>
      </c>
      <c r="J107" s="8" t="s">
        <v>15447</v>
      </c>
      <c r="K107" s="8" t="s">
        <v>15448</v>
      </c>
      <c r="L107" s="8" t="s">
        <v>15449</v>
      </c>
      <c r="M107" s="8" t="s">
        <v>15450</v>
      </c>
      <c r="N107" s="8" t="s">
        <v>15451</v>
      </c>
      <c r="O107" s="8" t="s">
        <v>15452</v>
      </c>
      <c r="P107" s="8" t="s">
        <v>11428</v>
      </c>
      <c r="Q107" s="8" t="s">
        <v>15453</v>
      </c>
    </row>
    <row r="108" spans="1:17" x14ac:dyDescent="0.25">
      <c r="A108" s="7" t="s">
        <v>15454</v>
      </c>
      <c r="B108" s="7" t="s">
        <v>56</v>
      </c>
      <c r="C108" s="7" t="s">
        <v>10190</v>
      </c>
      <c r="D108" s="7" t="s">
        <v>14117</v>
      </c>
      <c r="E108" s="7">
        <v>6202</v>
      </c>
      <c r="F108" s="8" t="s">
        <v>15455</v>
      </c>
      <c r="G108" s="8" t="s">
        <v>15456</v>
      </c>
      <c r="H108" s="8" t="s">
        <v>15457</v>
      </c>
      <c r="I108" s="8" t="s">
        <v>15458</v>
      </c>
      <c r="J108" s="8" t="s">
        <v>15459</v>
      </c>
      <c r="K108" s="8" t="s">
        <v>15460</v>
      </c>
      <c r="L108" s="8" t="s">
        <v>15461</v>
      </c>
      <c r="M108" s="8" t="s">
        <v>15462</v>
      </c>
      <c r="N108" s="8" t="s">
        <v>15463</v>
      </c>
      <c r="O108" s="8" t="s">
        <v>15464</v>
      </c>
      <c r="P108" s="8" t="s">
        <v>15465</v>
      </c>
      <c r="Q108" s="8" t="s">
        <v>15466</v>
      </c>
    </row>
    <row r="109" spans="1:17" x14ac:dyDescent="0.25">
      <c r="A109" s="7" t="s">
        <v>15467</v>
      </c>
      <c r="B109" s="7" t="s">
        <v>5463</v>
      </c>
      <c r="C109" s="7" t="s">
        <v>10190</v>
      </c>
      <c r="D109" s="7" t="s">
        <v>14117</v>
      </c>
      <c r="E109" s="7">
        <v>6203</v>
      </c>
      <c r="F109" s="8" t="s">
        <v>15468</v>
      </c>
      <c r="G109" s="8" t="s">
        <v>15469</v>
      </c>
      <c r="H109" s="8" t="s">
        <v>15470</v>
      </c>
      <c r="I109" s="8" t="s">
        <v>15471</v>
      </c>
      <c r="J109" s="8" t="s">
        <v>15472</v>
      </c>
      <c r="K109" s="8" t="s">
        <v>15473</v>
      </c>
      <c r="L109" s="8" t="s">
        <v>15474</v>
      </c>
      <c r="M109" s="8" t="s">
        <v>15475</v>
      </c>
      <c r="N109" s="8" t="s">
        <v>15476</v>
      </c>
      <c r="O109" s="8" t="s">
        <v>15477</v>
      </c>
      <c r="P109" s="8" t="s">
        <v>15478</v>
      </c>
      <c r="Q109" s="8" t="s">
        <v>15479</v>
      </c>
    </row>
    <row r="110" spans="1:17" x14ac:dyDescent="0.25">
      <c r="A110" s="7" t="s">
        <v>15480</v>
      </c>
      <c r="B110" s="7" t="s">
        <v>5463</v>
      </c>
      <c r="C110" s="7" t="s">
        <v>10190</v>
      </c>
      <c r="D110" s="7" t="s">
        <v>14117</v>
      </c>
      <c r="E110" s="7">
        <v>6204</v>
      </c>
      <c r="F110" s="8" t="s">
        <v>15481</v>
      </c>
      <c r="G110" s="8" t="s">
        <v>15482</v>
      </c>
      <c r="H110" s="8" t="s">
        <v>15483</v>
      </c>
      <c r="I110" s="8" t="s">
        <v>15484</v>
      </c>
      <c r="J110" s="8" t="s">
        <v>15485</v>
      </c>
      <c r="K110" s="8" t="s">
        <v>15486</v>
      </c>
      <c r="L110" s="8" t="s">
        <v>15487</v>
      </c>
      <c r="M110" s="8" t="s">
        <v>15488</v>
      </c>
      <c r="N110" s="8" t="s">
        <v>15489</v>
      </c>
      <c r="O110" s="8" t="s">
        <v>15490</v>
      </c>
      <c r="P110" s="8" t="s">
        <v>15491</v>
      </c>
      <c r="Q110" s="8" t="s">
        <v>15492</v>
      </c>
    </row>
    <row r="111" spans="1:17" x14ac:dyDescent="0.25">
      <c r="A111" s="7" t="s">
        <v>15493</v>
      </c>
      <c r="B111" s="7" t="s">
        <v>5463</v>
      </c>
      <c r="C111" s="7" t="s">
        <v>10190</v>
      </c>
      <c r="D111" s="7" t="s">
        <v>14117</v>
      </c>
      <c r="E111" s="7">
        <v>6205</v>
      </c>
      <c r="F111" s="8" t="s">
        <v>15494</v>
      </c>
      <c r="G111" s="8" t="s">
        <v>15495</v>
      </c>
      <c r="H111" s="8" t="s">
        <v>15496</v>
      </c>
      <c r="I111" s="8" t="s">
        <v>15497</v>
      </c>
      <c r="J111" s="8" t="s">
        <v>15498</v>
      </c>
      <c r="K111" s="8" t="s">
        <v>15499</v>
      </c>
      <c r="L111" s="8" t="s">
        <v>15500</v>
      </c>
      <c r="M111" s="8" t="s">
        <v>15501</v>
      </c>
      <c r="N111" s="8" t="s">
        <v>15502</v>
      </c>
      <c r="O111" s="8" t="s">
        <v>15503</v>
      </c>
      <c r="P111" s="8" t="s">
        <v>15504</v>
      </c>
      <c r="Q111" s="8" t="s">
        <v>15505</v>
      </c>
    </row>
    <row r="112" spans="1:17" x14ac:dyDescent="0.25">
      <c r="A112" s="7" t="s">
        <v>15506</v>
      </c>
      <c r="B112" s="7" t="s">
        <v>56</v>
      </c>
      <c r="C112" s="7" t="s">
        <v>10190</v>
      </c>
      <c r="D112" s="7" t="s">
        <v>14117</v>
      </c>
      <c r="E112" s="7">
        <v>6206</v>
      </c>
      <c r="F112" s="8" t="s">
        <v>15507</v>
      </c>
      <c r="G112" s="8" t="s">
        <v>15508</v>
      </c>
      <c r="H112" s="8" t="s">
        <v>14327</v>
      </c>
      <c r="I112" s="8" t="s">
        <v>15509</v>
      </c>
      <c r="J112" s="8" t="s">
        <v>15510</v>
      </c>
      <c r="K112" s="8" t="s">
        <v>15511</v>
      </c>
      <c r="L112" s="8" t="s">
        <v>15512</v>
      </c>
      <c r="M112" s="8" t="s">
        <v>15513</v>
      </c>
      <c r="N112" s="8" t="s">
        <v>15514</v>
      </c>
      <c r="O112" s="8" t="s">
        <v>15515</v>
      </c>
      <c r="P112" s="8" t="s">
        <v>15516</v>
      </c>
      <c r="Q112" s="8" t="s">
        <v>15517</v>
      </c>
    </row>
    <row r="113" spans="1:17" x14ac:dyDescent="0.25">
      <c r="A113" s="7" t="s">
        <v>15518</v>
      </c>
      <c r="B113" s="7" t="s">
        <v>5665</v>
      </c>
      <c r="C113" s="7" t="s">
        <v>10190</v>
      </c>
      <c r="D113" s="7" t="s">
        <v>14117</v>
      </c>
      <c r="E113" s="7">
        <v>6207</v>
      </c>
      <c r="F113" s="8" t="s">
        <v>15519</v>
      </c>
      <c r="G113" s="8" t="s">
        <v>15520</v>
      </c>
      <c r="H113" s="8" t="s">
        <v>15521</v>
      </c>
      <c r="I113" s="8" t="s">
        <v>15522</v>
      </c>
      <c r="J113" s="8" t="s">
        <v>15523</v>
      </c>
      <c r="K113" s="8" t="s">
        <v>15524</v>
      </c>
      <c r="L113" s="8" t="s">
        <v>15525</v>
      </c>
      <c r="M113" s="8" t="s">
        <v>15526</v>
      </c>
      <c r="N113" s="8" t="s">
        <v>15527</v>
      </c>
      <c r="O113" s="8" t="s">
        <v>15528</v>
      </c>
      <c r="P113" s="8" t="s">
        <v>15529</v>
      </c>
      <c r="Q113" s="8" t="s">
        <v>15530</v>
      </c>
    </row>
    <row r="114" spans="1:17" x14ac:dyDescent="0.25">
      <c r="A114" s="7" t="s">
        <v>15531</v>
      </c>
      <c r="B114" s="7" t="s">
        <v>5665</v>
      </c>
      <c r="C114" s="7" t="s">
        <v>10190</v>
      </c>
      <c r="D114" s="7" t="s">
        <v>14117</v>
      </c>
      <c r="E114" s="7">
        <v>6208</v>
      </c>
      <c r="F114" s="8" t="s">
        <v>15532</v>
      </c>
      <c r="G114" s="8" t="s">
        <v>15533</v>
      </c>
      <c r="H114" s="8" t="s">
        <v>15534</v>
      </c>
      <c r="I114" s="8" t="s">
        <v>15535</v>
      </c>
      <c r="J114" s="8" t="s">
        <v>15536</v>
      </c>
      <c r="K114" s="8" t="s">
        <v>15537</v>
      </c>
      <c r="L114" s="8" t="s">
        <v>15538</v>
      </c>
      <c r="M114" s="8" t="s">
        <v>15539</v>
      </c>
      <c r="N114" s="8" t="s">
        <v>15540</v>
      </c>
      <c r="O114" s="8" t="s">
        <v>15541</v>
      </c>
      <c r="P114" s="8" t="s">
        <v>15542</v>
      </c>
      <c r="Q114" s="8" t="s">
        <v>15543</v>
      </c>
    </row>
    <row r="115" spans="1:17" x14ac:dyDescent="0.25">
      <c r="A115" s="7" t="s">
        <v>15544</v>
      </c>
      <c r="B115" s="7" t="s">
        <v>5665</v>
      </c>
      <c r="C115" s="7" t="s">
        <v>10190</v>
      </c>
      <c r="D115" s="7" t="s">
        <v>14117</v>
      </c>
      <c r="E115" s="7">
        <v>6209</v>
      </c>
      <c r="F115" s="8" t="s">
        <v>15545</v>
      </c>
      <c r="G115" s="8" t="s">
        <v>15546</v>
      </c>
      <c r="H115" s="8" t="s">
        <v>13998</v>
      </c>
      <c r="I115" s="8" t="s">
        <v>15547</v>
      </c>
      <c r="J115" s="8" t="s">
        <v>15548</v>
      </c>
      <c r="K115" s="8" t="s">
        <v>15549</v>
      </c>
      <c r="L115" s="8" t="s">
        <v>15550</v>
      </c>
      <c r="M115" s="8" t="s">
        <v>15551</v>
      </c>
      <c r="N115" s="8" t="s">
        <v>15552</v>
      </c>
      <c r="O115" s="8" t="s">
        <v>15553</v>
      </c>
      <c r="P115" s="8" t="s">
        <v>15554</v>
      </c>
      <c r="Q115" s="8" t="s">
        <v>15555</v>
      </c>
    </row>
    <row r="116" spans="1:17" x14ac:dyDescent="0.25">
      <c r="A116" s="7" t="s">
        <v>15556</v>
      </c>
      <c r="B116" s="7" t="s">
        <v>56</v>
      </c>
      <c r="C116" s="7" t="s">
        <v>10190</v>
      </c>
      <c r="D116" s="7" t="s">
        <v>14117</v>
      </c>
      <c r="E116" s="7">
        <v>6210</v>
      </c>
      <c r="F116" s="8" t="s">
        <v>14527</v>
      </c>
      <c r="G116" s="8" t="s">
        <v>15557</v>
      </c>
      <c r="H116" s="8" t="s">
        <v>15558</v>
      </c>
      <c r="I116" s="8" t="s">
        <v>15559</v>
      </c>
      <c r="J116" s="8" t="s">
        <v>15560</v>
      </c>
      <c r="K116" s="8" t="s">
        <v>15561</v>
      </c>
      <c r="L116" s="8" t="s">
        <v>15562</v>
      </c>
      <c r="M116" s="8" t="s">
        <v>15563</v>
      </c>
      <c r="N116" s="8" t="s">
        <v>15564</v>
      </c>
      <c r="O116" s="8" t="s">
        <v>15565</v>
      </c>
      <c r="P116" s="8" t="s">
        <v>15566</v>
      </c>
      <c r="Q116" s="8" t="s">
        <v>15567</v>
      </c>
    </row>
    <row r="117" spans="1:17" x14ac:dyDescent="0.25">
      <c r="A117" s="7" t="s">
        <v>15568</v>
      </c>
      <c r="B117" s="7" t="s">
        <v>5866</v>
      </c>
      <c r="C117" s="7" t="s">
        <v>10190</v>
      </c>
      <c r="D117" s="7" t="s">
        <v>14117</v>
      </c>
      <c r="E117" s="7">
        <v>6211</v>
      </c>
      <c r="F117" s="8" t="s">
        <v>15569</v>
      </c>
      <c r="G117" s="8" t="s">
        <v>15570</v>
      </c>
      <c r="H117" s="8" t="s">
        <v>15571</v>
      </c>
      <c r="I117" s="8" t="s">
        <v>15572</v>
      </c>
      <c r="J117" s="8" t="s">
        <v>15573</v>
      </c>
      <c r="K117" s="8" t="s">
        <v>15574</v>
      </c>
      <c r="L117" s="8" t="s">
        <v>15575</v>
      </c>
      <c r="M117" s="8" t="s">
        <v>15576</v>
      </c>
      <c r="N117" s="8" t="s">
        <v>72</v>
      </c>
      <c r="O117" s="8" t="s">
        <v>15577</v>
      </c>
      <c r="P117" s="8" t="s">
        <v>13281</v>
      </c>
      <c r="Q117" s="8" t="s">
        <v>15578</v>
      </c>
    </row>
    <row r="118" spans="1:17" x14ac:dyDescent="0.25">
      <c r="A118" s="7" t="s">
        <v>15579</v>
      </c>
      <c r="B118" s="7" t="s">
        <v>5866</v>
      </c>
      <c r="C118" s="7" t="s">
        <v>10190</v>
      </c>
      <c r="D118" s="7" t="s">
        <v>14117</v>
      </c>
      <c r="E118" s="7">
        <v>6212</v>
      </c>
      <c r="F118" s="8" t="s">
        <v>15580</v>
      </c>
      <c r="G118" s="8" t="s">
        <v>15581</v>
      </c>
      <c r="H118" s="8" t="s">
        <v>15582</v>
      </c>
      <c r="I118" s="8" t="s">
        <v>15583</v>
      </c>
      <c r="J118" s="8" t="s">
        <v>15584</v>
      </c>
      <c r="K118" s="8" t="s">
        <v>15585</v>
      </c>
      <c r="L118" s="8" t="s">
        <v>15586</v>
      </c>
      <c r="M118" s="8" t="s">
        <v>15587</v>
      </c>
      <c r="N118" s="8" t="s">
        <v>15588</v>
      </c>
      <c r="O118" s="8" t="s">
        <v>15589</v>
      </c>
      <c r="P118" s="8" t="s">
        <v>15590</v>
      </c>
      <c r="Q118" s="8" t="s">
        <v>15591</v>
      </c>
    </row>
    <row r="119" spans="1:17" x14ac:dyDescent="0.25">
      <c r="A119" s="7" t="s">
        <v>15592</v>
      </c>
      <c r="B119" s="7" t="s">
        <v>5866</v>
      </c>
      <c r="C119" s="7" t="s">
        <v>10190</v>
      </c>
      <c r="D119" s="7" t="s">
        <v>14117</v>
      </c>
      <c r="E119" s="7">
        <v>6213</v>
      </c>
      <c r="F119" s="8" t="s">
        <v>15593</v>
      </c>
      <c r="G119" s="8" t="s">
        <v>15594</v>
      </c>
      <c r="H119" s="8" t="s">
        <v>15595</v>
      </c>
      <c r="I119" s="8" t="s">
        <v>15596</v>
      </c>
      <c r="J119" s="8" t="s">
        <v>15597</v>
      </c>
      <c r="K119" s="8" t="s">
        <v>15598</v>
      </c>
      <c r="L119" s="8" t="s">
        <v>15599</v>
      </c>
      <c r="M119" s="8" t="s">
        <v>15600</v>
      </c>
      <c r="N119" s="8" t="s">
        <v>15601</v>
      </c>
      <c r="O119" s="8" t="s">
        <v>15602</v>
      </c>
      <c r="P119" s="8" t="s">
        <v>15603</v>
      </c>
      <c r="Q119" s="8" t="s">
        <v>15604</v>
      </c>
    </row>
    <row r="120" spans="1:17" x14ac:dyDescent="0.25">
      <c r="A120" s="7" t="s">
        <v>15605</v>
      </c>
      <c r="B120" s="7" t="s">
        <v>56</v>
      </c>
      <c r="C120" s="7" t="s">
        <v>10190</v>
      </c>
      <c r="D120" s="7" t="s">
        <v>14117</v>
      </c>
      <c r="E120" s="7">
        <v>6214</v>
      </c>
      <c r="F120" s="8" t="s">
        <v>15606</v>
      </c>
      <c r="G120" s="8" t="s">
        <v>15607</v>
      </c>
      <c r="H120" s="8" t="s">
        <v>15608</v>
      </c>
      <c r="I120" s="8" t="s">
        <v>15609</v>
      </c>
      <c r="J120" s="8" t="s">
        <v>15610</v>
      </c>
      <c r="K120" s="8" t="s">
        <v>15611</v>
      </c>
      <c r="L120" s="8" t="s">
        <v>15612</v>
      </c>
      <c r="M120" s="8" t="s">
        <v>15613</v>
      </c>
      <c r="N120" s="8" t="s">
        <v>15614</v>
      </c>
      <c r="O120" s="8" t="s">
        <v>15615</v>
      </c>
      <c r="P120" s="8" t="s">
        <v>15616</v>
      </c>
      <c r="Q120" s="8" t="s">
        <v>15617</v>
      </c>
    </row>
    <row r="121" spans="1:17" x14ac:dyDescent="0.25">
      <c r="A121" s="7" t="s">
        <v>15618</v>
      </c>
      <c r="B121" s="7" t="s">
        <v>6065</v>
      </c>
      <c r="C121" s="7" t="s">
        <v>10190</v>
      </c>
      <c r="D121" s="7" t="s">
        <v>14117</v>
      </c>
      <c r="E121" s="7">
        <v>6215</v>
      </c>
      <c r="F121" s="8" t="s">
        <v>15619</v>
      </c>
      <c r="G121" s="8" t="s">
        <v>15620</v>
      </c>
      <c r="H121" s="8" t="s">
        <v>15621</v>
      </c>
      <c r="I121" s="8" t="s">
        <v>15622</v>
      </c>
      <c r="J121" s="8" t="s">
        <v>15623</v>
      </c>
      <c r="K121" s="8" t="s">
        <v>15624</v>
      </c>
      <c r="L121" s="8" t="s">
        <v>15625</v>
      </c>
      <c r="M121" s="8" t="s">
        <v>15626</v>
      </c>
      <c r="N121" s="8" t="s">
        <v>15627</v>
      </c>
      <c r="O121" s="8" t="s">
        <v>15628</v>
      </c>
      <c r="P121" s="8" t="s">
        <v>15629</v>
      </c>
      <c r="Q121" s="8" t="s">
        <v>15630</v>
      </c>
    </row>
    <row r="122" spans="1:17" x14ac:dyDescent="0.25">
      <c r="A122" s="7" t="s">
        <v>15631</v>
      </c>
      <c r="B122" s="7" t="s">
        <v>6065</v>
      </c>
      <c r="C122" s="7" t="s">
        <v>10190</v>
      </c>
      <c r="D122" s="7" t="s">
        <v>14117</v>
      </c>
      <c r="E122" s="7">
        <v>6301</v>
      </c>
      <c r="F122" s="8" t="s">
        <v>15632</v>
      </c>
      <c r="G122" s="8" t="s">
        <v>15633</v>
      </c>
      <c r="H122" s="8" t="s">
        <v>15634</v>
      </c>
      <c r="I122" s="8" t="s">
        <v>15635</v>
      </c>
      <c r="J122" s="8" t="s">
        <v>15636</v>
      </c>
      <c r="K122" s="8" t="s">
        <v>15637</v>
      </c>
      <c r="L122" s="8" t="s">
        <v>15638</v>
      </c>
      <c r="M122" s="8" t="s">
        <v>15639</v>
      </c>
      <c r="N122" s="8" t="s">
        <v>15640</v>
      </c>
      <c r="O122" s="8" t="s">
        <v>15641</v>
      </c>
      <c r="P122" s="8" t="s">
        <v>15642</v>
      </c>
      <c r="Q122" s="8" t="s">
        <v>15643</v>
      </c>
    </row>
    <row r="123" spans="1:17" x14ac:dyDescent="0.25">
      <c r="A123" s="7" t="s">
        <v>15644</v>
      </c>
      <c r="B123" s="7" t="s">
        <v>6065</v>
      </c>
      <c r="C123" s="7" t="s">
        <v>10190</v>
      </c>
      <c r="D123" s="7" t="s">
        <v>14117</v>
      </c>
      <c r="E123" s="7">
        <v>6302</v>
      </c>
      <c r="F123" s="8" t="s">
        <v>15645</v>
      </c>
      <c r="G123" s="8" t="s">
        <v>15646</v>
      </c>
      <c r="H123" s="8" t="s">
        <v>15647</v>
      </c>
      <c r="I123" s="8" t="s">
        <v>15648</v>
      </c>
      <c r="J123" s="8" t="s">
        <v>15649</v>
      </c>
      <c r="K123" s="8" t="s">
        <v>15650</v>
      </c>
      <c r="L123" s="8" t="s">
        <v>15651</v>
      </c>
      <c r="M123" s="8" t="s">
        <v>15652</v>
      </c>
      <c r="N123" s="8" t="s">
        <v>15653</v>
      </c>
      <c r="O123" s="8" t="s">
        <v>15654</v>
      </c>
      <c r="P123" s="8" t="s">
        <v>15655</v>
      </c>
      <c r="Q123" s="8" t="s">
        <v>15656</v>
      </c>
    </row>
    <row r="124" spans="1:17" x14ac:dyDescent="0.25">
      <c r="A124" s="7" t="s">
        <v>15657</v>
      </c>
      <c r="B124" s="7" t="s">
        <v>56</v>
      </c>
      <c r="C124" s="7" t="s">
        <v>10190</v>
      </c>
      <c r="D124" s="7" t="s">
        <v>14117</v>
      </c>
      <c r="E124" s="7">
        <v>6303</v>
      </c>
      <c r="F124" s="8" t="s">
        <v>15658</v>
      </c>
      <c r="G124" s="8" t="s">
        <v>15659</v>
      </c>
      <c r="H124" s="8" t="s">
        <v>15660</v>
      </c>
      <c r="I124" s="8" t="s">
        <v>15661</v>
      </c>
      <c r="J124" s="8" t="s">
        <v>15662</v>
      </c>
      <c r="K124" s="8" t="s">
        <v>15663</v>
      </c>
      <c r="L124" s="8" t="s">
        <v>15664</v>
      </c>
      <c r="M124" s="8" t="s">
        <v>15665</v>
      </c>
      <c r="N124" s="8" t="s">
        <v>15666</v>
      </c>
      <c r="O124" s="8" t="s">
        <v>3297</v>
      </c>
      <c r="P124" s="8" t="s">
        <v>15667</v>
      </c>
      <c r="Q124" s="8" t="s">
        <v>15668</v>
      </c>
    </row>
    <row r="125" spans="1:17" x14ac:dyDescent="0.25">
      <c r="A125" s="7" t="s">
        <v>15669</v>
      </c>
      <c r="B125" s="7" t="s">
        <v>6263</v>
      </c>
      <c r="C125" s="7" t="s">
        <v>10190</v>
      </c>
      <c r="D125" s="7" t="s">
        <v>14117</v>
      </c>
      <c r="E125" s="7">
        <v>6304</v>
      </c>
      <c r="F125" s="8" t="s">
        <v>15670</v>
      </c>
      <c r="G125" s="8" t="s">
        <v>15671</v>
      </c>
      <c r="H125" s="8" t="s">
        <v>15672</v>
      </c>
      <c r="I125" s="8" t="s">
        <v>15673</v>
      </c>
      <c r="J125" s="8" t="s">
        <v>15674</v>
      </c>
      <c r="K125" s="8" t="s">
        <v>15675</v>
      </c>
      <c r="L125" s="8" t="s">
        <v>15676</v>
      </c>
      <c r="M125" s="8" t="s">
        <v>15677</v>
      </c>
      <c r="N125" s="8" t="s">
        <v>15678</v>
      </c>
      <c r="O125" s="8" t="s">
        <v>15679</v>
      </c>
      <c r="P125" s="8" t="s">
        <v>15680</v>
      </c>
      <c r="Q125" s="8" t="s">
        <v>15681</v>
      </c>
    </row>
    <row r="126" spans="1:17" x14ac:dyDescent="0.25">
      <c r="A126" s="7" t="s">
        <v>15682</v>
      </c>
      <c r="B126" s="7" t="s">
        <v>6263</v>
      </c>
      <c r="C126" s="7" t="s">
        <v>10190</v>
      </c>
      <c r="D126" s="7" t="s">
        <v>14117</v>
      </c>
      <c r="E126" s="7">
        <v>6305</v>
      </c>
      <c r="F126" s="8" t="s">
        <v>15683</v>
      </c>
      <c r="G126" s="8" t="s">
        <v>15684</v>
      </c>
      <c r="H126" s="8" t="s">
        <v>15685</v>
      </c>
      <c r="I126" s="8" t="s">
        <v>15686</v>
      </c>
      <c r="J126" s="8" t="s">
        <v>15687</v>
      </c>
      <c r="K126" s="8" t="s">
        <v>15688</v>
      </c>
      <c r="L126" s="8" t="s">
        <v>15689</v>
      </c>
      <c r="M126" s="8" t="s">
        <v>15690</v>
      </c>
      <c r="N126" s="8" t="s">
        <v>15691</v>
      </c>
      <c r="O126" s="8" t="s">
        <v>15692</v>
      </c>
      <c r="P126" s="8" t="s">
        <v>15693</v>
      </c>
      <c r="Q126" s="8" t="s">
        <v>15694</v>
      </c>
    </row>
    <row r="127" spans="1:17" x14ac:dyDescent="0.25">
      <c r="A127" s="7" t="s">
        <v>15695</v>
      </c>
      <c r="B127" s="7" t="s">
        <v>6263</v>
      </c>
      <c r="C127" s="7" t="s">
        <v>10190</v>
      </c>
      <c r="D127" s="7" t="s">
        <v>14117</v>
      </c>
      <c r="E127" s="7">
        <v>6306</v>
      </c>
      <c r="F127" s="8" t="s">
        <v>15696</v>
      </c>
      <c r="G127" s="8" t="s">
        <v>6942</v>
      </c>
      <c r="H127" s="8" t="s">
        <v>15697</v>
      </c>
      <c r="I127" s="8" t="s">
        <v>15698</v>
      </c>
      <c r="J127" s="8" t="s">
        <v>15699</v>
      </c>
      <c r="K127" s="8" t="s">
        <v>15700</v>
      </c>
      <c r="L127" s="8" t="s">
        <v>15701</v>
      </c>
      <c r="M127" s="8" t="s">
        <v>15702</v>
      </c>
      <c r="N127" s="8" t="s">
        <v>15703</v>
      </c>
      <c r="O127" s="8" t="s">
        <v>15704</v>
      </c>
      <c r="P127" s="8" t="s">
        <v>15705</v>
      </c>
      <c r="Q127" s="8" t="s">
        <v>15706</v>
      </c>
    </row>
    <row r="128" spans="1:17" x14ac:dyDescent="0.25">
      <c r="A128" s="7" t="s">
        <v>15707</v>
      </c>
      <c r="B128" s="7" t="s">
        <v>56</v>
      </c>
      <c r="C128" s="7" t="s">
        <v>10190</v>
      </c>
      <c r="D128" s="7" t="s">
        <v>14117</v>
      </c>
      <c r="E128" s="7">
        <v>6307</v>
      </c>
      <c r="F128" s="8" t="s">
        <v>15708</v>
      </c>
      <c r="G128" s="8" t="s">
        <v>15709</v>
      </c>
      <c r="H128" s="8" t="s">
        <v>15710</v>
      </c>
      <c r="I128" s="8" t="s">
        <v>15711</v>
      </c>
      <c r="J128" s="8" t="s">
        <v>15698</v>
      </c>
      <c r="K128" s="8" t="s">
        <v>15712</v>
      </c>
      <c r="L128" s="8" t="s">
        <v>15713</v>
      </c>
      <c r="M128" s="8" t="s">
        <v>15714</v>
      </c>
      <c r="N128" s="8" t="s">
        <v>15715</v>
      </c>
      <c r="O128" s="8" t="s">
        <v>15716</v>
      </c>
      <c r="P128" s="8" t="s">
        <v>15717</v>
      </c>
      <c r="Q128" s="8" t="s">
        <v>15718</v>
      </c>
    </row>
    <row r="129" spans="1:17" x14ac:dyDescent="0.25">
      <c r="A129" s="7" t="s">
        <v>15719</v>
      </c>
      <c r="B129" s="7" t="s">
        <v>6460</v>
      </c>
      <c r="C129" s="7" t="s">
        <v>10190</v>
      </c>
      <c r="D129" s="7" t="s">
        <v>14117</v>
      </c>
      <c r="E129" s="7">
        <v>6308</v>
      </c>
      <c r="F129" s="8" t="s">
        <v>15720</v>
      </c>
      <c r="G129" s="8" t="s">
        <v>15721</v>
      </c>
      <c r="H129" s="8" t="s">
        <v>15722</v>
      </c>
      <c r="I129" s="8" t="s">
        <v>15723</v>
      </c>
      <c r="J129" s="8" t="s">
        <v>15724</v>
      </c>
      <c r="K129" s="8" t="s">
        <v>15725</v>
      </c>
      <c r="L129" s="8" t="s">
        <v>15726</v>
      </c>
      <c r="M129" s="8" t="s">
        <v>15727</v>
      </c>
      <c r="N129" s="8" t="s">
        <v>15728</v>
      </c>
      <c r="O129" s="8" t="s">
        <v>15729</v>
      </c>
      <c r="P129" s="8" t="s">
        <v>15730</v>
      </c>
      <c r="Q129" s="8" t="s">
        <v>15731</v>
      </c>
    </row>
    <row r="130" spans="1:17" x14ac:dyDescent="0.25">
      <c r="A130" s="7" t="s">
        <v>15732</v>
      </c>
      <c r="B130" s="7" t="s">
        <v>6460</v>
      </c>
      <c r="C130" s="7" t="s">
        <v>10190</v>
      </c>
      <c r="D130" s="7" t="s">
        <v>14117</v>
      </c>
      <c r="E130" s="7">
        <v>6309</v>
      </c>
      <c r="F130" s="8" t="s">
        <v>15733</v>
      </c>
      <c r="G130" s="8" t="s">
        <v>15734</v>
      </c>
      <c r="H130" s="8" t="s">
        <v>15735</v>
      </c>
      <c r="I130" s="8" t="s">
        <v>15736</v>
      </c>
      <c r="J130" s="8" t="s">
        <v>15737</v>
      </c>
      <c r="K130" s="8" t="s">
        <v>15738</v>
      </c>
      <c r="L130" s="8" t="s">
        <v>15739</v>
      </c>
      <c r="M130" s="8" t="s">
        <v>15740</v>
      </c>
      <c r="N130" s="8" t="s">
        <v>15741</v>
      </c>
      <c r="O130" s="8" t="s">
        <v>15742</v>
      </c>
      <c r="P130" s="8" t="s">
        <v>15743</v>
      </c>
      <c r="Q130" s="8" t="s">
        <v>15744</v>
      </c>
    </row>
    <row r="131" spans="1:17" x14ac:dyDescent="0.25">
      <c r="A131" s="7" t="s">
        <v>15745</v>
      </c>
      <c r="B131" s="7" t="s">
        <v>6460</v>
      </c>
      <c r="C131" s="7" t="s">
        <v>10190</v>
      </c>
      <c r="D131" s="7" t="s">
        <v>14117</v>
      </c>
      <c r="E131" s="7">
        <v>6310</v>
      </c>
      <c r="F131" s="8" t="s">
        <v>15746</v>
      </c>
      <c r="G131" s="8" t="s">
        <v>15054</v>
      </c>
      <c r="H131" s="8" t="s">
        <v>15747</v>
      </c>
      <c r="I131" s="8" t="s">
        <v>15748</v>
      </c>
      <c r="J131" s="8" t="s">
        <v>15749</v>
      </c>
      <c r="K131" s="8" t="s">
        <v>15750</v>
      </c>
      <c r="L131" s="8" t="s">
        <v>15751</v>
      </c>
      <c r="M131" s="8" t="s">
        <v>15752</v>
      </c>
      <c r="N131" s="8" t="s">
        <v>15753</v>
      </c>
      <c r="O131" s="8" t="s">
        <v>15754</v>
      </c>
      <c r="P131" s="8" t="s">
        <v>15755</v>
      </c>
      <c r="Q131" s="8" t="s">
        <v>15756</v>
      </c>
    </row>
    <row r="132" spans="1:17" x14ac:dyDescent="0.25">
      <c r="A132" s="7" t="s">
        <v>15757</v>
      </c>
      <c r="B132" s="7" t="s">
        <v>56</v>
      </c>
      <c r="C132" s="7" t="s">
        <v>10190</v>
      </c>
      <c r="D132" s="7" t="s">
        <v>14117</v>
      </c>
      <c r="E132" s="7">
        <v>6311</v>
      </c>
      <c r="F132" s="8" t="s">
        <v>15758</v>
      </c>
      <c r="G132" s="8" t="s">
        <v>15759</v>
      </c>
      <c r="H132" s="8" t="s">
        <v>15760</v>
      </c>
      <c r="I132" s="8" t="s">
        <v>15761</v>
      </c>
      <c r="J132" s="8" t="s">
        <v>15762</v>
      </c>
      <c r="K132" s="8" t="s">
        <v>15763</v>
      </c>
      <c r="L132" s="8" t="s">
        <v>15764</v>
      </c>
      <c r="M132" s="8" t="s">
        <v>15765</v>
      </c>
      <c r="N132" s="8" t="s">
        <v>15766</v>
      </c>
      <c r="O132" s="8" t="s">
        <v>5662</v>
      </c>
      <c r="P132" s="8" t="s">
        <v>15767</v>
      </c>
      <c r="Q132" s="8" t="s">
        <v>15768</v>
      </c>
    </row>
    <row r="133" spans="1:17" x14ac:dyDescent="0.25">
      <c r="A133" s="7" t="s">
        <v>15769</v>
      </c>
      <c r="B133" s="7" t="s">
        <v>6663</v>
      </c>
      <c r="C133" s="7" t="s">
        <v>10190</v>
      </c>
      <c r="D133" s="7" t="s">
        <v>14117</v>
      </c>
      <c r="E133" s="7">
        <v>6312</v>
      </c>
      <c r="F133" s="8" t="s">
        <v>9302</v>
      </c>
      <c r="G133" s="8" t="s">
        <v>15770</v>
      </c>
      <c r="H133" s="8" t="s">
        <v>15771</v>
      </c>
      <c r="I133" s="8" t="s">
        <v>15772</v>
      </c>
      <c r="J133" s="8" t="s">
        <v>15773</v>
      </c>
      <c r="K133" s="8" t="s">
        <v>15774</v>
      </c>
      <c r="L133" s="8" t="s">
        <v>15775</v>
      </c>
      <c r="M133" s="8" t="s">
        <v>15776</v>
      </c>
      <c r="N133" s="8" t="s">
        <v>15777</v>
      </c>
      <c r="O133" s="8" t="s">
        <v>15778</v>
      </c>
      <c r="P133" s="8" t="s">
        <v>15779</v>
      </c>
      <c r="Q133" s="8" t="s">
        <v>15780</v>
      </c>
    </row>
    <row r="134" spans="1:17" x14ac:dyDescent="0.25">
      <c r="A134" s="7" t="s">
        <v>15781</v>
      </c>
      <c r="B134" s="7" t="s">
        <v>6663</v>
      </c>
      <c r="C134" s="7" t="s">
        <v>10190</v>
      </c>
      <c r="D134" s="7" t="s">
        <v>14117</v>
      </c>
      <c r="E134" s="7">
        <v>6313</v>
      </c>
      <c r="F134" s="8" t="s">
        <v>15782</v>
      </c>
      <c r="G134" s="8" t="s">
        <v>15783</v>
      </c>
      <c r="H134" s="8" t="s">
        <v>15784</v>
      </c>
      <c r="I134" s="8" t="s">
        <v>15785</v>
      </c>
      <c r="J134" s="8" t="s">
        <v>15786</v>
      </c>
      <c r="K134" s="8" t="s">
        <v>15787</v>
      </c>
      <c r="L134" s="8" t="s">
        <v>14597</v>
      </c>
      <c r="M134" s="8" t="s">
        <v>15788</v>
      </c>
      <c r="N134" s="8" t="s">
        <v>15789</v>
      </c>
      <c r="O134" s="8" t="s">
        <v>15790</v>
      </c>
      <c r="P134" s="8" t="s">
        <v>15791</v>
      </c>
      <c r="Q134" s="8" t="s">
        <v>15792</v>
      </c>
    </row>
    <row r="135" spans="1:17" x14ac:dyDescent="0.25">
      <c r="A135" s="7" t="s">
        <v>15793</v>
      </c>
      <c r="B135" s="7" t="s">
        <v>6663</v>
      </c>
      <c r="C135" s="7" t="s">
        <v>10190</v>
      </c>
      <c r="D135" s="7" t="s">
        <v>14117</v>
      </c>
      <c r="E135" s="7">
        <v>6314</v>
      </c>
      <c r="F135" s="8" t="s">
        <v>15794</v>
      </c>
      <c r="G135" s="8" t="s">
        <v>15795</v>
      </c>
      <c r="H135" s="8" t="s">
        <v>15796</v>
      </c>
      <c r="I135" s="8" t="s">
        <v>15797</v>
      </c>
      <c r="J135" s="8" t="s">
        <v>15798</v>
      </c>
      <c r="K135" s="8" t="s">
        <v>15799</v>
      </c>
      <c r="L135" s="8" t="s">
        <v>15800</v>
      </c>
      <c r="M135" s="8" t="s">
        <v>15801</v>
      </c>
      <c r="N135" s="8" t="s">
        <v>15802</v>
      </c>
      <c r="O135" s="8" t="s">
        <v>15803</v>
      </c>
      <c r="P135" s="8" t="s">
        <v>15804</v>
      </c>
      <c r="Q135" s="8" t="s">
        <v>15805</v>
      </c>
    </row>
    <row r="136" spans="1:17" x14ac:dyDescent="0.25">
      <c r="A136" s="7" t="s">
        <v>15806</v>
      </c>
      <c r="B136" s="7" t="s">
        <v>56</v>
      </c>
      <c r="C136" s="7" t="s">
        <v>10190</v>
      </c>
      <c r="D136" s="7" t="s">
        <v>14117</v>
      </c>
      <c r="E136" s="7">
        <v>6315</v>
      </c>
      <c r="F136" s="8" t="s">
        <v>15807</v>
      </c>
      <c r="G136" s="8" t="s">
        <v>15808</v>
      </c>
      <c r="H136" s="8" t="s">
        <v>15809</v>
      </c>
      <c r="I136" s="8" t="s">
        <v>15810</v>
      </c>
      <c r="J136" s="8" t="s">
        <v>15811</v>
      </c>
      <c r="K136" s="8" t="s">
        <v>15812</v>
      </c>
      <c r="L136" s="8" t="s">
        <v>6487</v>
      </c>
      <c r="M136" s="8" t="s">
        <v>15813</v>
      </c>
      <c r="N136" s="8" t="s">
        <v>15814</v>
      </c>
      <c r="O136" s="8" t="s">
        <v>15815</v>
      </c>
      <c r="P136" s="8" t="s">
        <v>15816</v>
      </c>
      <c r="Q136" s="8" t="s">
        <v>15817</v>
      </c>
    </row>
    <row r="137" spans="1:17" x14ac:dyDescent="0.25">
      <c r="A137" s="7" t="s">
        <v>15818</v>
      </c>
      <c r="B137" s="7" t="s">
        <v>6865</v>
      </c>
      <c r="C137" s="7" t="s">
        <v>10190</v>
      </c>
      <c r="D137" s="7" t="s">
        <v>14117</v>
      </c>
      <c r="E137" s="7">
        <v>6401</v>
      </c>
      <c r="F137" s="8" t="s">
        <v>15051</v>
      </c>
      <c r="G137" s="8" t="s">
        <v>15819</v>
      </c>
      <c r="H137" s="8" t="s">
        <v>15820</v>
      </c>
      <c r="I137" s="8" t="s">
        <v>15821</v>
      </c>
      <c r="J137" s="8" t="s">
        <v>15822</v>
      </c>
      <c r="K137" s="8" t="s">
        <v>15823</v>
      </c>
      <c r="L137" s="8" t="s">
        <v>15824</v>
      </c>
      <c r="M137" s="8" t="s">
        <v>15825</v>
      </c>
      <c r="N137" s="8" t="s">
        <v>15826</v>
      </c>
      <c r="O137" s="8" t="s">
        <v>15827</v>
      </c>
      <c r="P137" s="8" t="s">
        <v>15828</v>
      </c>
      <c r="Q137" s="8" t="s">
        <v>15829</v>
      </c>
    </row>
    <row r="138" spans="1:17" x14ac:dyDescent="0.25">
      <c r="A138" s="7" t="s">
        <v>15830</v>
      </c>
      <c r="B138" s="7" t="s">
        <v>6865</v>
      </c>
      <c r="C138" s="7" t="s">
        <v>10190</v>
      </c>
      <c r="D138" s="7" t="s">
        <v>14117</v>
      </c>
      <c r="E138" s="7">
        <v>6402</v>
      </c>
      <c r="F138" s="8" t="s">
        <v>15831</v>
      </c>
      <c r="G138" s="8" t="s">
        <v>15832</v>
      </c>
      <c r="H138" s="8" t="s">
        <v>15833</v>
      </c>
      <c r="I138" s="8" t="s">
        <v>15331</v>
      </c>
      <c r="J138" s="8" t="s">
        <v>15834</v>
      </c>
      <c r="K138" s="8" t="s">
        <v>15835</v>
      </c>
      <c r="L138" s="8" t="s">
        <v>15836</v>
      </c>
      <c r="M138" s="8" t="s">
        <v>15837</v>
      </c>
      <c r="N138" s="8" t="s">
        <v>15838</v>
      </c>
      <c r="O138" s="8" t="s">
        <v>15839</v>
      </c>
      <c r="P138" s="8" t="s">
        <v>15840</v>
      </c>
      <c r="Q138" s="8" t="s">
        <v>15841</v>
      </c>
    </row>
    <row r="139" spans="1:17" x14ac:dyDescent="0.25">
      <c r="A139" s="7" t="s">
        <v>15842</v>
      </c>
      <c r="B139" s="7" t="s">
        <v>6865</v>
      </c>
      <c r="C139" s="7" t="s">
        <v>10190</v>
      </c>
      <c r="D139" s="7" t="s">
        <v>14117</v>
      </c>
      <c r="E139" s="7">
        <v>6403</v>
      </c>
      <c r="F139" s="8" t="s">
        <v>15843</v>
      </c>
      <c r="G139" s="8" t="s">
        <v>15844</v>
      </c>
      <c r="H139" s="8" t="s">
        <v>15845</v>
      </c>
      <c r="I139" s="8" t="s">
        <v>15846</v>
      </c>
      <c r="J139" s="8" t="s">
        <v>15847</v>
      </c>
      <c r="K139" s="8" t="s">
        <v>15848</v>
      </c>
      <c r="L139" s="8" t="s">
        <v>15849</v>
      </c>
      <c r="M139" s="8" t="s">
        <v>15850</v>
      </c>
      <c r="N139" s="8" t="s">
        <v>15851</v>
      </c>
      <c r="O139" s="8" t="s">
        <v>15852</v>
      </c>
      <c r="P139" s="8" t="s">
        <v>15853</v>
      </c>
      <c r="Q139" s="8" t="s">
        <v>15854</v>
      </c>
    </row>
    <row r="140" spans="1:17" x14ac:dyDescent="0.25">
      <c r="A140" s="7" t="s">
        <v>15855</v>
      </c>
      <c r="B140" s="7" t="s">
        <v>56</v>
      </c>
      <c r="C140" s="7" t="s">
        <v>10190</v>
      </c>
      <c r="D140" s="7" t="s">
        <v>14117</v>
      </c>
      <c r="E140" s="7">
        <v>6404</v>
      </c>
      <c r="F140" s="8" t="s">
        <v>14655</v>
      </c>
      <c r="G140" s="8" t="s">
        <v>15856</v>
      </c>
      <c r="H140" s="8" t="s">
        <v>15857</v>
      </c>
      <c r="I140" s="8" t="s">
        <v>15858</v>
      </c>
      <c r="J140" s="8" t="s">
        <v>15859</v>
      </c>
      <c r="K140" s="8" t="s">
        <v>15860</v>
      </c>
      <c r="L140" s="8" t="s">
        <v>15861</v>
      </c>
      <c r="M140" s="8" t="s">
        <v>15862</v>
      </c>
      <c r="N140" s="8" t="s">
        <v>15863</v>
      </c>
      <c r="O140" s="8" t="s">
        <v>15864</v>
      </c>
      <c r="P140" s="8" t="s">
        <v>15865</v>
      </c>
      <c r="Q140" s="8" t="s">
        <v>15866</v>
      </c>
    </row>
    <row r="141" spans="1:17" x14ac:dyDescent="0.25">
      <c r="A141" s="7" t="s">
        <v>15867</v>
      </c>
      <c r="B141" s="7" t="s">
        <v>7066</v>
      </c>
      <c r="C141" s="7" t="s">
        <v>10190</v>
      </c>
      <c r="D141" s="7" t="s">
        <v>14117</v>
      </c>
      <c r="E141" s="7">
        <v>6405</v>
      </c>
      <c r="F141" s="8" t="s">
        <v>14884</v>
      </c>
      <c r="G141" s="8" t="s">
        <v>9148</v>
      </c>
      <c r="H141" s="8" t="s">
        <v>15868</v>
      </c>
      <c r="I141" s="8" t="s">
        <v>15869</v>
      </c>
      <c r="J141" s="8" t="s">
        <v>15870</v>
      </c>
      <c r="K141" s="8" t="s">
        <v>15871</v>
      </c>
      <c r="L141" s="8" t="s">
        <v>15872</v>
      </c>
      <c r="M141" s="8" t="s">
        <v>15873</v>
      </c>
      <c r="N141" s="8" t="s">
        <v>15874</v>
      </c>
      <c r="O141" s="8" t="s">
        <v>15875</v>
      </c>
      <c r="P141" s="8" t="s">
        <v>15876</v>
      </c>
      <c r="Q141" s="8" t="s">
        <v>15877</v>
      </c>
    </row>
    <row r="142" spans="1:17" x14ac:dyDescent="0.25">
      <c r="A142" s="7" t="s">
        <v>15878</v>
      </c>
      <c r="B142" s="7" t="s">
        <v>7066</v>
      </c>
      <c r="C142" s="7" t="s">
        <v>10190</v>
      </c>
      <c r="D142" s="7" t="s">
        <v>14117</v>
      </c>
      <c r="E142" s="7">
        <v>6406</v>
      </c>
      <c r="F142" s="8" t="s">
        <v>15879</v>
      </c>
      <c r="G142" s="8" t="s">
        <v>15880</v>
      </c>
      <c r="H142" s="8" t="s">
        <v>15881</v>
      </c>
      <c r="I142" s="8" t="s">
        <v>15882</v>
      </c>
      <c r="J142" s="8" t="s">
        <v>15883</v>
      </c>
      <c r="K142" s="8" t="s">
        <v>15884</v>
      </c>
      <c r="L142" s="8" t="s">
        <v>15885</v>
      </c>
      <c r="M142" s="8" t="s">
        <v>15886</v>
      </c>
      <c r="N142" s="8" t="s">
        <v>15887</v>
      </c>
      <c r="O142" s="8" t="s">
        <v>15888</v>
      </c>
      <c r="P142" s="8" t="s">
        <v>15889</v>
      </c>
      <c r="Q142" s="8" t="s">
        <v>15890</v>
      </c>
    </row>
    <row r="143" spans="1:17" x14ac:dyDescent="0.25">
      <c r="A143" s="7" t="s">
        <v>15891</v>
      </c>
      <c r="B143" s="7" t="s">
        <v>7066</v>
      </c>
      <c r="C143" s="7" t="s">
        <v>10190</v>
      </c>
      <c r="D143" s="7" t="s">
        <v>14117</v>
      </c>
      <c r="E143" s="7">
        <v>6407</v>
      </c>
      <c r="F143" s="8" t="s">
        <v>15892</v>
      </c>
      <c r="G143" s="8" t="s">
        <v>15893</v>
      </c>
      <c r="H143" s="8" t="s">
        <v>15894</v>
      </c>
      <c r="I143" s="8" t="s">
        <v>15895</v>
      </c>
      <c r="J143" s="8" t="s">
        <v>15896</v>
      </c>
      <c r="K143" s="8" t="s">
        <v>15897</v>
      </c>
      <c r="L143" s="8" t="s">
        <v>15898</v>
      </c>
      <c r="M143" s="8" t="s">
        <v>15899</v>
      </c>
      <c r="N143" s="8" t="s">
        <v>15900</v>
      </c>
      <c r="O143" s="8" t="s">
        <v>15901</v>
      </c>
      <c r="P143" s="8" t="s">
        <v>14624</v>
      </c>
      <c r="Q143" s="8" t="s">
        <v>15902</v>
      </c>
    </row>
    <row r="144" spans="1:17" x14ac:dyDescent="0.25">
      <c r="A144" s="7" t="s">
        <v>15903</v>
      </c>
      <c r="B144" s="7" t="s">
        <v>56</v>
      </c>
      <c r="C144" s="7" t="s">
        <v>10190</v>
      </c>
      <c r="D144" s="7" t="s">
        <v>14117</v>
      </c>
      <c r="E144" s="7">
        <v>6408</v>
      </c>
      <c r="F144" s="8" t="s">
        <v>15904</v>
      </c>
      <c r="G144" s="8" t="s">
        <v>15905</v>
      </c>
      <c r="H144" s="8" t="s">
        <v>15906</v>
      </c>
      <c r="I144" s="8" t="s">
        <v>15907</v>
      </c>
      <c r="J144" s="8" t="s">
        <v>15908</v>
      </c>
      <c r="K144" s="8" t="s">
        <v>15909</v>
      </c>
      <c r="L144" s="8" t="s">
        <v>15910</v>
      </c>
      <c r="M144" s="8" t="s">
        <v>15911</v>
      </c>
      <c r="N144" s="8" t="s">
        <v>15912</v>
      </c>
      <c r="O144" s="8" t="s">
        <v>15913</v>
      </c>
      <c r="P144" s="8" t="s">
        <v>15914</v>
      </c>
      <c r="Q144" s="8" t="s">
        <v>15915</v>
      </c>
    </row>
    <row r="145" spans="1:17" x14ac:dyDescent="0.25">
      <c r="A145" s="7" t="s">
        <v>15916</v>
      </c>
      <c r="B145" s="7" t="s">
        <v>7267</v>
      </c>
      <c r="C145" s="7" t="s">
        <v>10190</v>
      </c>
      <c r="D145" s="7" t="s">
        <v>14117</v>
      </c>
      <c r="E145" s="7">
        <v>6409</v>
      </c>
      <c r="F145" s="8" t="s">
        <v>15917</v>
      </c>
      <c r="G145" s="8" t="s">
        <v>15918</v>
      </c>
      <c r="H145" s="8" t="s">
        <v>15919</v>
      </c>
      <c r="I145" s="8" t="s">
        <v>15920</v>
      </c>
      <c r="J145" s="8" t="s">
        <v>15921</v>
      </c>
      <c r="K145" s="8" t="s">
        <v>15922</v>
      </c>
      <c r="L145" s="8" t="s">
        <v>15923</v>
      </c>
      <c r="M145" s="8" t="s">
        <v>15924</v>
      </c>
      <c r="N145" s="8" t="s">
        <v>15925</v>
      </c>
      <c r="O145" s="8" t="s">
        <v>15926</v>
      </c>
      <c r="P145" s="8" t="s">
        <v>15927</v>
      </c>
      <c r="Q145" s="8" t="s">
        <v>15928</v>
      </c>
    </row>
    <row r="146" spans="1:17" x14ac:dyDescent="0.25">
      <c r="A146" s="7" t="s">
        <v>15929</v>
      </c>
      <c r="B146" s="7" t="s">
        <v>7267</v>
      </c>
      <c r="C146" s="7" t="s">
        <v>10190</v>
      </c>
      <c r="D146" s="7" t="s">
        <v>14117</v>
      </c>
      <c r="E146" s="7">
        <v>6410</v>
      </c>
      <c r="F146" s="8" t="s">
        <v>15930</v>
      </c>
      <c r="G146" s="8" t="s">
        <v>15931</v>
      </c>
      <c r="H146" s="8" t="s">
        <v>15932</v>
      </c>
      <c r="I146" s="8" t="s">
        <v>15933</v>
      </c>
      <c r="J146" s="8" t="s">
        <v>15934</v>
      </c>
      <c r="K146" s="8" t="s">
        <v>15935</v>
      </c>
      <c r="L146" s="8" t="s">
        <v>15936</v>
      </c>
      <c r="M146" s="8" t="s">
        <v>15937</v>
      </c>
      <c r="N146" s="8" t="s">
        <v>15938</v>
      </c>
      <c r="O146" s="8" t="s">
        <v>15939</v>
      </c>
      <c r="P146" s="8" t="s">
        <v>15940</v>
      </c>
      <c r="Q146" s="8" t="s">
        <v>15941</v>
      </c>
    </row>
    <row r="147" spans="1:17" x14ac:dyDescent="0.25">
      <c r="A147" s="7" t="s">
        <v>15942</v>
      </c>
      <c r="B147" s="7" t="s">
        <v>7267</v>
      </c>
      <c r="C147" s="7" t="s">
        <v>10190</v>
      </c>
      <c r="D147" s="7" t="s">
        <v>14117</v>
      </c>
      <c r="E147" s="7">
        <v>6411</v>
      </c>
      <c r="F147" s="8" t="s">
        <v>15943</v>
      </c>
      <c r="G147" s="8" t="s">
        <v>15944</v>
      </c>
      <c r="H147" s="8" t="s">
        <v>15945</v>
      </c>
      <c r="I147" s="8" t="s">
        <v>15946</v>
      </c>
      <c r="J147" s="8" t="s">
        <v>11690</v>
      </c>
      <c r="K147" s="8" t="s">
        <v>15947</v>
      </c>
      <c r="L147" s="8" t="s">
        <v>15948</v>
      </c>
      <c r="M147" s="8" t="s">
        <v>15949</v>
      </c>
      <c r="N147" s="8" t="s">
        <v>15950</v>
      </c>
      <c r="O147" s="8" t="s">
        <v>15951</v>
      </c>
      <c r="P147" s="8" t="s">
        <v>15952</v>
      </c>
      <c r="Q147" s="8" t="s">
        <v>15953</v>
      </c>
    </row>
    <row r="148" spans="1:17" x14ac:dyDescent="0.25">
      <c r="A148" s="7" t="s">
        <v>15954</v>
      </c>
      <c r="B148" s="7" t="s">
        <v>56</v>
      </c>
      <c r="C148" s="7" t="s">
        <v>10190</v>
      </c>
      <c r="D148" s="7" t="s">
        <v>14117</v>
      </c>
      <c r="E148" s="7">
        <v>6412</v>
      </c>
      <c r="F148" s="8" t="s">
        <v>15955</v>
      </c>
      <c r="G148" s="8" t="s">
        <v>15956</v>
      </c>
      <c r="H148" s="8" t="s">
        <v>15957</v>
      </c>
      <c r="I148" s="8" t="s">
        <v>15958</v>
      </c>
      <c r="J148" s="8" t="s">
        <v>15959</v>
      </c>
      <c r="K148" s="8" t="s">
        <v>15960</v>
      </c>
      <c r="L148" s="8" t="s">
        <v>15961</v>
      </c>
      <c r="M148" s="8" t="s">
        <v>15962</v>
      </c>
      <c r="N148" s="8" t="s">
        <v>15963</v>
      </c>
      <c r="O148" s="8" t="s">
        <v>15964</v>
      </c>
      <c r="P148" s="8" t="s">
        <v>15965</v>
      </c>
      <c r="Q148" s="8" t="s">
        <v>15966</v>
      </c>
    </row>
    <row r="149" spans="1:17" x14ac:dyDescent="0.25">
      <c r="A149" s="7" t="s">
        <v>15967</v>
      </c>
      <c r="B149" s="7" t="s">
        <v>7462</v>
      </c>
      <c r="C149" s="7" t="s">
        <v>10190</v>
      </c>
      <c r="D149" s="7" t="s">
        <v>14117</v>
      </c>
      <c r="E149" s="7">
        <v>6413</v>
      </c>
      <c r="F149" s="8" t="s">
        <v>15968</v>
      </c>
      <c r="G149" s="8" t="s">
        <v>15969</v>
      </c>
      <c r="H149" s="8" t="s">
        <v>15970</v>
      </c>
      <c r="I149" s="8" t="s">
        <v>15971</v>
      </c>
      <c r="J149" s="8" t="s">
        <v>15972</v>
      </c>
      <c r="K149" s="8" t="s">
        <v>15973</v>
      </c>
      <c r="L149" s="8" t="s">
        <v>15974</v>
      </c>
      <c r="M149" s="8" t="s">
        <v>15975</v>
      </c>
      <c r="N149" s="8" t="s">
        <v>15976</v>
      </c>
      <c r="O149" s="8" t="s">
        <v>15977</v>
      </c>
      <c r="P149" s="8" t="s">
        <v>15978</v>
      </c>
      <c r="Q149" s="8" t="s">
        <v>15979</v>
      </c>
    </row>
    <row r="150" spans="1:17" x14ac:dyDescent="0.25">
      <c r="A150" s="7" t="s">
        <v>15980</v>
      </c>
      <c r="B150" s="7" t="s">
        <v>7462</v>
      </c>
      <c r="C150" s="7" t="s">
        <v>10190</v>
      </c>
      <c r="D150" s="7" t="s">
        <v>14117</v>
      </c>
      <c r="E150" s="7">
        <v>6414</v>
      </c>
      <c r="F150" s="8" t="s">
        <v>15981</v>
      </c>
      <c r="G150" s="8" t="s">
        <v>15982</v>
      </c>
      <c r="H150" s="8" t="s">
        <v>15983</v>
      </c>
      <c r="I150" s="8" t="s">
        <v>15984</v>
      </c>
      <c r="J150" s="8" t="s">
        <v>15985</v>
      </c>
      <c r="K150" s="8" t="s">
        <v>15986</v>
      </c>
      <c r="L150" s="8" t="s">
        <v>15987</v>
      </c>
      <c r="M150" s="8" t="s">
        <v>15988</v>
      </c>
      <c r="N150" s="8" t="s">
        <v>15989</v>
      </c>
      <c r="O150" s="8" t="s">
        <v>15990</v>
      </c>
      <c r="P150" s="8" t="s">
        <v>15991</v>
      </c>
      <c r="Q150" s="8" t="s">
        <v>15992</v>
      </c>
    </row>
    <row r="151" spans="1:17" x14ac:dyDescent="0.25">
      <c r="A151" s="7" t="s">
        <v>15993</v>
      </c>
      <c r="B151" s="7" t="s">
        <v>7462</v>
      </c>
      <c r="C151" s="7" t="s">
        <v>10190</v>
      </c>
      <c r="D151" s="7" t="s">
        <v>14117</v>
      </c>
      <c r="E151" s="7">
        <v>6415</v>
      </c>
      <c r="F151" s="8" t="s">
        <v>15994</v>
      </c>
      <c r="G151" s="8" t="s">
        <v>15995</v>
      </c>
      <c r="H151" s="8" t="s">
        <v>15996</v>
      </c>
      <c r="I151" s="8" t="s">
        <v>15997</v>
      </c>
      <c r="J151" s="8" t="s">
        <v>15998</v>
      </c>
      <c r="K151" s="8" t="s">
        <v>15999</v>
      </c>
      <c r="L151" s="8" t="s">
        <v>16000</v>
      </c>
      <c r="M151" s="8" t="s">
        <v>16001</v>
      </c>
      <c r="N151" s="8" t="s">
        <v>16002</v>
      </c>
      <c r="O151" s="8" t="s">
        <v>16003</v>
      </c>
      <c r="P151" s="8" t="s">
        <v>1720</v>
      </c>
      <c r="Q151" s="8" t="s">
        <v>16004</v>
      </c>
    </row>
    <row r="152" spans="1:17" x14ac:dyDescent="0.25">
      <c r="A152" s="7" t="s">
        <v>16005</v>
      </c>
      <c r="B152" s="7" t="s">
        <v>56</v>
      </c>
      <c r="C152" s="7" t="s">
        <v>10190</v>
      </c>
      <c r="D152" s="7" t="s">
        <v>14117</v>
      </c>
      <c r="E152" s="7">
        <v>6501</v>
      </c>
      <c r="F152" s="8" t="s">
        <v>16006</v>
      </c>
      <c r="G152" s="8" t="s">
        <v>16007</v>
      </c>
      <c r="H152" s="8" t="s">
        <v>16008</v>
      </c>
      <c r="I152" s="8" t="s">
        <v>16009</v>
      </c>
      <c r="J152" s="8" t="s">
        <v>16010</v>
      </c>
      <c r="K152" s="8" t="s">
        <v>16011</v>
      </c>
      <c r="L152" s="8" t="s">
        <v>16012</v>
      </c>
      <c r="M152" s="8" t="s">
        <v>16013</v>
      </c>
      <c r="N152" s="8" t="s">
        <v>16014</v>
      </c>
      <c r="O152" s="8" t="s">
        <v>16015</v>
      </c>
      <c r="P152" s="8" t="s">
        <v>16016</v>
      </c>
      <c r="Q152" s="8" t="s">
        <v>16017</v>
      </c>
    </row>
    <row r="153" spans="1:17" x14ac:dyDescent="0.25">
      <c r="A153" s="7" t="s">
        <v>16018</v>
      </c>
      <c r="B153" s="7" t="s">
        <v>7662</v>
      </c>
      <c r="C153" s="7" t="s">
        <v>10190</v>
      </c>
      <c r="D153" s="7" t="s">
        <v>14117</v>
      </c>
      <c r="E153" s="7">
        <v>6502</v>
      </c>
      <c r="F153" s="8" t="s">
        <v>16019</v>
      </c>
      <c r="G153" s="8" t="s">
        <v>16020</v>
      </c>
      <c r="H153" s="8" t="s">
        <v>16021</v>
      </c>
      <c r="I153" s="8" t="s">
        <v>16022</v>
      </c>
      <c r="J153" s="8" t="s">
        <v>16023</v>
      </c>
      <c r="K153" s="8" t="s">
        <v>16024</v>
      </c>
      <c r="L153" s="8" t="s">
        <v>16025</v>
      </c>
      <c r="M153" s="8" t="s">
        <v>16026</v>
      </c>
      <c r="N153" s="8" t="s">
        <v>16027</v>
      </c>
      <c r="O153" s="8" t="s">
        <v>16028</v>
      </c>
      <c r="P153" s="8" t="s">
        <v>16029</v>
      </c>
      <c r="Q153" s="8" t="s">
        <v>16030</v>
      </c>
    </row>
    <row r="154" spans="1:17" x14ac:dyDescent="0.25">
      <c r="A154" s="7" t="s">
        <v>16031</v>
      </c>
      <c r="B154" s="7" t="s">
        <v>7662</v>
      </c>
      <c r="C154" s="7" t="s">
        <v>10190</v>
      </c>
      <c r="D154" s="7" t="s">
        <v>14117</v>
      </c>
      <c r="E154" s="7">
        <v>6503</v>
      </c>
      <c r="F154" s="8" t="s">
        <v>14591</v>
      </c>
      <c r="G154" s="8" t="s">
        <v>16032</v>
      </c>
      <c r="H154" s="8" t="s">
        <v>16033</v>
      </c>
      <c r="I154" s="8" t="s">
        <v>16034</v>
      </c>
      <c r="J154" s="8" t="s">
        <v>16035</v>
      </c>
      <c r="K154" s="8" t="s">
        <v>16036</v>
      </c>
      <c r="L154" s="8" t="s">
        <v>16037</v>
      </c>
      <c r="M154" s="8" t="s">
        <v>16038</v>
      </c>
      <c r="N154" s="8" t="s">
        <v>16039</v>
      </c>
      <c r="O154" s="8" t="s">
        <v>16040</v>
      </c>
      <c r="P154" s="8" t="s">
        <v>16041</v>
      </c>
      <c r="Q154" s="8" t="s">
        <v>16042</v>
      </c>
    </row>
    <row r="155" spans="1:17" x14ac:dyDescent="0.25">
      <c r="A155" s="7" t="s">
        <v>16043</v>
      </c>
      <c r="B155" s="7" t="s">
        <v>7662</v>
      </c>
      <c r="C155" s="7" t="s">
        <v>10190</v>
      </c>
      <c r="D155" s="7" t="s">
        <v>14117</v>
      </c>
      <c r="E155" s="7">
        <v>6504</v>
      </c>
      <c r="F155" s="8" t="s">
        <v>3146</v>
      </c>
      <c r="G155" s="8" t="s">
        <v>14893</v>
      </c>
      <c r="H155" s="8" t="s">
        <v>16044</v>
      </c>
      <c r="I155" s="8" t="s">
        <v>16045</v>
      </c>
      <c r="J155" s="8" t="s">
        <v>16046</v>
      </c>
      <c r="K155" s="8" t="s">
        <v>16047</v>
      </c>
      <c r="L155" s="8" t="s">
        <v>16048</v>
      </c>
      <c r="M155" s="8" t="s">
        <v>16049</v>
      </c>
      <c r="N155" s="8" t="s">
        <v>16050</v>
      </c>
      <c r="O155" s="8" t="s">
        <v>16051</v>
      </c>
      <c r="P155" s="8" t="s">
        <v>16052</v>
      </c>
      <c r="Q155" s="8" t="s">
        <v>16053</v>
      </c>
    </row>
    <row r="156" spans="1:17" x14ac:dyDescent="0.25">
      <c r="A156" s="7" t="s">
        <v>16054</v>
      </c>
      <c r="B156" s="7" t="s">
        <v>56</v>
      </c>
      <c r="C156" s="7" t="s">
        <v>10190</v>
      </c>
      <c r="D156" s="7" t="s">
        <v>14117</v>
      </c>
      <c r="E156" s="7">
        <v>6505</v>
      </c>
      <c r="F156" s="8" t="s">
        <v>16055</v>
      </c>
      <c r="G156" s="8" t="s">
        <v>16056</v>
      </c>
      <c r="H156" s="8" t="s">
        <v>16057</v>
      </c>
      <c r="I156" s="8" t="s">
        <v>16058</v>
      </c>
      <c r="J156" s="8" t="s">
        <v>16059</v>
      </c>
      <c r="K156" s="8" t="s">
        <v>16060</v>
      </c>
      <c r="L156" s="8" t="s">
        <v>16061</v>
      </c>
      <c r="M156" s="8" t="s">
        <v>16062</v>
      </c>
      <c r="N156" s="8" t="s">
        <v>16063</v>
      </c>
      <c r="O156" s="8" t="s">
        <v>16064</v>
      </c>
      <c r="P156" s="8" t="s">
        <v>16065</v>
      </c>
      <c r="Q156" s="8" t="s">
        <v>16066</v>
      </c>
    </row>
    <row r="157" spans="1:17" x14ac:dyDescent="0.25">
      <c r="A157" s="7" t="s">
        <v>16067</v>
      </c>
      <c r="B157" s="7" t="s">
        <v>7862</v>
      </c>
      <c r="C157" s="7" t="s">
        <v>10190</v>
      </c>
      <c r="D157" s="7" t="s">
        <v>14117</v>
      </c>
      <c r="E157" s="7">
        <v>6506</v>
      </c>
      <c r="F157" s="8" t="s">
        <v>14851</v>
      </c>
      <c r="G157" s="8" t="s">
        <v>16068</v>
      </c>
      <c r="H157" s="8" t="s">
        <v>16069</v>
      </c>
      <c r="I157" s="8" t="s">
        <v>16070</v>
      </c>
      <c r="J157" s="8" t="s">
        <v>16071</v>
      </c>
      <c r="K157" s="8" t="s">
        <v>16072</v>
      </c>
      <c r="L157" s="8" t="s">
        <v>16073</v>
      </c>
      <c r="M157" s="8" t="s">
        <v>16074</v>
      </c>
      <c r="N157" s="8" t="s">
        <v>16075</v>
      </c>
      <c r="O157" s="8" t="s">
        <v>16076</v>
      </c>
      <c r="P157" s="8" t="s">
        <v>16077</v>
      </c>
      <c r="Q157" s="8" t="s">
        <v>16078</v>
      </c>
    </row>
    <row r="158" spans="1:17" x14ac:dyDescent="0.25">
      <c r="A158" s="7" t="s">
        <v>16079</v>
      </c>
      <c r="B158" s="7" t="s">
        <v>7862</v>
      </c>
      <c r="C158" s="7" t="s">
        <v>10190</v>
      </c>
      <c r="D158" s="7" t="s">
        <v>14117</v>
      </c>
      <c r="E158" s="7">
        <v>6507</v>
      </c>
      <c r="F158" s="8" t="s">
        <v>16080</v>
      </c>
      <c r="G158" s="8" t="s">
        <v>16081</v>
      </c>
      <c r="H158" s="8" t="s">
        <v>16082</v>
      </c>
      <c r="I158" s="8" t="s">
        <v>16083</v>
      </c>
      <c r="J158" s="8" t="s">
        <v>16084</v>
      </c>
      <c r="K158" s="8" t="s">
        <v>16085</v>
      </c>
      <c r="L158" s="8" t="s">
        <v>16086</v>
      </c>
      <c r="M158" s="8" t="s">
        <v>16087</v>
      </c>
      <c r="N158" s="8" t="s">
        <v>16088</v>
      </c>
      <c r="O158" s="8" t="s">
        <v>16089</v>
      </c>
      <c r="P158" s="8" t="s">
        <v>16090</v>
      </c>
      <c r="Q158" s="8" t="s">
        <v>16091</v>
      </c>
    </row>
    <row r="159" spans="1:17" x14ac:dyDescent="0.25">
      <c r="A159" s="7" t="s">
        <v>16092</v>
      </c>
      <c r="B159" s="7" t="s">
        <v>7862</v>
      </c>
      <c r="C159" s="7" t="s">
        <v>10190</v>
      </c>
      <c r="D159" s="7" t="s">
        <v>14117</v>
      </c>
      <c r="E159" s="7">
        <v>6508</v>
      </c>
      <c r="F159" s="8" t="s">
        <v>16093</v>
      </c>
      <c r="G159" s="8" t="s">
        <v>16094</v>
      </c>
      <c r="H159" s="8" t="s">
        <v>16095</v>
      </c>
      <c r="I159" s="8" t="s">
        <v>16096</v>
      </c>
      <c r="J159" s="8" t="s">
        <v>16097</v>
      </c>
      <c r="K159" s="8" t="s">
        <v>16098</v>
      </c>
      <c r="L159" s="8" t="s">
        <v>16099</v>
      </c>
      <c r="M159" s="8" t="s">
        <v>16100</v>
      </c>
      <c r="N159" s="8" t="s">
        <v>16101</v>
      </c>
      <c r="O159" s="8" t="s">
        <v>16102</v>
      </c>
      <c r="P159" s="8" t="s">
        <v>16103</v>
      </c>
      <c r="Q159" s="8" t="s">
        <v>16104</v>
      </c>
    </row>
    <row r="160" spans="1:17" x14ac:dyDescent="0.25">
      <c r="A160" s="7" t="s">
        <v>16105</v>
      </c>
      <c r="B160" s="7" t="s">
        <v>56</v>
      </c>
      <c r="C160" s="7" t="s">
        <v>10190</v>
      </c>
      <c r="D160" s="7" t="s">
        <v>14117</v>
      </c>
      <c r="E160" s="7">
        <v>6509</v>
      </c>
      <c r="F160" s="8" t="s">
        <v>16106</v>
      </c>
      <c r="G160" s="8" t="s">
        <v>16107</v>
      </c>
      <c r="H160" s="8" t="s">
        <v>16108</v>
      </c>
      <c r="I160" s="8" t="s">
        <v>16109</v>
      </c>
      <c r="J160" s="8" t="s">
        <v>16110</v>
      </c>
      <c r="K160" s="8" t="s">
        <v>16111</v>
      </c>
      <c r="L160" s="8" t="s">
        <v>16112</v>
      </c>
      <c r="M160" s="8" t="s">
        <v>16113</v>
      </c>
      <c r="N160" s="8" t="s">
        <v>16114</v>
      </c>
      <c r="O160" s="8" t="s">
        <v>16115</v>
      </c>
      <c r="P160" s="8" t="s">
        <v>16116</v>
      </c>
      <c r="Q160" s="8" t="s">
        <v>16117</v>
      </c>
    </row>
    <row r="161" spans="1:17" x14ac:dyDescent="0.25">
      <c r="A161" s="7" t="s">
        <v>16118</v>
      </c>
      <c r="B161" s="7" t="s">
        <v>8062</v>
      </c>
      <c r="C161" s="7" t="s">
        <v>10190</v>
      </c>
      <c r="D161" s="7" t="s">
        <v>14117</v>
      </c>
      <c r="E161" s="7">
        <v>6510</v>
      </c>
      <c r="F161" s="8" t="s">
        <v>15758</v>
      </c>
      <c r="G161" s="8" t="s">
        <v>16119</v>
      </c>
      <c r="H161" s="8" t="s">
        <v>15602</v>
      </c>
      <c r="I161" s="8" t="s">
        <v>16120</v>
      </c>
      <c r="J161" s="8" t="s">
        <v>16121</v>
      </c>
      <c r="K161" s="8" t="s">
        <v>16122</v>
      </c>
      <c r="L161" s="8" t="s">
        <v>15473</v>
      </c>
      <c r="M161" s="8" t="s">
        <v>16123</v>
      </c>
      <c r="N161" s="8" t="s">
        <v>16124</v>
      </c>
      <c r="O161" s="8" t="s">
        <v>16125</v>
      </c>
      <c r="P161" s="8" t="s">
        <v>16126</v>
      </c>
      <c r="Q161" s="8" t="s">
        <v>16127</v>
      </c>
    </row>
    <row r="162" spans="1:17" x14ac:dyDescent="0.25">
      <c r="A162" s="7" t="s">
        <v>16128</v>
      </c>
      <c r="B162" s="7" t="s">
        <v>8062</v>
      </c>
      <c r="C162" s="7" t="s">
        <v>10190</v>
      </c>
      <c r="D162" s="7" t="s">
        <v>14117</v>
      </c>
      <c r="E162" s="7">
        <v>6511</v>
      </c>
      <c r="F162" s="8" t="s">
        <v>16129</v>
      </c>
      <c r="G162" s="8" t="s">
        <v>16130</v>
      </c>
      <c r="H162" s="8" t="s">
        <v>16131</v>
      </c>
      <c r="I162" s="8" t="s">
        <v>16132</v>
      </c>
      <c r="J162" s="8" t="s">
        <v>16133</v>
      </c>
      <c r="K162" s="8" t="s">
        <v>16134</v>
      </c>
      <c r="L162" s="8" t="s">
        <v>16135</v>
      </c>
      <c r="M162" s="8" t="s">
        <v>16136</v>
      </c>
      <c r="N162" s="8" t="s">
        <v>16137</v>
      </c>
      <c r="O162" s="8" t="s">
        <v>16138</v>
      </c>
      <c r="P162" s="8" t="s">
        <v>16139</v>
      </c>
      <c r="Q162" s="8" t="s">
        <v>16140</v>
      </c>
    </row>
    <row r="163" spans="1:17" x14ac:dyDescent="0.25">
      <c r="A163" s="7" t="s">
        <v>16141</v>
      </c>
      <c r="B163" s="7" t="s">
        <v>8062</v>
      </c>
      <c r="C163" s="7" t="s">
        <v>10190</v>
      </c>
      <c r="D163" s="7" t="s">
        <v>14117</v>
      </c>
      <c r="E163" s="7">
        <v>6512</v>
      </c>
      <c r="F163" s="8" t="s">
        <v>14655</v>
      </c>
      <c r="G163" s="8" t="s">
        <v>16142</v>
      </c>
      <c r="H163" s="8" t="s">
        <v>16143</v>
      </c>
      <c r="I163" s="8" t="s">
        <v>16144</v>
      </c>
      <c r="J163" s="8" t="s">
        <v>16145</v>
      </c>
      <c r="K163" s="8" t="s">
        <v>16146</v>
      </c>
      <c r="L163" s="8" t="s">
        <v>16147</v>
      </c>
      <c r="M163" s="8" t="s">
        <v>16148</v>
      </c>
      <c r="N163" s="8" t="s">
        <v>16149</v>
      </c>
      <c r="O163" s="8" t="s">
        <v>16150</v>
      </c>
      <c r="P163" s="8" t="s">
        <v>16151</v>
      </c>
      <c r="Q163" s="8" t="s">
        <v>16152</v>
      </c>
    </row>
    <row r="164" spans="1:17" x14ac:dyDescent="0.25">
      <c r="A164" s="7" t="s">
        <v>16153</v>
      </c>
      <c r="B164" s="7" t="s">
        <v>56</v>
      </c>
      <c r="C164" s="7" t="s">
        <v>10190</v>
      </c>
      <c r="D164" s="7" t="s">
        <v>14117</v>
      </c>
      <c r="E164" s="7">
        <v>6513</v>
      </c>
      <c r="F164" s="8" t="s">
        <v>14591</v>
      </c>
      <c r="G164" s="8" t="s">
        <v>16154</v>
      </c>
      <c r="H164" s="8" t="s">
        <v>16155</v>
      </c>
      <c r="I164" s="8" t="s">
        <v>16156</v>
      </c>
      <c r="J164" s="8" t="s">
        <v>16157</v>
      </c>
      <c r="K164" s="8" t="s">
        <v>16158</v>
      </c>
      <c r="L164" s="8" t="s">
        <v>16159</v>
      </c>
      <c r="M164" s="8" t="s">
        <v>16160</v>
      </c>
      <c r="N164" s="8" t="s">
        <v>16161</v>
      </c>
      <c r="O164" s="8" t="s">
        <v>16162</v>
      </c>
      <c r="P164" s="8" t="s">
        <v>16163</v>
      </c>
      <c r="Q164" s="8" t="s">
        <v>16164</v>
      </c>
    </row>
    <row r="165" spans="1:17" x14ac:dyDescent="0.25">
      <c r="A165" s="7" t="s">
        <v>16165</v>
      </c>
      <c r="B165" s="7" t="s">
        <v>8256</v>
      </c>
      <c r="C165" s="7" t="s">
        <v>10190</v>
      </c>
      <c r="D165" s="7" t="s">
        <v>14117</v>
      </c>
      <c r="E165" s="7">
        <v>6514</v>
      </c>
      <c r="F165" s="8" t="s">
        <v>16166</v>
      </c>
      <c r="G165" s="8" t="s">
        <v>16167</v>
      </c>
      <c r="H165" s="8" t="s">
        <v>16168</v>
      </c>
      <c r="I165" s="8" t="s">
        <v>16169</v>
      </c>
      <c r="J165" s="8" t="s">
        <v>16170</v>
      </c>
      <c r="K165" s="8" t="s">
        <v>16171</v>
      </c>
      <c r="L165" s="8" t="s">
        <v>16172</v>
      </c>
      <c r="M165" s="8" t="s">
        <v>5251</v>
      </c>
      <c r="N165" s="8" t="s">
        <v>16173</v>
      </c>
      <c r="O165" s="8" t="s">
        <v>16174</v>
      </c>
      <c r="P165" s="8" t="s">
        <v>16175</v>
      </c>
      <c r="Q165" s="8" t="s">
        <v>16176</v>
      </c>
    </row>
    <row r="166" spans="1:17" x14ac:dyDescent="0.25">
      <c r="A166" s="7" t="s">
        <v>16177</v>
      </c>
      <c r="B166" s="7" t="s">
        <v>8256</v>
      </c>
      <c r="C166" s="7" t="s">
        <v>10190</v>
      </c>
      <c r="D166" s="7" t="s">
        <v>14117</v>
      </c>
      <c r="E166" s="7">
        <v>6515</v>
      </c>
      <c r="F166" s="8" t="s">
        <v>16178</v>
      </c>
      <c r="G166" s="8" t="s">
        <v>16179</v>
      </c>
      <c r="H166" s="8" t="s">
        <v>16180</v>
      </c>
      <c r="I166" s="8" t="s">
        <v>16181</v>
      </c>
      <c r="J166" s="8" t="s">
        <v>16182</v>
      </c>
      <c r="K166" s="8" t="s">
        <v>16183</v>
      </c>
      <c r="L166" s="8" t="s">
        <v>16184</v>
      </c>
      <c r="M166" s="8" t="s">
        <v>16185</v>
      </c>
      <c r="N166" s="8" t="s">
        <v>16186</v>
      </c>
      <c r="O166" s="8" t="s">
        <v>10925</v>
      </c>
      <c r="P166" s="8" t="s">
        <v>16187</v>
      </c>
      <c r="Q166" s="8" t="s">
        <v>16188</v>
      </c>
    </row>
    <row r="167" spans="1:17" x14ac:dyDescent="0.25">
      <c r="A167" s="7" t="s">
        <v>16189</v>
      </c>
      <c r="B167" s="7" t="s">
        <v>8256</v>
      </c>
      <c r="C167" s="7" t="s">
        <v>10190</v>
      </c>
      <c r="D167" s="7" t="s">
        <v>14117</v>
      </c>
      <c r="E167" s="7">
        <v>6601</v>
      </c>
      <c r="F167" s="8" t="s">
        <v>16190</v>
      </c>
      <c r="G167" s="8" t="s">
        <v>16191</v>
      </c>
      <c r="H167" s="8" t="s">
        <v>16192</v>
      </c>
      <c r="I167" s="8" t="s">
        <v>16193</v>
      </c>
      <c r="J167" s="8" t="s">
        <v>16194</v>
      </c>
      <c r="K167" s="8" t="s">
        <v>16195</v>
      </c>
      <c r="L167" s="8" t="s">
        <v>16196</v>
      </c>
      <c r="M167" s="8" t="s">
        <v>16197</v>
      </c>
      <c r="N167" s="8" t="s">
        <v>16198</v>
      </c>
      <c r="O167" s="8" t="s">
        <v>16199</v>
      </c>
      <c r="P167" s="8" t="s">
        <v>16200</v>
      </c>
      <c r="Q167" s="8" t="s">
        <v>16201</v>
      </c>
    </row>
    <row r="168" spans="1:17" x14ac:dyDescent="0.25">
      <c r="A168" s="7" t="s">
        <v>16202</v>
      </c>
      <c r="B168" s="7" t="s">
        <v>56</v>
      </c>
      <c r="C168" s="7" t="s">
        <v>10190</v>
      </c>
      <c r="D168" s="7" t="s">
        <v>14117</v>
      </c>
      <c r="E168" s="7">
        <v>6602</v>
      </c>
      <c r="F168" s="8" t="s">
        <v>16203</v>
      </c>
      <c r="G168" s="8" t="s">
        <v>16204</v>
      </c>
      <c r="H168" s="8" t="s">
        <v>16205</v>
      </c>
      <c r="I168" s="8" t="s">
        <v>16206</v>
      </c>
      <c r="J168" s="8" t="s">
        <v>16207</v>
      </c>
      <c r="K168" s="8" t="s">
        <v>16208</v>
      </c>
      <c r="L168" s="8" t="s">
        <v>16209</v>
      </c>
      <c r="M168" s="8" t="s">
        <v>16210</v>
      </c>
      <c r="N168" s="8" t="s">
        <v>16211</v>
      </c>
      <c r="O168" s="8" t="s">
        <v>16212</v>
      </c>
      <c r="P168" s="8" t="s">
        <v>16213</v>
      </c>
      <c r="Q168" s="8" t="s">
        <v>16214</v>
      </c>
    </row>
    <row r="169" spans="1:17" x14ac:dyDescent="0.25">
      <c r="A169" s="7" t="s">
        <v>16215</v>
      </c>
      <c r="B169" s="7" t="s">
        <v>8454</v>
      </c>
      <c r="C169" s="7" t="s">
        <v>10190</v>
      </c>
      <c r="D169" s="7" t="s">
        <v>14117</v>
      </c>
      <c r="E169" s="7">
        <v>6603</v>
      </c>
      <c r="F169" s="8" t="s">
        <v>16216</v>
      </c>
      <c r="G169" s="8" t="s">
        <v>16217</v>
      </c>
      <c r="H169" s="8" t="s">
        <v>16218</v>
      </c>
      <c r="I169" s="8" t="s">
        <v>16219</v>
      </c>
      <c r="J169" s="8" t="s">
        <v>16220</v>
      </c>
      <c r="K169" s="8" t="s">
        <v>16221</v>
      </c>
      <c r="L169" s="8" t="s">
        <v>16222</v>
      </c>
      <c r="M169" s="8" t="s">
        <v>16223</v>
      </c>
      <c r="N169" s="8" t="s">
        <v>16224</v>
      </c>
      <c r="O169" s="8" t="s">
        <v>16225</v>
      </c>
      <c r="P169" s="8" t="s">
        <v>16226</v>
      </c>
      <c r="Q169" s="8" t="s">
        <v>16227</v>
      </c>
    </row>
    <row r="170" spans="1:17" x14ac:dyDescent="0.25">
      <c r="A170" s="7" t="s">
        <v>16228</v>
      </c>
      <c r="B170" s="7" t="s">
        <v>8454</v>
      </c>
      <c r="C170" s="7" t="s">
        <v>10190</v>
      </c>
      <c r="D170" s="7" t="s">
        <v>14117</v>
      </c>
      <c r="E170" s="7">
        <v>6604</v>
      </c>
      <c r="F170" s="8" t="s">
        <v>16229</v>
      </c>
      <c r="G170" s="8" t="s">
        <v>16230</v>
      </c>
      <c r="H170" s="8" t="s">
        <v>16231</v>
      </c>
      <c r="I170" s="8" t="s">
        <v>16232</v>
      </c>
      <c r="J170" s="8" t="s">
        <v>16233</v>
      </c>
      <c r="K170" s="8" t="s">
        <v>16234</v>
      </c>
      <c r="L170" s="8" t="s">
        <v>16235</v>
      </c>
      <c r="M170" s="8" t="s">
        <v>16236</v>
      </c>
      <c r="N170" s="8" t="s">
        <v>16237</v>
      </c>
      <c r="O170" s="8" t="s">
        <v>16238</v>
      </c>
      <c r="P170" s="8" t="s">
        <v>16239</v>
      </c>
      <c r="Q170" s="8" t="s">
        <v>16240</v>
      </c>
    </row>
    <row r="171" spans="1:17" x14ac:dyDescent="0.25">
      <c r="A171" s="7" t="s">
        <v>16241</v>
      </c>
      <c r="B171" s="7" t="s">
        <v>8454</v>
      </c>
      <c r="C171" s="7" t="s">
        <v>10190</v>
      </c>
      <c r="D171" s="7" t="s">
        <v>14117</v>
      </c>
      <c r="E171" s="7">
        <v>6605</v>
      </c>
      <c r="F171" s="8" t="s">
        <v>16242</v>
      </c>
      <c r="G171" s="8" t="s">
        <v>16243</v>
      </c>
      <c r="H171" s="8" t="s">
        <v>16244</v>
      </c>
      <c r="I171" s="8" t="s">
        <v>16245</v>
      </c>
      <c r="J171" s="8" t="s">
        <v>16246</v>
      </c>
      <c r="K171" s="8" t="s">
        <v>16247</v>
      </c>
      <c r="L171" s="8" t="s">
        <v>16248</v>
      </c>
      <c r="M171" s="8" t="s">
        <v>16249</v>
      </c>
      <c r="N171" s="8" t="s">
        <v>16250</v>
      </c>
      <c r="O171" s="8" t="s">
        <v>16251</v>
      </c>
      <c r="P171" s="8" t="s">
        <v>16252</v>
      </c>
      <c r="Q171" s="8" t="s">
        <v>16253</v>
      </c>
    </row>
    <row r="172" spans="1:17" x14ac:dyDescent="0.25">
      <c r="A172" s="7" t="s">
        <v>16254</v>
      </c>
      <c r="B172" s="7" t="s">
        <v>56</v>
      </c>
      <c r="C172" s="7" t="s">
        <v>10190</v>
      </c>
      <c r="D172" s="7" t="s">
        <v>14117</v>
      </c>
      <c r="E172" s="7">
        <v>6606</v>
      </c>
      <c r="F172" s="8" t="s">
        <v>16255</v>
      </c>
      <c r="G172" s="8" t="s">
        <v>16256</v>
      </c>
      <c r="H172" s="8" t="s">
        <v>16257</v>
      </c>
      <c r="I172" s="8" t="s">
        <v>16258</v>
      </c>
      <c r="J172" s="8" t="s">
        <v>16259</v>
      </c>
      <c r="K172" s="8" t="s">
        <v>16260</v>
      </c>
      <c r="L172" s="8" t="s">
        <v>16261</v>
      </c>
      <c r="M172" s="8" t="s">
        <v>16262</v>
      </c>
      <c r="N172" s="8" t="s">
        <v>16263</v>
      </c>
      <c r="O172" s="8" t="s">
        <v>16264</v>
      </c>
      <c r="P172" s="8" t="s">
        <v>16265</v>
      </c>
      <c r="Q172" s="8" t="s">
        <v>16266</v>
      </c>
    </row>
    <row r="173" spans="1:17" x14ac:dyDescent="0.25">
      <c r="A173" s="7" t="s">
        <v>16267</v>
      </c>
      <c r="B173" s="7" t="s">
        <v>8654</v>
      </c>
      <c r="C173" s="7" t="s">
        <v>10190</v>
      </c>
      <c r="D173" s="7" t="s">
        <v>14117</v>
      </c>
      <c r="E173" s="7">
        <v>6607</v>
      </c>
      <c r="F173" s="8" t="s">
        <v>16268</v>
      </c>
      <c r="G173" s="8" t="s">
        <v>16269</v>
      </c>
      <c r="H173" s="8" t="s">
        <v>16270</v>
      </c>
      <c r="I173" s="8" t="s">
        <v>16271</v>
      </c>
      <c r="J173" s="8" t="s">
        <v>16272</v>
      </c>
      <c r="K173" s="8" t="s">
        <v>16273</v>
      </c>
      <c r="L173" s="8" t="s">
        <v>16274</v>
      </c>
      <c r="M173" s="8" t="s">
        <v>16275</v>
      </c>
      <c r="N173" s="8" t="s">
        <v>16276</v>
      </c>
      <c r="O173" s="8" t="s">
        <v>16277</v>
      </c>
      <c r="P173" s="8" t="s">
        <v>16278</v>
      </c>
      <c r="Q173" s="8" t="s">
        <v>16279</v>
      </c>
    </row>
    <row r="174" spans="1:17" x14ac:dyDescent="0.25">
      <c r="A174" s="7" t="s">
        <v>16280</v>
      </c>
      <c r="B174" s="7" t="s">
        <v>8654</v>
      </c>
      <c r="C174" s="7" t="s">
        <v>10190</v>
      </c>
      <c r="D174" s="7" t="s">
        <v>14117</v>
      </c>
      <c r="E174" s="7">
        <v>6608</v>
      </c>
      <c r="F174" s="8" t="s">
        <v>16281</v>
      </c>
      <c r="G174" s="8" t="s">
        <v>16282</v>
      </c>
      <c r="H174" s="8" t="s">
        <v>16283</v>
      </c>
      <c r="I174" s="8" t="s">
        <v>16284</v>
      </c>
      <c r="J174" s="8" t="s">
        <v>16285</v>
      </c>
      <c r="K174" s="8" t="s">
        <v>16286</v>
      </c>
      <c r="L174" s="8" t="s">
        <v>16287</v>
      </c>
      <c r="M174" s="8" t="s">
        <v>16288</v>
      </c>
      <c r="N174" s="8" t="s">
        <v>16289</v>
      </c>
      <c r="O174" s="8" t="s">
        <v>16290</v>
      </c>
      <c r="P174" s="8" t="s">
        <v>16291</v>
      </c>
      <c r="Q174" s="8" t="s">
        <v>16292</v>
      </c>
    </row>
    <row r="175" spans="1:17" x14ac:dyDescent="0.25">
      <c r="A175" s="7" t="s">
        <v>16293</v>
      </c>
      <c r="B175" s="7" t="s">
        <v>8654</v>
      </c>
      <c r="C175" s="7" t="s">
        <v>10190</v>
      </c>
      <c r="D175" s="7" t="s">
        <v>14117</v>
      </c>
      <c r="E175" s="7">
        <v>6609</v>
      </c>
      <c r="F175" s="8" t="s">
        <v>14578</v>
      </c>
      <c r="G175" s="8" t="s">
        <v>16294</v>
      </c>
      <c r="H175" s="8" t="s">
        <v>16295</v>
      </c>
      <c r="I175" s="8" t="s">
        <v>16296</v>
      </c>
      <c r="J175" s="8" t="s">
        <v>16297</v>
      </c>
      <c r="K175" s="8" t="s">
        <v>16298</v>
      </c>
      <c r="L175" s="8" t="s">
        <v>16299</v>
      </c>
      <c r="M175" s="8" t="s">
        <v>16300</v>
      </c>
      <c r="N175" s="8" t="s">
        <v>16301</v>
      </c>
      <c r="O175" s="8" t="s">
        <v>16302</v>
      </c>
      <c r="P175" s="8" t="s">
        <v>16303</v>
      </c>
      <c r="Q175" s="8" t="s">
        <v>16304</v>
      </c>
    </row>
    <row r="176" spans="1:17" x14ac:dyDescent="0.25">
      <c r="A176" s="7" t="s">
        <v>16305</v>
      </c>
      <c r="B176" s="7" t="s">
        <v>4302</v>
      </c>
      <c r="D176" s="7" t="s">
        <v>14117</v>
      </c>
      <c r="E176" s="7">
        <v>6610</v>
      </c>
      <c r="F176" s="8" t="s">
        <v>16306</v>
      </c>
      <c r="G176" s="8" t="s">
        <v>16307</v>
      </c>
      <c r="H176" s="8" t="s">
        <v>16308</v>
      </c>
      <c r="I176" s="8" t="s">
        <v>16309</v>
      </c>
      <c r="J176" s="8" t="s">
        <v>16310</v>
      </c>
      <c r="K176" s="8" t="s">
        <v>16311</v>
      </c>
      <c r="L176" s="8" t="s">
        <v>16312</v>
      </c>
      <c r="M176" s="8" t="s">
        <v>16313</v>
      </c>
      <c r="N176" s="8" t="s">
        <v>16314</v>
      </c>
      <c r="O176" s="8" t="s">
        <v>16315</v>
      </c>
      <c r="P176" s="8" t="s">
        <v>16316</v>
      </c>
      <c r="Q176" s="8" t="s">
        <v>16317</v>
      </c>
    </row>
    <row r="177" spans="1:17" x14ac:dyDescent="0.25">
      <c r="A177" s="7" t="s">
        <v>16318</v>
      </c>
      <c r="B177" s="7" t="s">
        <v>4302</v>
      </c>
      <c r="D177" s="7" t="s">
        <v>14117</v>
      </c>
      <c r="E177" s="7">
        <v>6611</v>
      </c>
      <c r="F177" s="8" t="s">
        <v>14578</v>
      </c>
      <c r="G177" s="8" t="s">
        <v>16319</v>
      </c>
      <c r="H177" s="8" t="s">
        <v>16320</v>
      </c>
      <c r="I177" s="8" t="s">
        <v>16321</v>
      </c>
      <c r="J177" s="8" t="s">
        <v>16322</v>
      </c>
      <c r="K177" s="8" t="s">
        <v>16323</v>
      </c>
      <c r="L177" s="8" t="s">
        <v>16324</v>
      </c>
      <c r="M177" s="8" t="s">
        <v>16325</v>
      </c>
      <c r="N177" s="8" t="s">
        <v>16326</v>
      </c>
      <c r="O177" s="8" t="s">
        <v>16327</v>
      </c>
      <c r="P177" s="8" t="s">
        <v>16328</v>
      </c>
      <c r="Q177" s="8" t="s">
        <v>16329</v>
      </c>
    </row>
    <row r="178" spans="1:17" x14ac:dyDescent="0.25">
      <c r="A178" s="7" t="s">
        <v>16330</v>
      </c>
      <c r="B178" s="7" t="s">
        <v>15203</v>
      </c>
      <c r="D178" s="7" t="s">
        <v>14117</v>
      </c>
      <c r="E178" s="7">
        <v>6612</v>
      </c>
      <c r="F178" s="10" t="s">
        <v>16331</v>
      </c>
      <c r="G178" s="10" t="s">
        <v>16332</v>
      </c>
      <c r="H178" s="10" t="s">
        <v>16333</v>
      </c>
      <c r="I178" s="10" t="s">
        <v>16334</v>
      </c>
      <c r="J178" s="10" t="s">
        <v>16335</v>
      </c>
      <c r="K178" s="10" t="s">
        <v>16336</v>
      </c>
      <c r="L178" s="10" t="s">
        <v>16337</v>
      </c>
      <c r="M178" s="10" t="s">
        <v>16338</v>
      </c>
      <c r="N178" s="10" t="s">
        <v>16339</v>
      </c>
      <c r="O178" s="10" t="s">
        <v>16340</v>
      </c>
      <c r="P178" s="10" t="s">
        <v>16341</v>
      </c>
      <c r="Q178" s="10" t="s">
        <v>16342</v>
      </c>
    </row>
    <row r="179" spans="1:17" x14ac:dyDescent="0.25">
      <c r="A179" s="7" t="s">
        <v>16343</v>
      </c>
      <c r="B179" s="7" t="s">
        <v>15203</v>
      </c>
      <c r="D179" s="7" t="s">
        <v>14117</v>
      </c>
      <c r="E179" s="7">
        <v>6613</v>
      </c>
      <c r="F179" s="10" t="s">
        <v>16344</v>
      </c>
      <c r="G179" s="10" t="s">
        <v>16345</v>
      </c>
      <c r="H179" s="10" t="s">
        <v>16346</v>
      </c>
      <c r="I179" s="10" t="s">
        <v>16347</v>
      </c>
      <c r="J179" s="10" t="s">
        <v>16348</v>
      </c>
      <c r="K179" s="10" t="s">
        <v>16349</v>
      </c>
      <c r="L179" s="10" t="s">
        <v>16350</v>
      </c>
      <c r="M179" s="10" t="s">
        <v>16351</v>
      </c>
      <c r="N179" s="10" t="s">
        <v>16352</v>
      </c>
      <c r="O179" s="10" t="s">
        <v>16353</v>
      </c>
      <c r="P179" s="10" t="s">
        <v>16354</v>
      </c>
      <c r="Q179" s="10" t="s">
        <v>16355</v>
      </c>
    </row>
    <row r="180" spans="1:17" x14ac:dyDescent="0.25">
      <c r="A180" s="7" t="s">
        <v>16356</v>
      </c>
      <c r="B180" s="7" t="s">
        <v>4302</v>
      </c>
      <c r="D180" s="7" t="s">
        <v>14117</v>
      </c>
      <c r="E180" s="7">
        <v>6614</v>
      </c>
      <c r="F180" s="8" t="s">
        <v>16357</v>
      </c>
      <c r="G180" s="8" t="s">
        <v>16358</v>
      </c>
      <c r="H180" s="8" t="s">
        <v>16359</v>
      </c>
      <c r="I180" s="8" t="s">
        <v>16360</v>
      </c>
      <c r="J180" s="8" t="s">
        <v>16361</v>
      </c>
      <c r="K180" s="8" t="s">
        <v>16362</v>
      </c>
      <c r="L180" s="8" t="s">
        <v>16363</v>
      </c>
      <c r="M180" s="8" t="s">
        <v>16364</v>
      </c>
      <c r="N180" s="8" t="s">
        <v>16365</v>
      </c>
      <c r="O180" s="8" t="s">
        <v>16366</v>
      </c>
      <c r="P180" s="8" t="s">
        <v>16367</v>
      </c>
      <c r="Q180" s="8" t="s">
        <v>16368</v>
      </c>
    </row>
    <row r="181" spans="1:17" x14ac:dyDescent="0.25">
      <c r="A181" s="7" t="s">
        <v>16369</v>
      </c>
      <c r="B181" s="7" t="s">
        <v>4302</v>
      </c>
      <c r="D181" s="7" t="s">
        <v>14117</v>
      </c>
      <c r="E181" s="7">
        <v>6615</v>
      </c>
      <c r="F181" s="8" t="s">
        <v>16370</v>
      </c>
      <c r="G181" s="8" t="s">
        <v>16371</v>
      </c>
      <c r="H181" s="8" t="s">
        <v>16372</v>
      </c>
      <c r="I181" s="8" t="s">
        <v>16373</v>
      </c>
      <c r="J181" s="8" t="s">
        <v>16374</v>
      </c>
      <c r="K181" s="8" t="s">
        <v>16375</v>
      </c>
      <c r="L181" s="8" t="s">
        <v>16376</v>
      </c>
      <c r="M181" s="8" t="s">
        <v>16377</v>
      </c>
      <c r="N181" s="8" t="s">
        <v>16378</v>
      </c>
      <c r="O181" s="8" t="s">
        <v>16379</v>
      </c>
      <c r="P181" s="8" t="s">
        <v>16380</v>
      </c>
      <c r="Q181" s="8" t="s">
        <v>16381</v>
      </c>
    </row>
    <row r="182" spans="1:17" x14ac:dyDescent="0.25">
      <c r="A182" s="7" t="s">
        <v>16382</v>
      </c>
      <c r="B182" s="7" t="s">
        <v>56</v>
      </c>
      <c r="C182" s="7" t="s">
        <v>10190</v>
      </c>
      <c r="D182" s="7" t="s">
        <v>14117</v>
      </c>
      <c r="E182" s="7">
        <v>5307</v>
      </c>
      <c r="F182" s="8" t="s">
        <v>16383</v>
      </c>
      <c r="G182" s="8" t="s">
        <v>16384</v>
      </c>
      <c r="H182" s="8" t="s">
        <v>16385</v>
      </c>
      <c r="I182" s="8" t="s">
        <v>16386</v>
      </c>
      <c r="J182" s="8" t="s">
        <v>16387</v>
      </c>
      <c r="K182" s="8" t="s">
        <v>16388</v>
      </c>
      <c r="L182" s="8" t="s">
        <v>16389</v>
      </c>
      <c r="M182" s="8" t="s">
        <v>16390</v>
      </c>
      <c r="N182" s="8" t="s">
        <v>16391</v>
      </c>
      <c r="O182" s="8" t="s">
        <v>16392</v>
      </c>
      <c r="P182" s="8" t="s">
        <v>16393</v>
      </c>
      <c r="Q182" s="8" t="s">
        <v>16394</v>
      </c>
    </row>
    <row r="183" spans="1:17" x14ac:dyDescent="0.25">
      <c r="A183" s="7" t="s">
        <v>16395</v>
      </c>
      <c r="B183" s="7" t="s">
        <v>9158</v>
      </c>
      <c r="C183" s="7" t="s">
        <v>10190</v>
      </c>
      <c r="D183" s="7" t="s">
        <v>14117</v>
      </c>
      <c r="E183" s="7">
        <v>5308</v>
      </c>
      <c r="F183" s="8" t="s">
        <v>16396</v>
      </c>
      <c r="G183" s="8" t="s">
        <v>16397</v>
      </c>
      <c r="H183" s="8" t="s">
        <v>16398</v>
      </c>
      <c r="I183" s="8" t="s">
        <v>16399</v>
      </c>
      <c r="J183" s="8" t="s">
        <v>16400</v>
      </c>
      <c r="K183" s="8" t="s">
        <v>16401</v>
      </c>
      <c r="L183" s="8" t="s">
        <v>16402</v>
      </c>
      <c r="M183" s="8" t="s">
        <v>16403</v>
      </c>
      <c r="N183" s="8" t="s">
        <v>16404</v>
      </c>
      <c r="O183" s="8" t="s">
        <v>16405</v>
      </c>
      <c r="P183" s="8" t="s">
        <v>16406</v>
      </c>
      <c r="Q183" s="8" t="s">
        <v>16407</v>
      </c>
    </row>
    <row r="184" spans="1:17" x14ac:dyDescent="0.25">
      <c r="A184" s="7" t="s">
        <v>16408</v>
      </c>
      <c r="B184" s="7" t="s">
        <v>9158</v>
      </c>
      <c r="C184" s="7" t="s">
        <v>10190</v>
      </c>
      <c r="D184" s="7" t="s">
        <v>14117</v>
      </c>
      <c r="E184" s="7">
        <v>5309</v>
      </c>
      <c r="F184" s="8" t="s">
        <v>1722</v>
      </c>
      <c r="G184" s="8" t="s">
        <v>16409</v>
      </c>
      <c r="H184" s="8" t="s">
        <v>16410</v>
      </c>
      <c r="I184" s="8" t="s">
        <v>16411</v>
      </c>
      <c r="J184" s="8" t="s">
        <v>16412</v>
      </c>
      <c r="K184" s="8" t="s">
        <v>16413</v>
      </c>
      <c r="L184" s="8" t="s">
        <v>16414</v>
      </c>
      <c r="M184" s="8" t="s">
        <v>16415</v>
      </c>
      <c r="N184" s="8" t="s">
        <v>16416</v>
      </c>
      <c r="O184" s="8" t="s">
        <v>16417</v>
      </c>
      <c r="P184" s="8" t="s">
        <v>16418</v>
      </c>
      <c r="Q184" s="8" t="s">
        <v>16419</v>
      </c>
    </row>
    <row r="185" spans="1:17" x14ac:dyDescent="0.25">
      <c r="A185" s="7" t="s">
        <v>16420</v>
      </c>
      <c r="B185" s="7" t="s">
        <v>9158</v>
      </c>
      <c r="C185" s="7" t="s">
        <v>10190</v>
      </c>
      <c r="D185" s="7" t="s">
        <v>14117</v>
      </c>
      <c r="E185" s="7">
        <v>5310</v>
      </c>
      <c r="F185" s="8" t="s">
        <v>16421</v>
      </c>
      <c r="G185" s="8" t="s">
        <v>8100</v>
      </c>
      <c r="H185" s="8" t="s">
        <v>16422</v>
      </c>
      <c r="I185" s="8" t="s">
        <v>16423</v>
      </c>
      <c r="J185" s="8" t="s">
        <v>16424</v>
      </c>
      <c r="K185" s="8" t="s">
        <v>16425</v>
      </c>
      <c r="L185" s="8" t="s">
        <v>16426</v>
      </c>
      <c r="M185" s="8" t="s">
        <v>16427</v>
      </c>
      <c r="N185" s="8" t="s">
        <v>16428</v>
      </c>
      <c r="O185" s="8" t="s">
        <v>16429</v>
      </c>
      <c r="P185" s="8" t="s">
        <v>16430</v>
      </c>
      <c r="Q185" s="8" t="s">
        <v>16431</v>
      </c>
    </row>
    <row r="186" spans="1:17" x14ac:dyDescent="0.25">
      <c r="A186" s="7" t="s">
        <v>16432</v>
      </c>
      <c r="B186" s="7" t="s">
        <v>56</v>
      </c>
      <c r="C186" s="7" t="s">
        <v>10190</v>
      </c>
      <c r="D186" s="7" t="s">
        <v>14117</v>
      </c>
      <c r="E186" s="7">
        <v>5311</v>
      </c>
      <c r="F186" s="8" t="s">
        <v>16433</v>
      </c>
      <c r="G186" s="8" t="s">
        <v>16434</v>
      </c>
      <c r="H186" s="8" t="s">
        <v>16435</v>
      </c>
      <c r="I186" s="8" t="s">
        <v>16436</v>
      </c>
      <c r="J186" s="8" t="s">
        <v>16437</v>
      </c>
      <c r="K186" s="8" t="s">
        <v>16438</v>
      </c>
      <c r="L186" s="8" t="s">
        <v>16439</v>
      </c>
      <c r="M186" s="8" t="s">
        <v>16440</v>
      </c>
      <c r="N186" s="8" t="s">
        <v>16441</v>
      </c>
      <c r="O186" s="8" t="s">
        <v>16442</v>
      </c>
      <c r="P186" s="8" t="s">
        <v>16443</v>
      </c>
      <c r="Q186" s="8" t="s">
        <v>16444</v>
      </c>
    </row>
    <row r="187" spans="1:17" x14ac:dyDescent="0.25">
      <c r="A187" s="7" t="s">
        <v>16445</v>
      </c>
      <c r="B187" s="7" t="s">
        <v>9356</v>
      </c>
      <c r="C187" s="7" t="s">
        <v>10190</v>
      </c>
      <c r="D187" s="7" t="s">
        <v>14117</v>
      </c>
      <c r="E187" s="7">
        <v>5312</v>
      </c>
      <c r="F187" s="8" t="s">
        <v>16446</v>
      </c>
      <c r="G187" s="8" t="s">
        <v>15824</v>
      </c>
      <c r="H187" s="8" t="s">
        <v>16447</v>
      </c>
      <c r="I187" s="8" t="s">
        <v>16448</v>
      </c>
      <c r="J187" s="8" t="s">
        <v>16449</v>
      </c>
      <c r="K187" s="8" t="s">
        <v>16450</v>
      </c>
      <c r="L187" s="8" t="s">
        <v>16451</v>
      </c>
      <c r="M187" s="8" t="s">
        <v>16452</v>
      </c>
      <c r="N187" s="8" t="s">
        <v>16453</v>
      </c>
      <c r="O187" s="8" t="s">
        <v>16454</v>
      </c>
      <c r="P187" s="8" t="s">
        <v>16455</v>
      </c>
      <c r="Q187" s="8" t="s">
        <v>16456</v>
      </c>
    </row>
    <row r="188" spans="1:17" x14ac:dyDescent="0.25">
      <c r="A188" s="7" t="s">
        <v>16457</v>
      </c>
      <c r="B188" s="7" t="s">
        <v>9356</v>
      </c>
      <c r="C188" s="7" t="s">
        <v>10190</v>
      </c>
      <c r="D188" s="7" t="s">
        <v>14117</v>
      </c>
      <c r="E188" s="7">
        <v>5313</v>
      </c>
      <c r="F188" s="8" t="s">
        <v>16458</v>
      </c>
      <c r="G188" s="8" t="s">
        <v>16459</v>
      </c>
      <c r="H188" s="8" t="s">
        <v>14357</v>
      </c>
      <c r="I188" s="8" t="s">
        <v>16460</v>
      </c>
      <c r="J188" s="8" t="s">
        <v>16461</v>
      </c>
      <c r="K188" s="8" t="s">
        <v>16462</v>
      </c>
      <c r="L188" s="8" t="s">
        <v>16463</v>
      </c>
      <c r="M188" s="8" t="s">
        <v>16464</v>
      </c>
      <c r="N188" s="8" t="s">
        <v>16465</v>
      </c>
      <c r="O188" s="8" t="s">
        <v>13030</v>
      </c>
      <c r="P188" s="8" t="s">
        <v>16466</v>
      </c>
      <c r="Q188" s="8" t="s">
        <v>16467</v>
      </c>
    </row>
    <row r="189" spans="1:17" x14ac:dyDescent="0.25">
      <c r="A189" s="7" t="s">
        <v>16468</v>
      </c>
      <c r="B189" s="7" t="s">
        <v>9356</v>
      </c>
      <c r="C189" s="7" t="s">
        <v>10190</v>
      </c>
      <c r="D189" s="7" t="s">
        <v>14117</v>
      </c>
      <c r="E189" s="7">
        <v>5314</v>
      </c>
      <c r="F189" s="8" t="s">
        <v>16469</v>
      </c>
      <c r="G189" s="8" t="s">
        <v>16470</v>
      </c>
      <c r="H189" s="8" t="s">
        <v>16471</v>
      </c>
      <c r="I189" s="8" t="s">
        <v>16472</v>
      </c>
      <c r="J189" s="8" t="s">
        <v>16473</v>
      </c>
      <c r="K189" s="8" t="s">
        <v>16474</v>
      </c>
      <c r="L189" s="8" t="s">
        <v>16475</v>
      </c>
      <c r="M189" s="8" t="s">
        <v>16476</v>
      </c>
      <c r="N189" s="8" t="s">
        <v>16477</v>
      </c>
      <c r="O189" s="8" t="s">
        <v>16478</v>
      </c>
      <c r="P189" s="8" t="s">
        <v>16479</v>
      </c>
      <c r="Q189" s="8" t="s">
        <v>16480</v>
      </c>
    </row>
    <row r="190" spans="1:17" x14ac:dyDescent="0.25">
      <c r="A190" s="7" t="s">
        <v>16481</v>
      </c>
      <c r="B190" s="7" t="s">
        <v>56</v>
      </c>
      <c r="C190" s="7" t="s">
        <v>10190</v>
      </c>
      <c r="D190" s="7" t="s">
        <v>14117</v>
      </c>
      <c r="E190" s="7">
        <v>5315</v>
      </c>
      <c r="F190" s="8" t="s">
        <v>16482</v>
      </c>
      <c r="G190" s="8" t="s">
        <v>15785</v>
      </c>
      <c r="H190" s="8" t="s">
        <v>16483</v>
      </c>
      <c r="I190" s="8" t="s">
        <v>16484</v>
      </c>
      <c r="J190" s="8" t="s">
        <v>16485</v>
      </c>
      <c r="K190" s="8" t="s">
        <v>16486</v>
      </c>
      <c r="L190" s="8" t="s">
        <v>16487</v>
      </c>
      <c r="M190" s="8" t="s">
        <v>16488</v>
      </c>
      <c r="N190" s="8" t="s">
        <v>16489</v>
      </c>
      <c r="O190" s="8" t="s">
        <v>16490</v>
      </c>
      <c r="P190" s="8" t="s">
        <v>16491</v>
      </c>
      <c r="Q190" s="8" t="s">
        <v>16492</v>
      </c>
    </row>
    <row r="191" spans="1:17" x14ac:dyDescent="0.25">
      <c r="A191" s="7" t="s">
        <v>16493</v>
      </c>
      <c r="B191" s="7" t="s">
        <v>9555</v>
      </c>
      <c r="C191" s="7" t="s">
        <v>10190</v>
      </c>
      <c r="D191" s="7" t="s">
        <v>14117</v>
      </c>
      <c r="E191" s="7">
        <v>5401</v>
      </c>
      <c r="F191" s="8" t="s">
        <v>16494</v>
      </c>
      <c r="G191" s="8" t="s">
        <v>16495</v>
      </c>
      <c r="H191" s="8" t="s">
        <v>16496</v>
      </c>
      <c r="I191" s="8" t="s">
        <v>16497</v>
      </c>
      <c r="J191" s="8" t="s">
        <v>16498</v>
      </c>
      <c r="K191" s="8" t="s">
        <v>16499</v>
      </c>
      <c r="L191" s="8" t="s">
        <v>16500</v>
      </c>
      <c r="M191" s="8" t="s">
        <v>16501</v>
      </c>
      <c r="N191" s="8" t="s">
        <v>16502</v>
      </c>
      <c r="O191" s="8" t="s">
        <v>16503</v>
      </c>
      <c r="P191" s="8" t="s">
        <v>16504</v>
      </c>
      <c r="Q191" s="8" t="s">
        <v>16505</v>
      </c>
    </row>
    <row r="192" spans="1:17" x14ac:dyDescent="0.25">
      <c r="A192" s="7" t="s">
        <v>16506</v>
      </c>
      <c r="B192" s="7" t="s">
        <v>9555</v>
      </c>
      <c r="C192" s="7" t="s">
        <v>10190</v>
      </c>
      <c r="D192" s="7" t="s">
        <v>14117</v>
      </c>
      <c r="E192" s="7">
        <v>5402</v>
      </c>
      <c r="F192" s="8" t="s">
        <v>16507</v>
      </c>
      <c r="G192" s="8" t="s">
        <v>16508</v>
      </c>
      <c r="H192" s="8" t="s">
        <v>16509</v>
      </c>
      <c r="I192" s="8" t="s">
        <v>16510</v>
      </c>
      <c r="J192" s="8" t="s">
        <v>16511</v>
      </c>
      <c r="K192" s="8" t="s">
        <v>16512</v>
      </c>
      <c r="L192" s="8" t="s">
        <v>16513</v>
      </c>
      <c r="M192" s="8" t="s">
        <v>16514</v>
      </c>
      <c r="N192" s="8" t="s">
        <v>16515</v>
      </c>
      <c r="O192" s="8" t="s">
        <v>16516</v>
      </c>
      <c r="P192" s="8" t="s">
        <v>16517</v>
      </c>
      <c r="Q192" s="8" t="s">
        <v>16518</v>
      </c>
    </row>
    <row r="193" spans="1:19" x14ac:dyDescent="0.25">
      <c r="A193" s="7" t="s">
        <v>16519</v>
      </c>
      <c r="B193" s="7" t="s">
        <v>9555</v>
      </c>
      <c r="C193" s="7" t="s">
        <v>10190</v>
      </c>
      <c r="D193" s="7" t="s">
        <v>14117</v>
      </c>
      <c r="E193" s="7">
        <v>5403</v>
      </c>
      <c r="F193" s="8" t="s">
        <v>16520</v>
      </c>
      <c r="G193" s="8" t="s">
        <v>16521</v>
      </c>
      <c r="H193" s="8" t="s">
        <v>16522</v>
      </c>
      <c r="I193" s="8" t="s">
        <v>16523</v>
      </c>
      <c r="J193" s="8" t="s">
        <v>16524</v>
      </c>
      <c r="K193" s="8" t="s">
        <v>16525</v>
      </c>
      <c r="L193" s="8" t="s">
        <v>16526</v>
      </c>
      <c r="M193" s="8" t="s">
        <v>16527</v>
      </c>
      <c r="N193" s="8" t="s">
        <v>16528</v>
      </c>
      <c r="O193" s="8" t="s">
        <v>16529</v>
      </c>
      <c r="P193" s="8" t="s">
        <v>16530</v>
      </c>
      <c r="Q193" s="8" t="s">
        <v>16531</v>
      </c>
    </row>
    <row r="194" spans="1:19" x14ac:dyDescent="0.25">
      <c r="A194" s="7" t="s">
        <v>16532</v>
      </c>
      <c r="B194" s="7" t="s">
        <v>56</v>
      </c>
      <c r="C194" s="7" t="s">
        <v>10190</v>
      </c>
      <c r="D194" s="7" t="s">
        <v>14117</v>
      </c>
      <c r="E194" s="7">
        <v>5404</v>
      </c>
      <c r="F194" s="8" t="s">
        <v>16533</v>
      </c>
      <c r="G194" s="8" t="s">
        <v>16534</v>
      </c>
      <c r="H194" s="8" t="s">
        <v>16535</v>
      </c>
      <c r="I194" s="8" t="s">
        <v>16536</v>
      </c>
      <c r="J194" s="8" t="s">
        <v>16537</v>
      </c>
      <c r="K194" s="8" t="s">
        <v>11684</v>
      </c>
      <c r="L194" s="8" t="s">
        <v>16538</v>
      </c>
      <c r="M194" s="8" t="s">
        <v>16539</v>
      </c>
      <c r="N194" s="8" t="s">
        <v>16540</v>
      </c>
      <c r="O194" s="8" t="s">
        <v>16541</v>
      </c>
      <c r="P194" s="8" t="s">
        <v>16542</v>
      </c>
      <c r="Q194" s="8" t="s">
        <v>16543</v>
      </c>
    </row>
    <row r="195" spans="1:19" x14ac:dyDescent="0.25">
      <c r="A195" s="7" t="s">
        <v>16544</v>
      </c>
      <c r="B195" s="7" t="s">
        <v>9752</v>
      </c>
      <c r="C195" s="7" t="s">
        <v>10190</v>
      </c>
      <c r="D195" s="7" t="s">
        <v>14117</v>
      </c>
      <c r="E195" s="7">
        <v>5405</v>
      </c>
      <c r="F195" s="8" t="s">
        <v>16545</v>
      </c>
      <c r="G195" s="8" t="s">
        <v>16546</v>
      </c>
      <c r="H195" s="8" t="s">
        <v>5358</v>
      </c>
      <c r="I195" s="8" t="s">
        <v>16547</v>
      </c>
      <c r="J195" s="8" t="s">
        <v>16548</v>
      </c>
      <c r="K195" s="8" t="s">
        <v>3985</v>
      </c>
      <c r="L195" s="8" t="s">
        <v>16549</v>
      </c>
      <c r="M195" s="8" t="s">
        <v>16550</v>
      </c>
      <c r="N195" s="8" t="s">
        <v>16551</v>
      </c>
      <c r="O195" s="8" t="s">
        <v>16552</v>
      </c>
      <c r="P195" s="8" t="s">
        <v>16553</v>
      </c>
      <c r="Q195" s="8" t="s">
        <v>16554</v>
      </c>
    </row>
    <row r="196" spans="1:19" x14ac:dyDescent="0.25">
      <c r="A196" s="7" t="s">
        <v>16555</v>
      </c>
      <c r="B196" s="7" t="s">
        <v>9752</v>
      </c>
      <c r="C196" s="7" t="s">
        <v>10190</v>
      </c>
      <c r="D196" s="7" t="s">
        <v>14117</v>
      </c>
      <c r="E196" s="7">
        <v>5406</v>
      </c>
      <c r="F196" s="8" t="s">
        <v>616</v>
      </c>
      <c r="G196" s="8" t="s">
        <v>16556</v>
      </c>
      <c r="H196" s="8" t="s">
        <v>16557</v>
      </c>
      <c r="I196" s="8" t="s">
        <v>16558</v>
      </c>
      <c r="J196" s="8" t="s">
        <v>16559</v>
      </c>
      <c r="K196" s="8" t="s">
        <v>16560</v>
      </c>
      <c r="L196" s="8" t="s">
        <v>16561</v>
      </c>
      <c r="M196" s="8" t="s">
        <v>16562</v>
      </c>
      <c r="N196" s="8" t="s">
        <v>16563</v>
      </c>
      <c r="O196" s="8" t="s">
        <v>16564</v>
      </c>
      <c r="P196" s="8" t="s">
        <v>16565</v>
      </c>
      <c r="Q196" s="8" t="s">
        <v>16566</v>
      </c>
    </row>
    <row r="197" spans="1:19" x14ac:dyDescent="0.25">
      <c r="A197" s="7" t="s">
        <v>16567</v>
      </c>
      <c r="B197" s="7" t="s">
        <v>9752</v>
      </c>
      <c r="C197" s="7" t="s">
        <v>10190</v>
      </c>
      <c r="D197" s="7" t="s">
        <v>14117</v>
      </c>
      <c r="E197" s="7">
        <v>5407</v>
      </c>
      <c r="F197" s="8" t="s">
        <v>16568</v>
      </c>
      <c r="G197" s="8" t="s">
        <v>16569</v>
      </c>
      <c r="H197" s="8" t="s">
        <v>15570</v>
      </c>
      <c r="I197" s="8" t="s">
        <v>16570</v>
      </c>
      <c r="J197" s="8" t="s">
        <v>16571</v>
      </c>
      <c r="K197" s="8" t="s">
        <v>16572</v>
      </c>
      <c r="L197" s="8" t="s">
        <v>16573</v>
      </c>
      <c r="M197" s="8" t="s">
        <v>14517</v>
      </c>
      <c r="N197" s="8" t="s">
        <v>16574</v>
      </c>
      <c r="O197" s="8" t="s">
        <v>16575</v>
      </c>
      <c r="P197" s="8" t="s">
        <v>16576</v>
      </c>
      <c r="Q197" s="8" t="s">
        <v>16577</v>
      </c>
    </row>
    <row r="198" spans="1:19" x14ac:dyDescent="0.25">
      <c r="A198" s="7" t="s">
        <v>16578</v>
      </c>
      <c r="B198" s="7" t="s">
        <v>56</v>
      </c>
      <c r="C198" s="7" t="s">
        <v>10190</v>
      </c>
      <c r="D198" s="7" t="s">
        <v>14117</v>
      </c>
      <c r="E198" s="7">
        <v>5408</v>
      </c>
      <c r="F198" s="8" t="s">
        <v>16579</v>
      </c>
      <c r="G198" s="8" t="s">
        <v>16580</v>
      </c>
      <c r="H198" s="8" t="s">
        <v>16581</v>
      </c>
      <c r="I198" s="8" t="s">
        <v>16582</v>
      </c>
      <c r="J198" s="8" t="s">
        <v>16583</v>
      </c>
      <c r="K198" s="8" t="s">
        <v>16584</v>
      </c>
      <c r="L198" s="8" t="s">
        <v>16585</v>
      </c>
      <c r="M198" s="8" t="s">
        <v>16586</v>
      </c>
      <c r="N198" s="8" t="s">
        <v>16587</v>
      </c>
      <c r="O198" s="8" t="s">
        <v>16588</v>
      </c>
      <c r="P198" s="8" t="s">
        <v>16589</v>
      </c>
      <c r="Q198" s="8" t="s">
        <v>16590</v>
      </c>
    </row>
    <row r="199" spans="1:19" x14ac:dyDescent="0.25">
      <c r="A199" s="7" t="s">
        <v>16591</v>
      </c>
      <c r="B199" s="7" t="s">
        <v>9953</v>
      </c>
      <c r="C199" s="7" t="s">
        <v>10190</v>
      </c>
      <c r="D199" s="7" t="s">
        <v>14117</v>
      </c>
      <c r="E199" s="7">
        <v>5409</v>
      </c>
      <c r="F199" s="8" t="s">
        <v>16592</v>
      </c>
      <c r="G199" s="8" t="s">
        <v>16593</v>
      </c>
      <c r="H199" s="8" t="s">
        <v>16594</v>
      </c>
      <c r="I199" s="8" t="s">
        <v>16595</v>
      </c>
      <c r="J199" s="8" t="s">
        <v>16596</v>
      </c>
      <c r="K199" s="8" t="s">
        <v>16597</v>
      </c>
      <c r="L199" s="8" t="s">
        <v>16598</v>
      </c>
      <c r="M199" s="8" t="s">
        <v>16599</v>
      </c>
      <c r="N199" s="8" t="s">
        <v>16600</v>
      </c>
      <c r="O199" s="8" t="s">
        <v>16601</v>
      </c>
      <c r="P199" s="8" t="s">
        <v>16602</v>
      </c>
      <c r="Q199" s="8" t="s">
        <v>16603</v>
      </c>
    </row>
    <row r="200" spans="1:19" x14ac:dyDescent="0.25">
      <c r="A200" s="7" t="s">
        <v>16604</v>
      </c>
      <c r="B200" s="7" t="s">
        <v>9953</v>
      </c>
      <c r="C200" s="7" t="s">
        <v>10190</v>
      </c>
      <c r="D200" s="7" t="s">
        <v>14117</v>
      </c>
      <c r="E200" s="7">
        <v>5410</v>
      </c>
      <c r="F200" s="8" t="s">
        <v>16605</v>
      </c>
      <c r="G200" s="8" t="s">
        <v>16606</v>
      </c>
      <c r="H200" s="8" t="s">
        <v>16607</v>
      </c>
      <c r="I200" s="8" t="s">
        <v>16608</v>
      </c>
      <c r="J200" s="8" t="s">
        <v>16609</v>
      </c>
      <c r="K200" s="8" t="s">
        <v>16610</v>
      </c>
      <c r="L200" s="8" t="s">
        <v>16611</v>
      </c>
      <c r="M200" s="8" t="s">
        <v>16612</v>
      </c>
      <c r="N200" s="8" t="s">
        <v>16613</v>
      </c>
      <c r="O200" s="8" t="s">
        <v>16614</v>
      </c>
      <c r="P200" s="8" t="s">
        <v>16615</v>
      </c>
      <c r="Q200" s="8" t="s">
        <v>16616</v>
      </c>
    </row>
    <row r="201" spans="1:19" x14ac:dyDescent="0.25">
      <c r="A201" s="7" t="s">
        <v>16617</v>
      </c>
      <c r="B201" s="7" t="s">
        <v>9953</v>
      </c>
      <c r="C201" s="7" t="s">
        <v>10190</v>
      </c>
      <c r="D201" s="7" t="s">
        <v>14117</v>
      </c>
      <c r="E201" s="7">
        <v>5411</v>
      </c>
      <c r="F201" s="8" t="s">
        <v>16618</v>
      </c>
      <c r="G201" s="8" t="s">
        <v>16619</v>
      </c>
      <c r="H201" s="8" t="s">
        <v>16620</v>
      </c>
      <c r="I201" s="8" t="s">
        <v>16621</v>
      </c>
      <c r="J201" s="8" t="s">
        <v>16622</v>
      </c>
      <c r="K201" s="8" t="s">
        <v>16623</v>
      </c>
      <c r="L201" s="8" t="s">
        <v>16624</v>
      </c>
      <c r="M201" s="8" t="s">
        <v>16625</v>
      </c>
      <c r="N201" s="8" t="s">
        <v>16626</v>
      </c>
      <c r="O201" s="8" t="s">
        <v>16627</v>
      </c>
      <c r="P201" s="8" t="s">
        <v>16628</v>
      </c>
      <c r="Q201" s="8" t="s">
        <v>16629</v>
      </c>
    </row>
    <row r="202" spans="1:19" x14ac:dyDescent="0.25">
      <c r="E202" s="7" t="s">
        <v>10104</v>
      </c>
      <c r="F202" s="7" t="s">
        <v>10105</v>
      </c>
      <c r="G202" s="7" t="s">
        <v>10105</v>
      </c>
      <c r="H202" s="7" t="s">
        <v>10105</v>
      </c>
      <c r="I202" s="7" t="s">
        <v>10105</v>
      </c>
      <c r="J202" s="7" t="s">
        <v>10105</v>
      </c>
      <c r="K202" s="7" t="s">
        <v>10105</v>
      </c>
      <c r="L202" s="7" t="s">
        <v>10105</v>
      </c>
      <c r="M202" s="7" t="s">
        <v>10105</v>
      </c>
      <c r="N202" s="7" t="s">
        <v>10105</v>
      </c>
      <c r="O202" s="7" t="s">
        <v>10105</v>
      </c>
      <c r="P202" s="7" t="s">
        <v>10105</v>
      </c>
      <c r="Q202" s="7" t="s">
        <v>10105</v>
      </c>
      <c r="R202" s="7"/>
      <c r="S202" s="7"/>
    </row>
    <row r="203" spans="1:19" x14ac:dyDescent="0.25">
      <c r="E203" s="7" t="s">
        <v>10106</v>
      </c>
      <c r="F203" s="7">
        <v>101.1</v>
      </c>
      <c r="G203" s="7">
        <v>102.9</v>
      </c>
      <c r="H203" s="7">
        <v>101.1</v>
      </c>
      <c r="I203" s="7">
        <v>101.1</v>
      </c>
      <c r="J203" s="7">
        <v>106.4</v>
      </c>
      <c r="K203" s="7">
        <v>106.4</v>
      </c>
      <c r="L203" s="7">
        <v>107.9</v>
      </c>
      <c r="M203" s="7">
        <v>107.9</v>
      </c>
      <c r="N203" s="7">
        <v>195.1</v>
      </c>
      <c r="O203" s="7">
        <v>195.1</v>
      </c>
      <c r="P203" s="7">
        <v>197</v>
      </c>
      <c r="Q203" s="7"/>
      <c r="R203" s="7"/>
      <c r="S203" s="7"/>
    </row>
    <row r="204" spans="1:19" x14ac:dyDescent="0.25">
      <c r="E204" s="7" t="s">
        <v>10107</v>
      </c>
      <c r="F204" s="7">
        <v>0</v>
      </c>
      <c r="G204" s="7">
        <v>3.0000000000000001E-3</v>
      </c>
      <c r="H204" s="7">
        <v>1E-3</v>
      </c>
      <c r="I204" s="7">
        <v>2E-3</v>
      </c>
      <c r="J204" s="7">
        <v>3.2000000000000001E-2</v>
      </c>
      <c r="K204" s="7">
        <v>1.0999999999999999E-2</v>
      </c>
      <c r="L204" s="7">
        <v>1.2999999999999999E-2</v>
      </c>
      <c r="M204" s="7">
        <v>1.2E-2</v>
      </c>
      <c r="N204" s="7">
        <v>1.6000000000000001E-3</v>
      </c>
      <c r="O204" s="7">
        <v>1.5E-3</v>
      </c>
      <c r="P204" s="7">
        <v>7.7000000000000002E-3</v>
      </c>
      <c r="R204" s="7"/>
      <c r="S204" s="7"/>
    </row>
    <row r="205" spans="1:19" x14ac:dyDescent="0.25">
      <c r="E205" s="7" t="s">
        <v>10108</v>
      </c>
      <c r="F205" s="7">
        <v>0</v>
      </c>
      <c r="G205" s="7">
        <v>5.9999999999999995E-4</v>
      </c>
      <c r="H205" s="7">
        <v>2.0000000000000001E-4</v>
      </c>
      <c r="I205" s="7">
        <v>1.4E-2</v>
      </c>
      <c r="J205" s="7">
        <v>5.3999999999999999E-2</v>
      </c>
      <c r="K205" s="7">
        <v>4.5999999999999999E-2</v>
      </c>
      <c r="L205" s="7">
        <v>7.4999999999999997E-3</v>
      </c>
      <c r="M205" s="7">
        <v>8.0000000000000002E-3</v>
      </c>
      <c r="N205" s="7">
        <v>2.9999999999999997E-4</v>
      </c>
      <c r="O205" s="7">
        <v>2.9999999999999997E-4</v>
      </c>
      <c r="P205" s="7">
        <v>2.4E-2</v>
      </c>
      <c r="R205" s="7"/>
      <c r="S205" s="7"/>
    </row>
    <row r="206" spans="1:19" x14ac:dyDescent="0.25">
      <c r="E206" s="7" t="s">
        <v>10109</v>
      </c>
      <c r="F206" s="11">
        <f t="shared" ref="F206:P206" si="0">3.33*F204+F205</f>
        <v>0</v>
      </c>
      <c r="G206" s="11">
        <f t="shared" si="0"/>
        <v>1.059E-2</v>
      </c>
      <c r="H206" s="11">
        <f t="shared" si="0"/>
        <v>3.5300000000000002E-3</v>
      </c>
      <c r="I206" s="11">
        <f t="shared" si="0"/>
        <v>2.0660000000000001E-2</v>
      </c>
      <c r="J206" s="11">
        <f t="shared" si="0"/>
        <v>0.16056000000000001</v>
      </c>
      <c r="K206" s="11">
        <f t="shared" si="0"/>
        <v>8.2629999999999995E-2</v>
      </c>
      <c r="L206" s="11">
        <f t="shared" si="0"/>
        <v>5.0790000000000002E-2</v>
      </c>
      <c r="M206" s="11">
        <f t="shared" si="0"/>
        <v>4.7960000000000003E-2</v>
      </c>
      <c r="N206" s="11">
        <f t="shared" si="0"/>
        <v>5.6280000000000002E-3</v>
      </c>
      <c r="O206" s="11">
        <f t="shared" si="0"/>
        <v>5.2950000000000002E-3</v>
      </c>
      <c r="P206" s="11">
        <f t="shared" si="0"/>
        <v>4.9641000000000005E-2</v>
      </c>
      <c r="R206" s="11"/>
      <c r="S206" s="11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47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F139" sqref="AF139"/>
    </sheetView>
  </sheetViews>
  <sheetFormatPr defaultColWidth="8.7109375" defaultRowHeight="15" x14ac:dyDescent="0.25"/>
  <cols>
    <col min="1" max="1" width="12" style="7" customWidth="1"/>
    <col min="2" max="2" width="15.85546875" style="7" customWidth="1"/>
    <col min="3" max="3" width="8.7109375" style="7"/>
    <col min="4" max="14" width="8.7109375" style="8"/>
    <col min="1023" max="1024" width="11.5703125" customWidth="1"/>
  </cols>
  <sheetData>
    <row r="1" spans="1:36" s="9" customFormat="1" x14ac:dyDescent="0.25">
      <c r="A1" s="7" t="s">
        <v>1</v>
      </c>
      <c r="B1" s="7" t="s">
        <v>10110</v>
      </c>
      <c r="C1" s="7" t="s">
        <v>10111</v>
      </c>
      <c r="D1" s="17" t="s">
        <v>14106</v>
      </c>
      <c r="E1" s="7" t="s">
        <v>14107</v>
      </c>
      <c r="F1" s="7" t="s">
        <v>14108</v>
      </c>
      <c r="G1" s="7" t="s">
        <v>14109</v>
      </c>
      <c r="H1" s="17" t="s">
        <v>14110</v>
      </c>
      <c r="I1" s="7" t="s">
        <v>14111</v>
      </c>
      <c r="J1" s="17" t="s">
        <v>10137</v>
      </c>
      <c r="K1" s="7" t="s">
        <v>10138</v>
      </c>
      <c r="L1" s="7" t="s">
        <v>14112</v>
      </c>
      <c r="M1" s="17" t="s">
        <v>14113</v>
      </c>
      <c r="N1" s="7" t="s">
        <v>14114</v>
      </c>
      <c r="O1" s="17" t="s">
        <v>14106</v>
      </c>
      <c r="P1" s="7" t="s">
        <v>14107</v>
      </c>
      <c r="Q1" s="7" t="s">
        <v>14108</v>
      </c>
      <c r="R1" s="7" t="s">
        <v>14109</v>
      </c>
      <c r="S1" s="17" t="s">
        <v>14110</v>
      </c>
      <c r="T1" s="7" t="s">
        <v>14111</v>
      </c>
      <c r="U1" s="17" t="s">
        <v>10137</v>
      </c>
      <c r="V1" s="7" t="s">
        <v>10138</v>
      </c>
      <c r="W1" s="7" t="s">
        <v>14112</v>
      </c>
      <c r="X1" s="17" t="s">
        <v>14113</v>
      </c>
      <c r="Y1" s="7" t="s">
        <v>14114</v>
      </c>
      <c r="Z1" s="38" t="s">
        <v>16630</v>
      </c>
      <c r="AA1" s="39" t="s">
        <v>14107</v>
      </c>
      <c r="AB1" s="39" t="s">
        <v>14108</v>
      </c>
      <c r="AC1" s="39" t="s">
        <v>14109</v>
      </c>
      <c r="AD1" s="38" t="s">
        <v>14110</v>
      </c>
      <c r="AE1" s="39" t="s">
        <v>14111</v>
      </c>
      <c r="AF1" s="38" t="s">
        <v>10137</v>
      </c>
      <c r="AG1" s="39" t="s">
        <v>10138</v>
      </c>
      <c r="AH1" s="40" t="s">
        <v>14112</v>
      </c>
      <c r="AI1" s="41" t="s">
        <v>14113</v>
      </c>
      <c r="AJ1" s="40" t="s">
        <v>14114</v>
      </c>
    </row>
    <row r="2" spans="1:36" x14ac:dyDescent="0.25">
      <c r="A2" s="7" t="s">
        <v>110</v>
      </c>
      <c r="B2" s="21" t="s">
        <v>110</v>
      </c>
      <c r="C2" s="22">
        <v>334.15321411309799</v>
      </c>
      <c r="D2" s="8">
        <v>0.05</v>
      </c>
      <c r="E2" s="8">
        <v>0.06</v>
      </c>
      <c r="F2" s="8">
        <v>0.04</v>
      </c>
      <c r="G2" s="8">
        <v>0.42</v>
      </c>
      <c r="H2" s="8">
        <v>1.41</v>
      </c>
      <c r="I2" s="8">
        <v>1.36</v>
      </c>
      <c r="J2" s="8">
        <v>0.3</v>
      </c>
      <c r="K2" s="8">
        <v>0.31</v>
      </c>
      <c r="L2" s="8">
        <v>0.03</v>
      </c>
      <c r="M2" s="8">
        <v>0.06</v>
      </c>
      <c r="N2" s="8">
        <v>1.56</v>
      </c>
      <c r="O2" s="23">
        <f t="shared" ref="O2:O33" si="0">D2*10</f>
        <v>0.5</v>
      </c>
      <c r="P2" s="23">
        <f t="shared" ref="P2:P33" si="1">E2*10</f>
        <v>0.6</v>
      </c>
      <c r="Q2" s="23">
        <f t="shared" ref="Q2:Q33" si="2">F2*10</f>
        <v>0.4</v>
      </c>
      <c r="R2" s="23">
        <f t="shared" ref="R2:R33" si="3">G2*10</f>
        <v>4.2</v>
      </c>
      <c r="S2" s="23">
        <f t="shared" ref="S2:S33" si="4">H2*10</f>
        <v>14.1</v>
      </c>
      <c r="T2" s="23">
        <f t="shared" ref="T2:T33" si="5">I2*10</f>
        <v>13.600000000000001</v>
      </c>
      <c r="U2" s="23">
        <f t="shared" ref="U2:U33" si="6">J2*10</f>
        <v>3</v>
      </c>
      <c r="V2" s="23">
        <f t="shared" ref="V2:V33" si="7">K2*10</f>
        <v>3.1</v>
      </c>
      <c r="W2" s="23">
        <f t="shared" ref="W2:W33" si="8">L2*10</f>
        <v>0.3</v>
      </c>
      <c r="X2" s="23">
        <f t="shared" ref="X2:X33" si="9">M2*10</f>
        <v>0.6</v>
      </c>
      <c r="Y2" s="23">
        <f t="shared" ref="Y2:Y33" si="10">N2*10</f>
        <v>15.600000000000001</v>
      </c>
      <c r="Z2" s="42">
        <f t="shared" ref="Z2:Z33" si="11">C2*O2/1000</f>
        <v>0.167076607056549</v>
      </c>
      <c r="AA2" s="42">
        <f t="shared" ref="AA2:AA33" si="12">C2*E2/1000</f>
        <v>2.0049192846785878E-2</v>
      </c>
      <c r="AB2" s="42">
        <f t="shared" ref="AB2:AB33" si="13">C2*Q2/1000</f>
        <v>0.13366128564523919</v>
      </c>
      <c r="AC2" s="42">
        <f t="shared" ref="AC2:AC33" si="14">C2*R2/1000</f>
        <v>1.4034434992750116</v>
      </c>
      <c r="AD2" s="42">
        <f t="shared" ref="AD2:AD33" si="15">C2*S2/1000</f>
        <v>4.7115603189946818</v>
      </c>
      <c r="AE2" s="42">
        <f t="shared" ref="AE2:AE33" si="16">C2*T2/1000</f>
        <v>4.5444837119381329</v>
      </c>
      <c r="AF2" s="42">
        <f t="shared" ref="AF2:AF33" si="17">C2*U2/1000</f>
        <v>1.002459642339294</v>
      </c>
      <c r="AG2" s="42">
        <f t="shared" ref="AG2:AG33" si="18">C2*V2/1000</f>
        <v>1.0358749637506037</v>
      </c>
      <c r="AH2" s="42">
        <f t="shared" ref="AH2:AH33" si="19">C2*W2/1000</f>
        <v>0.1002459642339294</v>
      </c>
      <c r="AI2" s="42">
        <f t="shared" ref="AI2:AI33" si="20">C2*X2/1000</f>
        <v>0.20049192846785879</v>
      </c>
      <c r="AJ2" s="42">
        <f t="shared" ref="AJ2:AJ33" si="21">C2*Y2/1000</f>
        <v>5.2127901401643291</v>
      </c>
    </row>
    <row r="3" spans="1:36" x14ac:dyDescent="0.25">
      <c r="A3" s="7" t="s">
        <v>110</v>
      </c>
      <c r="B3" s="21" t="s">
        <v>110</v>
      </c>
      <c r="C3" s="22">
        <v>334.15321411309799</v>
      </c>
      <c r="D3" s="8">
        <v>0.05</v>
      </c>
      <c r="E3" s="8">
        <v>0.06</v>
      </c>
      <c r="F3" s="8">
        <v>0.04</v>
      </c>
      <c r="G3" s="8">
        <v>0.41</v>
      </c>
      <c r="H3" s="8">
        <v>1.25</v>
      </c>
      <c r="I3" s="8">
        <v>1.28</v>
      </c>
      <c r="J3" s="8">
        <v>0.24</v>
      </c>
      <c r="K3" s="8">
        <v>0.23</v>
      </c>
      <c r="L3" s="8">
        <v>7.0000000000000007E-2</v>
      </c>
      <c r="M3" s="8">
        <v>0.1</v>
      </c>
      <c r="N3" s="8">
        <v>1.37</v>
      </c>
      <c r="O3" s="23">
        <f t="shared" si="0"/>
        <v>0.5</v>
      </c>
      <c r="P3" s="23">
        <f t="shared" si="1"/>
        <v>0.6</v>
      </c>
      <c r="Q3" s="23">
        <f t="shared" si="2"/>
        <v>0.4</v>
      </c>
      <c r="R3" s="23">
        <f t="shared" si="3"/>
        <v>4.0999999999999996</v>
      </c>
      <c r="S3" s="23">
        <f t="shared" si="4"/>
        <v>12.5</v>
      </c>
      <c r="T3" s="23">
        <f t="shared" si="5"/>
        <v>12.8</v>
      </c>
      <c r="U3" s="23">
        <f t="shared" si="6"/>
        <v>2.4</v>
      </c>
      <c r="V3" s="23">
        <f t="shared" si="7"/>
        <v>2.3000000000000003</v>
      </c>
      <c r="W3" s="23">
        <f t="shared" si="8"/>
        <v>0.70000000000000007</v>
      </c>
      <c r="X3" s="23">
        <f t="shared" si="9"/>
        <v>1</v>
      </c>
      <c r="Y3" s="23">
        <f t="shared" si="10"/>
        <v>13.700000000000001</v>
      </c>
      <c r="Z3" s="42">
        <f t="shared" si="11"/>
        <v>0.167076607056549</v>
      </c>
      <c r="AA3" s="42">
        <f t="shared" si="12"/>
        <v>2.0049192846785878E-2</v>
      </c>
      <c r="AB3" s="42">
        <f t="shared" si="13"/>
        <v>0.13366128564523919</v>
      </c>
      <c r="AC3" s="42">
        <f t="shared" si="14"/>
        <v>1.3700281778637016</v>
      </c>
      <c r="AD3" s="42">
        <f t="shared" si="15"/>
        <v>4.1769151764137247</v>
      </c>
      <c r="AE3" s="42">
        <f t="shared" si="16"/>
        <v>4.277161140647654</v>
      </c>
      <c r="AF3" s="42">
        <f t="shared" si="17"/>
        <v>0.80196771387143517</v>
      </c>
      <c r="AG3" s="42">
        <f t="shared" si="18"/>
        <v>0.76855239246012552</v>
      </c>
      <c r="AH3" s="42">
        <f t="shared" si="19"/>
        <v>0.23390724987916861</v>
      </c>
      <c r="AI3" s="42">
        <f t="shared" si="20"/>
        <v>0.33415321411309801</v>
      </c>
      <c r="AJ3" s="42">
        <f t="shared" si="21"/>
        <v>4.5778990333494427</v>
      </c>
    </row>
    <row r="4" spans="1:36" x14ac:dyDescent="0.25">
      <c r="A4" s="7" t="s">
        <v>110</v>
      </c>
      <c r="B4" s="21" t="s">
        <v>110</v>
      </c>
      <c r="C4" s="22">
        <v>334.15321411309799</v>
      </c>
      <c r="D4" s="8">
        <v>0.03</v>
      </c>
      <c r="E4" s="8">
        <v>0.05</v>
      </c>
      <c r="F4" s="8">
        <v>0.03</v>
      </c>
      <c r="G4" s="8">
        <v>0.33</v>
      </c>
      <c r="H4" s="8">
        <v>1.04</v>
      </c>
      <c r="I4" s="8">
        <v>1.02</v>
      </c>
      <c r="J4" s="8">
        <v>0.19</v>
      </c>
      <c r="K4" s="8">
        <v>0.19</v>
      </c>
      <c r="L4" s="8">
        <v>0.05</v>
      </c>
      <c r="M4" s="8">
        <v>0.05</v>
      </c>
      <c r="N4" s="8">
        <v>1.07</v>
      </c>
      <c r="O4" s="23">
        <f t="shared" si="0"/>
        <v>0.3</v>
      </c>
      <c r="P4" s="23">
        <f t="shared" si="1"/>
        <v>0.5</v>
      </c>
      <c r="Q4" s="23">
        <f t="shared" si="2"/>
        <v>0.3</v>
      </c>
      <c r="R4" s="23">
        <f t="shared" si="3"/>
        <v>3.3000000000000003</v>
      </c>
      <c r="S4" s="23">
        <f t="shared" si="4"/>
        <v>10.4</v>
      </c>
      <c r="T4" s="23">
        <f t="shared" si="5"/>
        <v>10.199999999999999</v>
      </c>
      <c r="U4" s="23">
        <f t="shared" si="6"/>
        <v>1.9</v>
      </c>
      <c r="V4" s="23">
        <f t="shared" si="7"/>
        <v>1.9</v>
      </c>
      <c r="W4" s="23">
        <f t="shared" si="8"/>
        <v>0.5</v>
      </c>
      <c r="X4" s="23">
        <f t="shared" si="9"/>
        <v>0.5</v>
      </c>
      <c r="Y4" s="23">
        <f t="shared" si="10"/>
        <v>10.700000000000001</v>
      </c>
      <c r="Z4" s="42">
        <f t="shared" si="11"/>
        <v>0.1002459642339294</v>
      </c>
      <c r="AA4" s="42">
        <f t="shared" si="12"/>
        <v>1.6707660705654898E-2</v>
      </c>
      <c r="AB4" s="42">
        <f t="shared" si="13"/>
        <v>0.1002459642339294</v>
      </c>
      <c r="AC4" s="42">
        <f t="shared" si="14"/>
        <v>1.1027056065732233</v>
      </c>
      <c r="AD4" s="42">
        <f t="shared" si="15"/>
        <v>3.4751934267762188</v>
      </c>
      <c r="AE4" s="42">
        <f t="shared" si="16"/>
        <v>3.4083627839535993</v>
      </c>
      <c r="AF4" s="42">
        <f t="shared" si="17"/>
        <v>0.63489110681488614</v>
      </c>
      <c r="AG4" s="42">
        <f t="shared" si="18"/>
        <v>0.63489110681488614</v>
      </c>
      <c r="AH4" s="42">
        <f t="shared" si="19"/>
        <v>0.167076607056549</v>
      </c>
      <c r="AI4" s="42">
        <f t="shared" si="20"/>
        <v>0.167076607056549</v>
      </c>
      <c r="AJ4" s="42">
        <f t="shared" si="21"/>
        <v>3.575439391010149</v>
      </c>
    </row>
    <row r="5" spans="1:36" x14ac:dyDescent="0.25">
      <c r="A5" s="7" t="s">
        <v>315</v>
      </c>
      <c r="B5" s="21" t="s">
        <v>315</v>
      </c>
      <c r="C5" s="22">
        <v>479.82798833819197</v>
      </c>
      <c r="D5" s="8">
        <v>0.02</v>
      </c>
      <c r="E5" s="8">
        <v>0.04</v>
      </c>
      <c r="F5" s="8">
        <v>0.08</v>
      </c>
      <c r="G5" s="8">
        <v>0.2</v>
      </c>
      <c r="H5" s="8">
        <v>0.56999999999999995</v>
      </c>
      <c r="I5" s="8">
        <v>0.63</v>
      </c>
      <c r="J5" s="8">
        <v>0.13</v>
      </c>
      <c r="K5" s="8">
        <v>0.12</v>
      </c>
      <c r="L5" s="8">
        <v>0.02</v>
      </c>
      <c r="M5" s="8">
        <v>0.15</v>
      </c>
      <c r="N5" s="8">
        <v>0.7</v>
      </c>
      <c r="O5" s="23">
        <f t="shared" si="0"/>
        <v>0.2</v>
      </c>
      <c r="P5" s="23">
        <f t="shared" si="1"/>
        <v>0.4</v>
      </c>
      <c r="Q5" s="23">
        <f t="shared" si="2"/>
        <v>0.8</v>
      </c>
      <c r="R5" s="23">
        <f t="shared" si="3"/>
        <v>2</v>
      </c>
      <c r="S5" s="23">
        <f t="shared" si="4"/>
        <v>5.6999999999999993</v>
      </c>
      <c r="T5" s="23">
        <f t="shared" si="5"/>
        <v>6.3</v>
      </c>
      <c r="U5" s="23">
        <f t="shared" si="6"/>
        <v>1.3</v>
      </c>
      <c r="V5" s="23">
        <f t="shared" si="7"/>
        <v>1.2</v>
      </c>
      <c r="W5" s="23">
        <f t="shared" si="8"/>
        <v>0.2</v>
      </c>
      <c r="X5" s="23">
        <f t="shared" si="9"/>
        <v>1.5</v>
      </c>
      <c r="Y5" s="23">
        <f t="shared" si="10"/>
        <v>7</v>
      </c>
      <c r="Z5" s="42">
        <f t="shared" si="11"/>
        <v>9.5965597667638403E-2</v>
      </c>
      <c r="AA5" s="42">
        <f t="shared" si="12"/>
        <v>1.9193119533527678E-2</v>
      </c>
      <c r="AB5" s="42">
        <f t="shared" si="13"/>
        <v>0.38386239067055361</v>
      </c>
      <c r="AC5" s="42">
        <f t="shared" si="14"/>
        <v>0.95965597667638391</v>
      </c>
      <c r="AD5" s="42">
        <f t="shared" si="15"/>
        <v>2.7350195335276939</v>
      </c>
      <c r="AE5" s="42">
        <f t="shared" si="16"/>
        <v>3.0229163265306092</v>
      </c>
      <c r="AF5" s="42">
        <f t="shared" si="17"/>
        <v>0.62377638483964959</v>
      </c>
      <c r="AG5" s="42">
        <f t="shared" si="18"/>
        <v>0.5757935860058303</v>
      </c>
      <c r="AH5" s="42">
        <f t="shared" si="19"/>
        <v>9.5965597667638403E-2</v>
      </c>
      <c r="AI5" s="42">
        <f t="shared" si="20"/>
        <v>0.71974198250728794</v>
      </c>
      <c r="AJ5" s="42">
        <f t="shared" si="21"/>
        <v>3.3587959183673437</v>
      </c>
    </row>
    <row r="6" spans="1:36" x14ac:dyDescent="0.25">
      <c r="A6" s="7" t="s">
        <v>315</v>
      </c>
      <c r="B6" s="21" t="s">
        <v>315</v>
      </c>
      <c r="C6" s="22">
        <v>479.82798833819197</v>
      </c>
      <c r="D6" s="8">
        <v>0.02</v>
      </c>
      <c r="E6" s="8">
        <v>0.03</v>
      </c>
      <c r="F6" s="8">
        <v>0.05</v>
      </c>
      <c r="G6" s="8">
        <v>0.21</v>
      </c>
      <c r="H6" s="8">
        <v>0.56000000000000005</v>
      </c>
      <c r="I6" s="8">
        <v>0.59</v>
      </c>
      <c r="J6" s="8">
        <v>0.15</v>
      </c>
      <c r="K6" s="8">
        <v>0.13</v>
      </c>
      <c r="L6" s="8">
        <v>0.02</v>
      </c>
      <c r="M6" s="8">
        <v>0.02</v>
      </c>
      <c r="N6" s="8">
        <v>0.63</v>
      </c>
      <c r="O6" s="23">
        <f t="shared" si="0"/>
        <v>0.2</v>
      </c>
      <c r="P6" s="23">
        <f t="shared" si="1"/>
        <v>0.3</v>
      </c>
      <c r="Q6" s="23">
        <f t="shared" si="2"/>
        <v>0.5</v>
      </c>
      <c r="R6" s="23">
        <f t="shared" si="3"/>
        <v>2.1</v>
      </c>
      <c r="S6" s="23">
        <f t="shared" si="4"/>
        <v>5.6000000000000005</v>
      </c>
      <c r="T6" s="23">
        <f t="shared" si="5"/>
        <v>5.8999999999999995</v>
      </c>
      <c r="U6" s="23">
        <f t="shared" si="6"/>
        <v>1.5</v>
      </c>
      <c r="V6" s="23">
        <f t="shared" si="7"/>
        <v>1.3</v>
      </c>
      <c r="W6" s="23">
        <f t="shared" si="8"/>
        <v>0.2</v>
      </c>
      <c r="X6" s="23">
        <f t="shared" si="9"/>
        <v>0.2</v>
      </c>
      <c r="Y6" s="23">
        <f t="shared" si="10"/>
        <v>6.3</v>
      </c>
      <c r="Z6" s="42">
        <f t="shared" si="11"/>
        <v>9.5965597667638403E-2</v>
      </c>
      <c r="AA6" s="42">
        <f t="shared" si="12"/>
        <v>1.4394839650145758E-2</v>
      </c>
      <c r="AB6" s="42">
        <f t="shared" si="13"/>
        <v>0.23991399416909598</v>
      </c>
      <c r="AC6" s="42">
        <f t="shared" si="14"/>
        <v>1.0076387755102032</v>
      </c>
      <c r="AD6" s="42">
        <f t="shared" si="15"/>
        <v>2.6870367346938751</v>
      </c>
      <c r="AE6" s="42">
        <f t="shared" si="16"/>
        <v>2.8309851311953325</v>
      </c>
      <c r="AF6" s="42">
        <f t="shared" si="17"/>
        <v>0.71974198250728794</v>
      </c>
      <c r="AG6" s="42">
        <f t="shared" si="18"/>
        <v>0.62377638483964959</v>
      </c>
      <c r="AH6" s="42">
        <f t="shared" si="19"/>
        <v>9.5965597667638403E-2</v>
      </c>
      <c r="AI6" s="42">
        <f t="shared" si="20"/>
        <v>9.5965597667638403E-2</v>
      </c>
      <c r="AJ6" s="42">
        <f t="shared" si="21"/>
        <v>3.0229163265306092</v>
      </c>
    </row>
    <row r="7" spans="1:36" x14ac:dyDescent="0.25">
      <c r="A7" s="7" t="s">
        <v>315</v>
      </c>
      <c r="B7" s="21" t="s">
        <v>315</v>
      </c>
      <c r="C7" s="22">
        <v>479.82798833819197</v>
      </c>
      <c r="D7" s="8">
        <v>0.02</v>
      </c>
      <c r="E7" s="8">
        <v>0.03</v>
      </c>
      <c r="F7" s="8">
        <v>0.03</v>
      </c>
      <c r="G7" s="8">
        <v>0.17</v>
      </c>
      <c r="H7" s="8">
        <v>0.56000000000000005</v>
      </c>
      <c r="I7" s="8">
        <v>0.57999999999999996</v>
      </c>
      <c r="J7" s="8">
        <v>0.13</v>
      </c>
      <c r="K7" s="8">
        <v>0.12</v>
      </c>
      <c r="L7" s="8">
        <v>0.03</v>
      </c>
      <c r="M7" s="8">
        <v>0.02</v>
      </c>
      <c r="N7" s="8">
        <v>0.6</v>
      </c>
      <c r="O7" s="23">
        <f t="shared" si="0"/>
        <v>0.2</v>
      </c>
      <c r="P7" s="23">
        <f t="shared" si="1"/>
        <v>0.3</v>
      </c>
      <c r="Q7" s="23">
        <f t="shared" si="2"/>
        <v>0.3</v>
      </c>
      <c r="R7" s="23">
        <f t="shared" si="3"/>
        <v>1.7000000000000002</v>
      </c>
      <c r="S7" s="23">
        <f t="shared" si="4"/>
        <v>5.6000000000000005</v>
      </c>
      <c r="T7" s="23">
        <f t="shared" si="5"/>
        <v>5.8</v>
      </c>
      <c r="U7" s="23">
        <f t="shared" si="6"/>
        <v>1.3</v>
      </c>
      <c r="V7" s="23">
        <f t="shared" si="7"/>
        <v>1.2</v>
      </c>
      <c r="W7" s="23">
        <f t="shared" si="8"/>
        <v>0.3</v>
      </c>
      <c r="X7" s="23">
        <f t="shared" si="9"/>
        <v>0.2</v>
      </c>
      <c r="Y7" s="23">
        <f t="shared" si="10"/>
        <v>6</v>
      </c>
      <c r="Z7" s="42">
        <f t="shared" si="11"/>
        <v>9.5965597667638403E-2</v>
      </c>
      <c r="AA7" s="42">
        <f t="shared" si="12"/>
        <v>1.4394839650145758E-2</v>
      </c>
      <c r="AB7" s="42">
        <f t="shared" si="13"/>
        <v>0.14394839650145758</v>
      </c>
      <c r="AC7" s="42">
        <f t="shared" si="14"/>
        <v>0.81570758017492639</v>
      </c>
      <c r="AD7" s="42">
        <f t="shared" si="15"/>
        <v>2.6870367346938751</v>
      </c>
      <c r="AE7" s="42">
        <f t="shared" si="16"/>
        <v>2.7830023323615132</v>
      </c>
      <c r="AF7" s="42">
        <f t="shared" si="17"/>
        <v>0.62377638483964959</v>
      </c>
      <c r="AG7" s="42">
        <f t="shared" si="18"/>
        <v>0.5757935860058303</v>
      </c>
      <c r="AH7" s="42">
        <f t="shared" si="19"/>
        <v>0.14394839650145758</v>
      </c>
      <c r="AI7" s="42">
        <f t="shared" si="20"/>
        <v>9.5965597667638403E-2</v>
      </c>
      <c r="AJ7" s="42">
        <f t="shared" si="21"/>
        <v>2.8789679300291517</v>
      </c>
    </row>
    <row r="8" spans="1:36" x14ac:dyDescent="0.25">
      <c r="A8" s="7" t="s">
        <v>520</v>
      </c>
      <c r="B8" s="21" t="s">
        <v>520</v>
      </c>
      <c r="C8" s="22">
        <v>457.13202437373099</v>
      </c>
      <c r="D8" s="8">
        <v>0.03</v>
      </c>
      <c r="E8" s="8">
        <v>0.03</v>
      </c>
      <c r="F8" s="8">
        <v>0.02</v>
      </c>
      <c r="G8" s="8">
        <v>0.17</v>
      </c>
      <c r="H8" s="8">
        <v>0.46</v>
      </c>
      <c r="I8" s="8">
        <v>0.51</v>
      </c>
      <c r="J8" s="8">
        <v>0.09</v>
      </c>
      <c r="K8" s="8">
        <v>0.08</v>
      </c>
      <c r="L8" s="8">
        <v>0.03</v>
      </c>
      <c r="M8" s="8">
        <v>0.02</v>
      </c>
      <c r="N8" s="8">
        <v>0.51</v>
      </c>
      <c r="O8" s="23">
        <f t="shared" si="0"/>
        <v>0.3</v>
      </c>
      <c r="P8" s="23">
        <f t="shared" si="1"/>
        <v>0.3</v>
      </c>
      <c r="Q8" s="23">
        <f t="shared" si="2"/>
        <v>0.2</v>
      </c>
      <c r="R8" s="23">
        <f t="shared" si="3"/>
        <v>1.7000000000000002</v>
      </c>
      <c r="S8" s="23">
        <f t="shared" si="4"/>
        <v>4.6000000000000005</v>
      </c>
      <c r="T8" s="23">
        <f t="shared" si="5"/>
        <v>5.0999999999999996</v>
      </c>
      <c r="U8" s="23">
        <f t="shared" si="6"/>
        <v>0.89999999999999991</v>
      </c>
      <c r="V8" s="23">
        <f t="shared" si="7"/>
        <v>0.8</v>
      </c>
      <c r="W8" s="23">
        <f t="shared" si="8"/>
        <v>0.3</v>
      </c>
      <c r="X8" s="23">
        <f t="shared" si="9"/>
        <v>0.2</v>
      </c>
      <c r="Y8" s="23">
        <f t="shared" si="10"/>
        <v>5.0999999999999996</v>
      </c>
      <c r="Z8" s="42">
        <f t="shared" si="11"/>
        <v>0.1371396073121193</v>
      </c>
      <c r="AA8" s="42">
        <f t="shared" si="12"/>
        <v>1.3713960731211929E-2</v>
      </c>
      <c r="AB8" s="42">
        <f t="shared" si="13"/>
        <v>9.1426404874746195E-2</v>
      </c>
      <c r="AC8" s="42">
        <f t="shared" si="14"/>
        <v>0.77712444143534276</v>
      </c>
      <c r="AD8" s="42">
        <f t="shared" si="15"/>
        <v>2.1028073121191628</v>
      </c>
      <c r="AE8" s="42">
        <f t="shared" si="16"/>
        <v>2.3313733243060279</v>
      </c>
      <c r="AF8" s="42">
        <f t="shared" si="17"/>
        <v>0.41141882193635787</v>
      </c>
      <c r="AG8" s="42">
        <f t="shared" si="18"/>
        <v>0.36570561949898478</v>
      </c>
      <c r="AH8" s="42">
        <f t="shared" si="19"/>
        <v>0.1371396073121193</v>
      </c>
      <c r="AI8" s="42">
        <f t="shared" si="20"/>
        <v>9.1426404874746195E-2</v>
      </c>
      <c r="AJ8" s="42">
        <f t="shared" si="21"/>
        <v>2.3313733243060279</v>
      </c>
    </row>
    <row r="9" spans="1:36" x14ac:dyDescent="0.25">
      <c r="A9" s="7" t="s">
        <v>520</v>
      </c>
      <c r="B9" s="21" t="s">
        <v>520</v>
      </c>
      <c r="C9" s="22">
        <v>457.13202437373099</v>
      </c>
      <c r="D9" s="8">
        <v>0.01</v>
      </c>
      <c r="E9" s="8">
        <v>0.03</v>
      </c>
      <c r="F9" s="8">
        <v>0.02</v>
      </c>
      <c r="G9" s="8">
        <v>0.12</v>
      </c>
      <c r="H9" s="8">
        <v>0.5</v>
      </c>
      <c r="I9" s="8">
        <v>0.47</v>
      </c>
      <c r="J9" s="8">
        <v>0.1</v>
      </c>
      <c r="K9" s="8">
        <v>0.11</v>
      </c>
      <c r="L9" s="8">
        <v>0.08</v>
      </c>
      <c r="M9" s="8">
        <v>0.04</v>
      </c>
      <c r="N9" s="8">
        <v>0.46</v>
      </c>
      <c r="O9" s="23">
        <f t="shared" si="0"/>
        <v>0.1</v>
      </c>
      <c r="P9" s="23">
        <f t="shared" si="1"/>
        <v>0.3</v>
      </c>
      <c r="Q9" s="23">
        <f t="shared" si="2"/>
        <v>0.2</v>
      </c>
      <c r="R9" s="23">
        <f t="shared" si="3"/>
        <v>1.2</v>
      </c>
      <c r="S9" s="23">
        <f t="shared" si="4"/>
        <v>5</v>
      </c>
      <c r="T9" s="23">
        <f t="shared" si="5"/>
        <v>4.6999999999999993</v>
      </c>
      <c r="U9" s="23">
        <f t="shared" si="6"/>
        <v>1</v>
      </c>
      <c r="V9" s="23">
        <f t="shared" si="7"/>
        <v>1.1000000000000001</v>
      </c>
      <c r="W9" s="23">
        <f t="shared" si="8"/>
        <v>0.8</v>
      </c>
      <c r="X9" s="23">
        <f t="shared" si="9"/>
        <v>0.4</v>
      </c>
      <c r="Y9" s="23">
        <f t="shared" si="10"/>
        <v>4.6000000000000005</v>
      </c>
      <c r="Z9" s="42">
        <f t="shared" si="11"/>
        <v>4.5713202437373097E-2</v>
      </c>
      <c r="AA9" s="42">
        <f t="shared" si="12"/>
        <v>1.3713960731211929E-2</v>
      </c>
      <c r="AB9" s="42">
        <f t="shared" si="13"/>
        <v>9.1426404874746195E-2</v>
      </c>
      <c r="AC9" s="42">
        <f t="shared" si="14"/>
        <v>0.5485584292484772</v>
      </c>
      <c r="AD9" s="42">
        <f t="shared" si="15"/>
        <v>2.2856601218686552</v>
      </c>
      <c r="AE9" s="42">
        <f t="shared" si="16"/>
        <v>2.1485205145565351</v>
      </c>
      <c r="AF9" s="42">
        <f t="shared" si="17"/>
        <v>0.45713202437373096</v>
      </c>
      <c r="AG9" s="42">
        <f t="shared" si="18"/>
        <v>0.50284522681110411</v>
      </c>
      <c r="AH9" s="42">
        <f t="shared" si="19"/>
        <v>0.36570561949898478</v>
      </c>
      <c r="AI9" s="42">
        <f t="shared" si="20"/>
        <v>0.18285280974949239</v>
      </c>
      <c r="AJ9" s="42">
        <f t="shared" si="21"/>
        <v>2.1028073121191628</v>
      </c>
    </row>
    <row r="10" spans="1:36" x14ac:dyDescent="0.25">
      <c r="A10" s="7" t="s">
        <v>520</v>
      </c>
      <c r="B10" s="21" t="s">
        <v>520</v>
      </c>
      <c r="C10" s="22">
        <v>457.13202437373099</v>
      </c>
      <c r="D10" s="8">
        <v>0.02</v>
      </c>
      <c r="E10" s="8">
        <v>0.03</v>
      </c>
      <c r="F10" s="8">
        <v>0.02</v>
      </c>
      <c r="G10" s="8">
        <v>0.15</v>
      </c>
      <c r="H10" s="8">
        <v>0.44</v>
      </c>
      <c r="I10" s="8">
        <v>0.4</v>
      </c>
      <c r="J10" s="8">
        <v>0.1</v>
      </c>
      <c r="K10" s="8">
        <v>0.08</v>
      </c>
      <c r="L10" s="8">
        <v>0.01</v>
      </c>
      <c r="M10" s="8">
        <v>0.02</v>
      </c>
      <c r="N10" s="8">
        <v>0.42</v>
      </c>
      <c r="O10" s="23">
        <f t="shared" si="0"/>
        <v>0.2</v>
      </c>
      <c r="P10" s="23">
        <f t="shared" si="1"/>
        <v>0.3</v>
      </c>
      <c r="Q10" s="23">
        <f t="shared" si="2"/>
        <v>0.2</v>
      </c>
      <c r="R10" s="23">
        <f t="shared" si="3"/>
        <v>1.5</v>
      </c>
      <c r="S10" s="23">
        <f t="shared" si="4"/>
        <v>4.4000000000000004</v>
      </c>
      <c r="T10" s="23">
        <f t="shared" si="5"/>
        <v>4</v>
      </c>
      <c r="U10" s="23">
        <f t="shared" si="6"/>
        <v>1</v>
      </c>
      <c r="V10" s="23">
        <f t="shared" si="7"/>
        <v>0.8</v>
      </c>
      <c r="W10" s="23">
        <f t="shared" si="8"/>
        <v>0.1</v>
      </c>
      <c r="X10" s="23">
        <f t="shared" si="9"/>
        <v>0.2</v>
      </c>
      <c r="Y10" s="23">
        <f t="shared" si="10"/>
        <v>4.2</v>
      </c>
      <c r="Z10" s="42">
        <f t="shared" si="11"/>
        <v>9.1426404874746195E-2</v>
      </c>
      <c r="AA10" s="42">
        <f t="shared" si="12"/>
        <v>1.3713960731211929E-2</v>
      </c>
      <c r="AB10" s="42">
        <f t="shared" si="13"/>
        <v>9.1426404874746195E-2</v>
      </c>
      <c r="AC10" s="42">
        <f t="shared" si="14"/>
        <v>0.68569803656059647</v>
      </c>
      <c r="AD10" s="42">
        <f t="shared" si="15"/>
        <v>2.0113809072444164</v>
      </c>
      <c r="AE10" s="42">
        <f t="shared" si="16"/>
        <v>1.8285280974949238</v>
      </c>
      <c r="AF10" s="42">
        <f t="shared" si="17"/>
        <v>0.45713202437373096</v>
      </c>
      <c r="AG10" s="42">
        <f t="shared" si="18"/>
        <v>0.36570561949898478</v>
      </c>
      <c r="AH10" s="42">
        <f t="shared" si="19"/>
        <v>4.5713202437373097E-2</v>
      </c>
      <c r="AI10" s="42">
        <f t="shared" si="20"/>
        <v>9.1426404874746195E-2</v>
      </c>
      <c r="AJ10" s="42">
        <f t="shared" si="21"/>
        <v>1.9199545023696702</v>
      </c>
    </row>
    <row r="11" spans="1:36" x14ac:dyDescent="0.25">
      <c r="A11" s="7" t="s">
        <v>725</v>
      </c>
      <c r="B11" s="21" t="s">
        <v>725</v>
      </c>
      <c r="C11" s="22">
        <v>549.25671140939596</v>
      </c>
      <c r="D11" s="8">
        <v>0.02</v>
      </c>
      <c r="E11" s="8">
        <v>0.01</v>
      </c>
      <c r="F11" s="8">
        <v>0.17</v>
      </c>
      <c r="G11" s="8">
        <v>7.0000000000000007E-2</v>
      </c>
      <c r="H11" s="8">
        <v>0.16</v>
      </c>
      <c r="I11" s="8">
        <v>0.16</v>
      </c>
      <c r="J11" s="8">
        <v>0.17</v>
      </c>
      <c r="K11" s="8">
        <v>0.17</v>
      </c>
      <c r="L11" s="8">
        <v>0.11</v>
      </c>
      <c r="M11" s="8">
        <v>0.11</v>
      </c>
      <c r="N11" s="8">
        <v>0.11</v>
      </c>
      <c r="O11" s="23">
        <f t="shared" si="0"/>
        <v>0.2</v>
      </c>
      <c r="P11" s="23">
        <f t="shared" si="1"/>
        <v>0.1</v>
      </c>
      <c r="Q11" s="23">
        <f t="shared" si="2"/>
        <v>1.7000000000000002</v>
      </c>
      <c r="R11" s="23">
        <f t="shared" si="3"/>
        <v>0.70000000000000007</v>
      </c>
      <c r="S11" s="23">
        <f t="shared" si="4"/>
        <v>1.6</v>
      </c>
      <c r="T11" s="23">
        <f t="shared" si="5"/>
        <v>1.6</v>
      </c>
      <c r="U11" s="23">
        <f t="shared" si="6"/>
        <v>1.7000000000000002</v>
      </c>
      <c r="V11" s="23">
        <f t="shared" si="7"/>
        <v>1.7000000000000002</v>
      </c>
      <c r="W11" s="23">
        <f t="shared" si="8"/>
        <v>1.1000000000000001</v>
      </c>
      <c r="X11" s="23">
        <f t="shared" si="9"/>
        <v>1.1000000000000001</v>
      </c>
      <c r="Y11" s="23">
        <f t="shared" si="10"/>
        <v>1.1000000000000001</v>
      </c>
      <c r="Z11" s="42">
        <f t="shared" si="11"/>
        <v>0.10985134228187919</v>
      </c>
      <c r="AA11" s="42">
        <f t="shared" si="12"/>
        <v>5.4925671140939594E-3</v>
      </c>
      <c r="AB11" s="42">
        <f t="shared" si="13"/>
        <v>0.93373640939597324</v>
      </c>
      <c r="AC11" s="42">
        <f t="shared" si="14"/>
        <v>0.38447969798657722</v>
      </c>
      <c r="AD11" s="42">
        <f t="shared" si="15"/>
        <v>0.87881073825503353</v>
      </c>
      <c r="AE11" s="42">
        <f t="shared" si="16"/>
        <v>0.87881073825503353</v>
      </c>
      <c r="AF11" s="42">
        <f t="shared" si="17"/>
        <v>0.93373640939597324</v>
      </c>
      <c r="AG11" s="42">
        <f t="shared" si="18"/>
        <v>0.93373640939597324</v>
      </c>
      <c r="AH11" s="42">
        <f t="shared" si="19"/>
        <v>0.60418238255033563</v>
      </c>
      <c r="AI11" s="42">
        <f t="shared" si="20"/>
        <v>0.60418238255033563</v>
      </c>
      <c r="AJ11" s="42">
        <f t="shared" si="21"/>
        <v>0.60418238255033563</v>
      </c>
    </row>
    <row r="12" spans="1:36" x14ac:dyDescent="0.25">
      <c r="A12" s="7" t="s">
        <v>725</v>
      </c>
      <c r="B12" s="21" t="s">
        <v>725</v>
      </c>
      <c r="C12" s="22">
        <v>549.25671140939596</v>
      </c>
      <c r="D12" s="8">
        <v>0.01</v>
      </c>
      <c r="E12" s="8">
        <v>0.02</v>
      </c>
      <c r="F12" s="8">
        <v>0.18</v>
      </c>
      <c r="G12" s="8">
        <v>0.06</v>
      </c>
      <c r="H12" s="8">
        <v>0.19</v>
      </c>
      <c r="I12" s="8">
        <v>0.16</v>
      </c>
      <c r="J12" s="8">
        <v>0.18</v>
      </c>
      <c r="K12" s="8">
        <v>0.17</v>
      </c>
      <c r="L12" s="8">
        <v>0.16</v>
      </c>
      <c r="M12" s="8">
        <v>0.11</v>
      </c>
      <c r="N12" s="8">
        <v>0.12</v>
      </c>
      <c r="O12" s="23">
        <f t="shared" si="0"/>
        <v>0.1</v>
      </c>
      <c r="P12" s="23">
        <f t="shared" si="1"/>
        <v>0.2</v>
      </c>
      <c r="Q12" s="23">
        <f t="shared" si="2"/>
        <v>1.7999999999999998</v>
      </c>
      <c r="R12" s="23">
        <f t="shared" si="3"/>
        <v>0.6</v>
      </c>
      <c r="S12" s="23">
        <f t="shared" si="4"/>
        <v>1.9</v>
      </c>
      <c r="T12" s="23">
        <f t="shared" si="5"/>
        <v>1.6</v>
      </c>
      <c r="U12" s="23">
        <f t="shared" si="6"/>
        <v>1.7999999999999998</v>
      </c>
      <c r="V12" s="23">
        <f t="shared" si="7"/>
        <v>1.7000000000000002</v>
      </c>
      <c r="W12" s="23">
        <f t="shared" si="8"/>
        <v>1.6</v>
      </c>
      <c r="X12" s="23">
        <f t="shared" si="9"/>
        <v>1.1000000000000001</v>
      </c>
      <c r="Y12" s="23">
        <f t="shared" si="10"/>
        <v>1.2</v>
      </c>
      <c r="Z12" s="42">
        <f t="shared" si="11"/>
        <v>5.4925671140939596E-2</v>
      </c>
      <c r="AA12" s="42">
        <f t="shared" si="12"/>
        <v>1.0985134228187919E-2</v>
      </c>
      <c r="AB12" s="42">
        <f t="shared" si="13"/>
        <v>0.98866208053691262</v>
      </c>
      <c r="AC12" s="42">
        <f t="shared" si="14"/>
        <v>0.32955402684563756</v>
      </c>
      <c r="AD12" s="42">
        <f t="shared" si="15"/>
        <v>1.0435877516778524</v>
      </c>
      <c r="AE12" s="42">
        <f t="shared" si="16"/>
        <v>0.87881073825503353</v>
      </c>
      <c r="AF12" s="42">
        <f t="shared" si="17"/>
        <v>0.98866208053691262</v>
      </c>
      <c r="AG12" s="42">
        <f t="shared" si="18"/>
        <v>0.93373640939597324</v>
      </c>
      <c r="AH12" s="42">
        <f t="shared" si="19"/>
        <v>0.87881073825503353</v>
      </c>
      <c r="AI12" s="42">
        <f t="shared" si="20"/>
        <v>0.60418238255033563</v>
      </c>
      <c r="AJ12" s="42">
        <f t="shared" si="21"/>
        <v>0.65910805369127512</v>
      </c>
    </row>
    <row r="13" spans="1:36" x14ac:dyDescent="0.25">
      <c r="A13" s="7" t="s">
        <v>725</v>
      </c>
      <c r="B13" s="21" t="s">
        <v>725</v>
      </c>
      <c r="C13" s="22">
        <v>549.25671140939596</v>
      </c>
      <c r="D13" s="8">
        <v>0.01</v>
      </c>
      <c r="E13" s="8">
        <v>0.01</v>
      </c>
      <c r="F13" s="8">
        <v>0.19</v>
      </c>
      <c r="G13" s="8">
        <v>7.0000000000000007E-2</v>
      </c>
      <c r="H13" s="8">
        <v>0.2</v>
      </c>
      <c r="I13" s="8">
        <v>0.17</v>
      </c>
      <c r="J13" s="8">
        <v>0.17</v>
      </c>
      <c r="K13" s="8">
        <v>0.15</v>
      </c>
      <c r="L13" s="8">
        <v>0.11</v>
      </c>
      <c r="M13" s="8">
        <v>0.13</v>
      </c>
      <c r="N13" s="8">
        <v>0.12</v>
      </c>
      <c r="O13" s="23">
        <f t="shared" si="0"/>
        <v>0.1</v>
      </c>
      <c r="P13" s="23">
        <f t="shared" si="1"/>
        <v>0.1</v>
      </c>
      <c r="Q13" s="23">
        <f t="shared" si="2"/>
        <v>1.9</v>
      </c>
      <c r="R13" s="23">
        <f t="shared" si="3"/>
        <v>0.70000000000000007</v>
      </c>
      <c r="S13" s="23">
        <f t="shared" si="4"/>
        <v>2</v>
      </c>
      <c r="T13" s="23">
        <f t="shared" si="5"/>
        <v>1.7000000000000002</v>
      </c>
      <c r="U13" s="23">
        <f t="shared" si="6"/>
        <v>1.7000000000000002</v>
      </c>
      <c r="V13" s="23">
        <f t="shared" si="7"/>
        <v>1.5</v>
      </c>
      <c r="W13" s="23">
        <f t="shared" si="8"/>
        <v>1.1000000000000001</v>
      </c>
      <c r="X13" s="23">
        <f t="shared" si="9"/>
        <v>1.3</v>
      </c>
      <c r="Y13" s="23">
        <f t="shared" si="10"/>
        <v>1.2</v>
      </c>
      <c r="Z13" s="42">
        <f t="shared" si="11"/>
        <v>5.4925671140939596E-2</v>
      </c>
      <c r="AA13" s="42">
        <f t="shared" si="12"/>
        <v>5.4925671140939594E-3</v>
      </c>
      <c r="AB13" s="42">
        <f t="shared" si="13"/>
        <v>1.0435877516778524</v>
      </c>
      <c r="AC13" s="42">
        <f t="shared" si="14"/>
        <v>0.38447969798657722</v>
      </c>
      <c r="AD13" s="42">
        <f t="shared" si="15"/>
        <v>1.0985134228187918</v>
      </c>
      <c r="AE13" s="42">
        <f t="shared" si="16"/>
        <v>0.93373640939597324</v>
      </c>
      <c r="AF13" s="42">
        <f t="shared" si="17"/>
        <v>0.93373640939597324</v>
      </c>
      <c r="AG13" s="42">
        <f t="shared" si="18"/>
        <v>0.82388506711409404</v>
      </c>
      <c r="AH13" s="42">
        <f t="shared" si="19"/>
        <v>0.60418238255033563</v>
      </c>
      <c r="AI13" s="42">
        <f t="shared" si="20"/>
        <v>0.71403372483221483</v>
      </c>
      <c r="AJ13" s="42">
        <f t="shared" si="21"/>
        <v>0.65910805369127512</v>
      </c>
    </row>
    <row r="14" spans="1:36" x14ac:dyDescent="0.25">
      <c r="A14" s="7" t="s">
        <v>929</v>
      </c>
      <c r="B14" s="21" t="s">
        <v>929</v>
      </c>
      <c r="C14" s="22">
        <v>464.72249822569199</v>
      </c>
      <c r="D14" s="8">
        <v>0.01</v>
      </c>
      <c r="E14" s="8">
        <v>0.02</v>
      </c>
      <c r="F14" s="8">
        <v>0.26</v>
      </c>
      <c r="G14" s="8">
        <v>0.05</v>
      </c>
      <c r="H14" s="8">
        <v>0.13</v>
      </c>
      <c r="I14" s="8">
        <v>0.14000000000000001</v>
      </c>
      <c r="J14" s="8">
        <v>0.12</v>
      </c>
      <c r="K14" s="8">
        <v>0.09</v>
      </c>
      <c r="L14" s="8">
        <v>0.22</v>
      </c>
      <c r="M14" s="8">
        <v>0.16</v>
      </c>
      <c r="N14" s="8">
        <v>0.11</v>
      </c>
      <c r="O14" s="23">
        <f t="shared" si="0"/>
        <v>0.1</v>
      </c>
      <c r="P14" s="23">
        <f t="shared" si="1"/>
        <v>0.2</v>
      </c>
      <c r="Q14" s="23">
        <f t="shared" si="2"/>
        <v>2.6</v>
      </c>
      <c r="R14" s="23">
        <f t="shared" si="3"/>
        <v>0.5</v>
      </c>
      <c r="S14" s="23">
        <f t="shared" si="4"/>
        <v>1.3</v>
      </c>
      <c r="T14" s="23">
        <f t="shared" si="5"/>
        <v>1.4000000000000001</v>
      </c>
      <c r="U14" s="23">
        <f t="shared" si="6"/>
        <v>1.2</v>
      </c>
      <c r="V14" s="23">
        <f t="shared" si="7"/>
        <v>0.89999999999999991</v>
      </c>
      <c r="W14" s="23">
        <f t="shared" si="8"/>
        <v>2.2000000000000002</v>
      </c>
      <c r="X14" s="23">
        <f t="shared" si="9"/>
        <v>1.6</v>
      </c>
      <c r="Y14" s="23">
        <f t="shared" si="10"/>
        <v>1.1000000000000001</v>
      </c>
      <c r="Z14" s="42">
        <f t="shared" si="11"/>
        <v>4.64722498225692E-2</v>
      </c>
      <c r="AA14" s="42">
        <f t="shared" si="12"/>
        <v>9.2944499645138401E-3</v>
      </c>
      <c r="AB14" s="42">
        <f t="shared" si="13"/>
        <v>1.2082784953867993</v>
      </c>
      <c r="AC14" s="42">
        <f t="shared" si="14"/>
        <v>0.232361249112846</v>
      </c>
      <c r="AD14" s="42">
        <f t="shared" si="15"/>
        <v>0.60413924769339966</v>
      </c>
      <c r="AE14" s="42">
        <f t="shared" si="16"/>
        <v>0.65061149751596881</v>
      </c>
      <c r="AF14" s="42">
        <f t="shared" si="17"/>
        <v>0.55766699787083041</v>
      </c>
      <c r="AG14" s="42">
        <f t="shared" si="18"/>
        <v>0.41825024840312275</v>
      </c>
      <c r="AH14" s="42">
        <f t="shared" si="19"/>
        <v>1.0223894960965225</v>
      </c>
      <c r="AI14" s="42">
        <f t="shared" si="20"/>
        <v>0.74355599716110721</v>
      </c>
      <c r="AJ14" s="42">
        <f t="shared" si="21"/>
        <v>0.51119474804826126</v>
      </c>
    </row>
    <row r="15" spans="1:36" x14ac:dyDescent="0.25">
      <c r="A15" s="7" t="s">
        <v>929</v>
      </c>
      <c r="B15" s="21" t="s">
        <v>929</v>
      </c>
      <c r="C15" s="22">
        <v>464.72249822569199</v>
      </c>
      <c r="D15" s="8">
        <v>0.01</v>
      </c>
      <c r="E15" s="8">
        <v>0.02</v>
      </c>
      <c r="F15" s="8">
        <v>0.27</v>
      </c>
      <c r="G15" s="8">
        <v>0.04</v>
      </c>
      <c r="H15" s="8">
        <v>0.16</v>
      </c>
      <c r="I15" s="8">
        <v>0.14000000000000001</v>
      </c>
      <c r="J15" s="8">
        <v>0.11</v>
      </c>
      <c r="K15" s="8">
        <v>0.08</v>
      </c>
      <c r="L15" s="8">
        <v>0.16</v>
      </c>
      <c r="M15" s="8">
        <v>0.17</v>
      </c>
      <c r="N15" s="8">
        <v>0.12</v>
      </c>
      <c r="O15" s="23">
        <f t="shared" si="0"/>
        <v>0.1</v>
      </c>
      <c r="P15" s="23">
        <f t="shared" si="1"/>
        <v>0.2</v>
      </c>
      <c r="Q15" s="23">
        <f t="shared" si="2"/>
        <v>2.7</v>
      </c>
      <c r="R15" s="23">
        <f t="shared" si="3"/>
        <v>0.4</v>
      </c>
      <c r="S15" s="23">
        <f t="shared" si="4"/>
        <v>1.6</v>
      </c>
      <c r="T15" s="23">
        <f t="shared" si="5"/>
        <v>1.4000000000000001</v>
      </c>
      <c r="U15" s="23">
        <f t="shared" si="6"/>
        <v>1.1000000000000001</v>
      </c>
      <c r="V15" s="23">
        <f t="shared" si="7"/>
        <v>0.8</v>
      </c>
      <c r="W15" s="23">
        <f t="shared" si="8"/>
        <v>1.6</v>
      </c>
      <c r="X15" s="23">
        <f t="shared" si="9"/>
        <v>1.7000000000000002</v>
      </c>
      <c r="Y15" s="23">
        <f t="shared" si="10"/>
        <v>1.2</v>
      </c>
      <c r="Z15" s="42">
        <f t="shared" si="11"/>
        <v>4.64722498225692E-2</v>
      </c>
      <c r="AA15" s="42">
        <f t="shared" si="12"/>
        <v>9.2944499645138401E-3</v>
      </c>
      <c r="AB15" s="42">
        <f t="shared" si="13"/>
        <v>1.2547507452093685</v>
      </c>
      <c r="AC15" s="42">
        <f t="shared" si="14"/>
        <v>0.1858889992902768</v>
      </c>
      <c r="AD15" s="42">
        <f t="shared" si="15"/>
        <v>0.74355599716110721</v>
      </c>
      <c r="AE15" s="42">
        <f t="shared" si="16"/>
        <v>0.65061149751596881</v>
      </c>
      <c r="AF15" s="42">
        <f t="shared" si="17"/>
        <v>0.51119474804826126</v>
      </c>
      <c r="AG15" s="42">
        <f t="shared" si="18"/>
        <v>0.3717779985805536</v>
      </c>
      <c r="AH15" s="42">
        <f t="shared" si="19"/>
        <v>0.74355599716110721</v>
      </c>
      <c r="AI15" s="42">
        <f t="shared" si="20"/>
        <v>0.79002824698367646</v>
      </c>
      <c r="AJ15" s="42">
        <f t="shared" si="21"/>
        <v>0.55766699787083041</v>
      </c>
    </row>
    <row r="16" spans="1:36" x14ac:dyDescent="0.25">
      <c r="A16" s="7" t="s">
        <v>929</v>
      </c>
      <c r="B16" s="21" t="s">
        <v>929</v>
      </c>
      <c r="C16" s="22">
        <v>464.72249822569199</v>
      </c>
      <c r="D16" s="8">
        <v>0.01</v>
      </c>
      <c r="E16" s="8">
        <v>0.02</v>
      </c>
      <c r="F16" s="8">
        <v>0.28999999999999998</v>
      </c>
      <c r="G16" s="8">
        <v>0.05</v>
      </c>
      <c r="H16" s="8">
        <v>0.13</v>
      </c>
      <c r="I16" s="8">
        <v>0.14000000000000001</v>
      </c>
      <c r="J16" s="8">
        <v>0.1</v>
      </c>
      <c r="K16" s="8">
        <v>0.09</v>
      </c>
      <c r="L16" s="8">
        <v>0.18</v>
      </c>
      <c r="M16" s="8">
        <v>0.19</v>
      </c>
      <c r="N16" s="8">
        <v>0.11</v>
      </c>
      <c r="O16" s="23">
        <f t="shared" si="0"/>
        <v>0.1</v>
      </c>
      <c r="P16" s="23">
        <f t="shared" si="1"/>
        <v>0.2</v>
      </c>
      <c r="Q16" s="23">
        <f t="shared" si="2"/>
        <v>2.9</v>
      </c>
      <c r="R16" s="23">
        <f t="shared" si="3"/>
        <v>0.5</v>
      </c>
      <c r="S16" s="23">
        <f t="shared" si="4"/>
        <v>1.3</v>
      </c>
      <c r="T16" s="23">
        <f t="shared" si="5"/>
        <v>1.4000000000000001</v>
      </c>
      <c r="U16" s="23">
        <f t="shared" si="6"/>
        <v>1</v>
      </c>
      <c r="V16" s="23">
        <f t="shared" si="7"/>
        <v>0.89999999999999991</v>
      </c>
      <c r="W16" s="23">
        <f t="shared" si="8"/>
        <v>1.7999999999999998</v>
      </c>
      <c r="X16" s="23">
        <f t="shared" si="9"/>
        <v>1.9</v>
      </c>
      <c r="Y16" s="23">
        <f t="shared" si="10"/>
        <v>1.1000000000000001</v>
      </c>
      <c r="Z16" s="42">
        <f t="shared" si="11"/>
        <v>4.64722498225692E-2</v>
      </c>
      <c r="AA16" s="42">
        <f t="shared" si="12"/>
        <v>9.2944499645138401E-3</v>
      </c>
      <c r="AB16" s="42">
        <f t="shared" si="13"/>
        <v>1.3476952448545068</v>
      </c>
      <c r="AC16" s="42">
        <f t="shared" si="14"/>
        <v>0.232361249112846</v>
      </c>
      <c r="AD16" s="42">
        <f t="shared" si="15"/>
        <v>0.60413924769339966</v>
      </c>
      <c r="AE16" s="42">
        <f t="shared" si="16"/>
        <v>0.65061149751596881</v>
      </c>
      <c r="AF16" s="42">
        <f t="shared" si="17"/>
        <v>0.464722498225692</v>
      </c>
      <c r="AG16" s="42">
        <f t="shared" si="18"/>
        <v>0.41825024840312275</v>
      </c>
      <c r="AH16" s="42">
        <f t="shared" si="19"/>
        <v>0.8365004968062455</v>
      </c>
      <c r="AI16" s="42">
        <f t="shared" si="20"/>
        <v>0.88297274662881475</v>
      </c>
      <c r="AJ16" s="42">
        <f t="shared" si="21"/>
        <v>0.51119474804826126</v>
      </c>
    </row>
    <row r="17" spans="1:36" x14ac:dyDescent="0.25">
      <c r="A17" s="7" t="s">
        <v>1133</v>
      </c>
      <c r="B17" s="21" t="s">
        <v>1133</v>
      </c>
      <c r="C17" s="22">
        <v>464.72746478873199</v>
      </c>
      <c r="D17" s="8">
        <v>0.01</v>
      </c>
      <c r="E17" s="8">
        <v>0.01</v>
      </c>
      <c r="F17" s="8">
        <v>0.18</v>
      </c>
      <c r="G17" s="8">
        <v>0.03</v>
      </c>
      <c r="H17" s="8">
        <v>0.11</v>
      </c>
      <c r="I17" s="8">
        <v>0.11</v>
      </c>
      <c r="J17" s="8">
        <v>0.13</v>
      </c>
      <c r="K17" s="8">
        <v>0.08</v>
      </c>
      <c r="L17" s="8">
        <v>0.12</v>
      </c>
      <c r="M17" s="8">
        <v>0.11</v>
      </c>
      <c r="N17" s="8">
        <v>7.0000000000000007E-2</v>
      </c>
      <c r="O17" s="23">
        <f t="shared" si="0"/>
        <v>0.1</v>
      </c>
      <c r="P17" s="23">
        <f t="shared" si="1"/>
        <v>0.1</v>
      </c>
      <c r="Q17" s="23">
        <f t="shared" si="2"/>
        <v>1.7999999999999998</v>
      </c>
      <c r="R17" s="23">
        <f t="shared" si="3"/>
        <v>0.3</v>
      </c>
      <c r="S17" s="23">
        <f t="shared" si="4"/>
        <v>1.1000000000000001</v>
      </c>
      <c r="T17" s="23">
        <f t="shared" si="5"/>
        <v>1.1000000000000001</v>
      </c>
      <c r="U17" s="23">
        <f t="shared" si="6"/>
        <v>1.3</v>
      </c>
      <c r="V17" s="23">
        <f t="shared" si="7"/>
        <v>0.8</v>
      </c>
      <c r="W17" s="23">
        <f t="shared" si="8"/>
        <v>1.2</v>
      </c>
      <c r="X17" s="23">
        <f t="shared" si="9"/>
        <v>1.1000000000000001</v>
      </c>
      <c r="Y17" s="23">
        <f t="shared" si="10"/>
        <v>0.70000000000000007</v>
      </c>
      <c r="Z17" s="42">
        <f t="shared" si="11"/>
        <v>4.6472746478873207E-2</v>
      </c>
      <c r="AA17" s="42">
        <f t="shared" si="12"/>
        <v>4.64727464788732E-3</v>
      </c>
      <c r="AB17" s="42">
        <f t="shared" si="13"/>
        <v>0.83650943661971744</v>
      </c>
      <c r="AC17" s="42">
        <f t="shared" si="14"/>
        <v>0.13941823943661957</v>
      </c>
      <c r="AD17" s="42">
        <f t="shared" si="15"/>
        <v>0.51120021126760529</v>
      </c>
      <c r="AE17" s="42">
        <f t="shared" si="16"/>
        <v>0.51120021126760529</v>
      </c>
      <c r="AF17" s="42">
        <f t="shared" si="17"/>
        <v>0.60414570422535163</v>
      </c>
      <c r="AG17" s="42">
        <f t="shared" si="18"/>
        <v>0.37178197183098566</v>
      </c>
      <c r="AH17" s="42">
        <f t="shared" si="19"/>
        <v>0.55767295774647829</v>
      </c>
      <c r="AI17" s="42">
        <f t="shared" si="20"/>
        <v>0.51120021126760529</v>
      </c>
      <c r="AJ17" s="42">
        <f t="shared" si="21"/>
        <v>0.32530922535211243</v>
      </c>
    </row>
    <row r="18" spans="1:36" x14ac:dyDescent="0.25">
      <c r="A18" s="7" t="s">
        <v>1133</v>
      </c>
      <c r="B18" s="21" t="s">
        <v>1133</v>
      </c>
      <c r="C18" s="22">
        <v>464.72746478873199</v>
      </c>
      <c r="D18" s="8">
        <v>0.01</v>
      </c>
      <c r="E18" s="8">
        <v>0.01</v>
      </c>
      <c r="F18" s="8">
        <v>0.19</v>
      </c>
      <c r="G18" s="8">
        <v>0.05</v>
      </c>
      <c r="H18" s="8">
        <v>0.11</v>
      </c>
      <c r="I18" s="8">
        <v>0.11</v>
      </c>
      <c r="J18" s="8">
        <v>0.1</v>
      </c>
      <c r="K18" s="8">
        <v>0.09</v>
      </c>
      <c r="L18" s="8">
        <v>0.12</v>
      </c>
      <c r="M18" s="8">
        <v>0.12</v>
      </c>
      <c r="N18" s="8">
        <v>0.06</v>
      </c>
      <c r="O18" s="23">
        <f t="shared" si="0"/>
        <v>0.1</v>
      </c>
      <c r="P18" s="23">
        <f t="shared" si="1"/>
        <v>0.1</v>
      </c>
      <c r="Q18" s="23">
        <f t="shared" si="2"/>
        <v>1.9</v>
      </c>
      <c r="R18" s="23">
        <f t="shared" si="3"/>
        <v>0.5</v>
      </c>
      <c r="S18" s="23">
        <f t="shared" si="4"/>
        <v>1.1000000000000001</v>
      </c>
      <c r="T18" s="23">
        <f t="shared" si="5"/>
        <v>1.1000000000000001</v>
      </c>
      <c r="U18" s="23">
        <f t="shared" si="6"/>
        <v>1</v>
      </c>
      <c r="V18" s="23">
        <f t="shared" si="7"/>
        <v>0.89999999999999991</v>
      </c>
      <c r="W18" s="23">
        <f t="shared" si="8"/>
        <v>1.2</v>
      </c>
      <c r="X18" s="23">
        <f t="shared" si="9"/>
        <v>1.2</v>
      </c>
      <c r="Y18" s="23">
        <f t="shared" si="10"/>
        <v>0.6</v>
      </c>
      <c r="Z18" s="42">
        <f t="shared" si="11"/>
        <v>4.6472746478873207E-2</v>
      </c>
      <c r="AA18" s="42">
        <f t="shared" si="12"/>
        <v>4.64727464788732E-3</v>
      </c>
      <c r="AB18" s="42">
        <f t="shared" si="13"/>
        <v>0.88298218309859078</v>
      </c>
      <c r="AC18" s="42">
        <f t="shared" si="14"/>
        <v>0.232363732394366</v>
      </c>
      <c r="AD18" s="42">
        <f t="shared" si="15"/>
        <v>0.51120021126760529</v>
      </c>
      <c r="AE18" s="42">
        <f t="shared" si="16"/>
        <v>0.51120021126760529</v>
      </c>
      <c r="AF18" s="42">
        <f t="shared" si="17"/>
        <v>0.464727464788732</v>
      </c>
      <c r="AG18" s="42">
        <f t="shared" si="18"/>
        <v>0.41825471830985872</v>
      </c>
      <c r="AH18" s="42">
        <f t="shared" si="19"/>
        <v>0.55767295774647829</v>
      </c>
      <c r="AI18" s="42">
        <f t="shared" si="20"/>
        <v>0.55767295774647829</v>
      </c>
      <c r="AJ18" s="42">
        <f t="shared" si="21"/>
        <v>0.27883647887323915</v>
      </c>
    </row>
    <row r="19" spans="1:36" x14ac:dyDescent="0.25">
      <c r="A19" s="7" t="s">
        <v>1133</v>
      </c>
      <c r="B19" s="21" t="s">
        <v>1133</v>
      </c>
      <c r="C19" s="22">
        <v>464.72746478873199</v>
      </c>
      <c r="D19" s="8">
        <v>0.01</v>
      </c>
      <c r="E19" s="8">
        <v>0.01</v>
      </c>
      <c r="F19" s="8">
        <v>0.17</v>
      </c>
      <c r="G19" s="8">
        <v>0.04</v>
      </c>
      <c r="H19" s="8">
        <v>0.11</v>
      </c>
      <c r="I19" s="8">
        <v>0.09</v>
      </c>
      <c r="J19" s="8">
        <v>0.1</v>
      </c>
      <c r="K19" s="8">
        <v>0.09</v>
      </c>
      <c r="L19" s="8">
        <v>0.11</v>
      </c>
      <c r="M19" s="8">
        <v>0.15</v>
      </c>
      <c r="N19" s="8">
        <v>0.08</v>
      </c>
      <c r="O19" s="23">
        <f t="shared" si="0"/>
        <v>0.1</v>
      </c>
      <c r="P19" s="23">
        <f t="shared" si="1"/>
        <v>0.1</v>
      </c>
      <c r="Q19" s="23">
        <f t="shared" si="2"/>
        <v>1.7000000000000002</v>
      </c>
      <c r="R19" s="23">
        <f t="shared" si="3"/>
        <v>0.4</v>
      </c>
      <c r="S19" s="23">
        <f t="shared" si="4"/>
        <v>1.1000000000000001</v>
      </c>
      <c r="T19" s="23">
        <f t="shared" si="5"/>
        <v>0.89999999999999991</v>
      </c>
      <c r="U19" s="23">
        <f t="shared" si="6"/>
        <v>1</v>
      </c>
      <c r="V19" s="23">
        <f t="shared" si="7"/>
        <v>0.89999999999999991</v>
      </c>
      <c r="W19" s="23">
        <f t="shared" si="8"/>
        <v>1.1000000000000001</v>
      </c>
      <c r="X19" s="23">
        <f t="shared" si="9"/>
        <v>1.5</v>
      </c>
      <c r="Y19" s="23">
        <f t="shared" si="10"/>
        <v>0.8</v>
      </c>
      <c r="Z19" s="42">
        <f t="shared" si="11"/>
        <v>4.6472746478873207E-2</v>
      </c>
      <c r="AA19" s="42">
        <f t="shared" si="12"/>
        <v>4.64727464788732E-3</v>
      </c>
      <c r="AB19" s="42">
        <f t="shared" si="13"/>
        <v>0.79003669014084443</v>
      </c>
      <c r="AC19" s="42">
        <f t="shared" si="14"/>
        <v>0.18589098591549283</v>
      </c>
      <c r="AD19" s="42">
        <f t="shared" si="15"/>
        <v>0.51120021126760529</v>
      </c>
      <c r="AE19" s="42">
        <f t="shared" si="16"/>
        <v>0.41825471830985872</v>
      </c>
      <c r="AF19" s="42">
        <f t="shared" si="17"/>
        <v>0.464727464788732</v>
      </c>
      <c r="AG19" s="42">
        <f t="shared" si="18"/>
        <v>0.41825471830985872</v>
      </c>
      <c r="AH19" s="42">
        <f t="shared" si="19"/>
        <v>0.51120021126760529</v>
      </c>
      <c r="AI19" s="42">
        <f t="shared" si="20"/>
        <v>0.69709119718309798</v>
      </c>
      <c r="AJ19" s="42">
        <f t="shared" si="21"/>
        <v>0.37178197183098566</v>
      </c>
    </row>
    <row r="20" spans="1:36" x14ac:dyDescent="0.25">
      <c r="A20" s="7" t="s">
        <v>1334</v>
      </c>
      <c r="B20" s="21" t="s">
        <v>1334</v>
      </c>
      <c r="C20" s="22">
        <v>388.92664756446999</v>
      </c>
      <c r="D20" s="8">
        <v>0.01</v>
      </c>
      <c r="E20" s="8">
        <v>0.01</v>
      </c>
      <c r="F20" s="8">
        <v>0.23</v>
      </c>
      <c r="G20" s="8">
        <v>7.0000000000000007E-2</v>
      </c>
      <c r="H20" s="8">
        <v>0.2</v>
      </c>
      <c r="I20" s="8">
        <v>0.19</v>
      </c>
      <c r="J20" s="8">
        <v>0.14000000000000001</v>
      </c>
      <c r="K20" s="8">
        <v>0.13</v>
      </c>
      <c r="L20" s="8">
        <v>0.39</v>
      </c>
      <c r="M20" s="8">
        <v>0.17</v>
      </c>
      <c r="N20" s="8">
        <v>0.39</v>
      </c>
      <c r="O20" s="23">
        <f t="shared" si="0"/>
        <v>0.1</v>
      </c>
      <c r="P20" s="23">
        <f t="shared" si="1"/>
        <v>0.1</v>
      </c>
      <c r="Q20" s="23">
        <f t="shared" si="2"/>
        <v>2.3000000000000003</v>
      </c>
      <c r="R20" s="23">
        <f t="shared" si="3"/>
        <v>0.70000000000000007</v>
      </c>
      <c r="S20" s="23">
        <f t="shared" si="4"/>
        <v>2</v>
      </c>
      <c r="T20" s="23">
        <f t="shared" si="5"/>
        <v>1.9</v>
      </c>
      <c r="U20" s="23">
        <f t="shared" si="6"/>
        <v>1.4000000000000001</v>
      </c>
      <c r="V20" s="23">
        <f t="shared" si="7"/>
        <v>1.3</v>
      </c>
      <c r="W20" s="23">
        <f t="shared" si="8"/>
        <v>3.9000000000000004</v>
      </c>
      <c r="X20" s="23">
        <f t="shared" si="9"/>
        <v>1.7000000000000002</v>
      </c>
      <c r="Y20" s="23">
        <f t="shared" si="10"/>
        <v>3.9000000000000004</v>
      </c>
      <c r="Z20" s="42">
        <f t="shared" si="11"/>
        <v>3.8892664756447003E-2</v>
      </c>
      <c r="AA20" s="42">
        <f t="shared" si="12"/>
        <v>3.8892664756447E-3</v>
      </c>
      <c r="AB20" s="42">
        <f t="shared" si="13"/>
        <v>0.89453128939828108</v>
      </c>
      <c r="AC20" s="42">
        <f t="shared" si="14"/>
        <v>0.27224865329512904</v>
      </c>
      <c r="AD20" s="42">
        <f t="shared" si="15"/>
        <v>0.77785329512893997</v>
      </c>
      <c r="AE20" s="42">
        <f t="shared" si="16"/>
        <v>0.73896063037249293</v>
      </c>
      <c r="AF20" s="42">
        <f t="shared" si="17"/>
        <v>0.54449730659025808</v>
      </c>
      <c r="AG20" s="42">
        <f t="shared" si="18"/>
        <v>0.50560464183381104</v>
      </c>
      <c r="AH20" s="42">
        <f t="shared" si="19"/>
        <v>1.516813925501433</v>
      </c>
      <c r="AI20" s="42">
        <f t="shared" si="20"/>
        <v>0.66117530085959897</v>
      </c>
      <c r="AJ20" s="42">
        <f t="shared" si="21"/>
        <v>1.516813925501433</v>
      </c>
    </row>
    <row r="21" spans="1:36" x14ac:dyDescent="0.25">
      <c r="A21" s="7" t="s">
        <v>1334</v>
      </c>
      <c r="B21" s="21" t="s">
        <v>1334</v>
      </c>
      <c r="C21" s="22">
        <v>388.92664756446999</v>
      </c>
      <c r="D21" s="8">
        <v>0.02</v>
      </c>
      <c r="E21" s="8">
        <v>0.01</v>
      </c>
      <c r="F21" s="8">
        <v>0.27</v>
      </c>
      <c r="G21" s="8">
        <v>7.0000000000000007E-2</v>
      </c>
      <c r="H21" s="8">
        <v>0.22</v>
      </c>
      <c r="I21" s="8">
        <v>0.25</v>
      </c>
      <c r="J21" s="8">
        <v>0.15</v>
      </c>
      <c r="K21" s="8">
        <v>0.14000000000000001</v>
      </c>
      <c r="L21" s="8">
        <v>0.2</v>
      </c>
      <c r="M21" s="8">
        <v>0.18</v>
      </c>
      <c r="N21" s="8">
        <v>0.34</v>
      </c>
      <c r="O21" s="23">
        <f t="shared" si="0"/>
        <v>0.2</v>
      </c>
      <c r="P21" s="23">
        <f t="shared" si="1"/>
        <v>0.1</v>
      </c>
      <c r="Q21" s="23">
        <f t="shared" si="2"/>
        <v>2.7</v>
      </c>
      <c r="R21" s="23">
        <f t="shared" si="3"/>
        <v>0.70000000000000007</v>
      </c>
      <c r="S21" s="23">
        <f t="shared" si="4"/>
        <v>2.2000000000000002</v>
      </c>
      <c r="T21" s="23">
        <f t="shared" si="5"/>
        <v>2.5</v>
      </c>
      <c r="U21" s="23">
        <f t="shared" si="6"/>
        <v>1.5</v>
      </c>
      <c r="V21" s="23">
        <f t="shared" si="7"/>
        <v>1.4000000000000001</v>
      </c>
      <c r="W21" s="23">
        <f t="shared" si="8"/>
        <v>2</v>
      </c>
      <c r="X21" s="23">
        <f t="shared" si="9"/>
        <v>1.7999999999999998</v>
      </c>
      <c r="Y21" s="23">
        <f t="shared" si="10"/>
        <v>3.4000000000000004</v>
      </c>
      <c r="Z21" s="42">
        <f t="shared" si="11"/>
        <v>7.7785329512894005E-2</v>
      </c>
      <c r="AA21" s="42">
        <f t="shared" si="12"/>
        <v>3.8892664756447E-3</v>
      </c>
      <c r="AB21" s="42">
        <f t="shared" si="13"/>
        <v>1.050101948424069</v>
      </c>
      <c r="AC21" s="42">
        <f t="shared" si="14"/>
        <v>0.27224865329512904</v>
      </c>
      <c r="AD21" s="42">
        <f t="shared" si="15"/>
        <v>0.85563862464183404</v>
      </c>
      <c r="AE21" s="42">
        <f t="shared" si="16"/>
        <v>0.97231661891117493</v>
      </c>
      <c r="AF21" s="42">
        <f t="shared" si="17"/>
        <v>0.58338997134670501</v>
      </c>
      <c r="AG21" s="42">
        <f t="shared" si="18"/>
        <v>0.54449730659025808</v>
      </c>
      <c r="AH21" s="42">
        <f t="shared" si="19"/>
        <v>0.77785329512893997</v>
      </c>
      <c r="AI21" s="42">
        <f t="shared" si="20"/>
        <v>0.7000679656160459</v>
      </c>
      <c r="AJ21" s="42">
        <f t="shared" si="21"/>
        <v>1.3223506017191979</v>
      </c>
    </row>
    <row r="22" spans="1:36" x14ac:dyDescent="0.25">
      <c r="A22" s="7" t="s">
        <v>1334</v>
      </c>
      <c r="B22" s="21" t="s">
        <v>1334</v>
      </c>
      <c r="C22" s="22">
        <v>388.92664756446999</v>
      </c>
      <c r="D22" s="8">
        <v>0.02</v>
      </c>
      <c r="E22" s="8">
        <v>0.02</v>
      </c>
      <c r="F22" s="8">
        <v>0.24</v>
      </c>
      <c r="G22" s="8">
        <v>0.08</v>
      </c>
      <c r="H22" s="8">
        <v>0.2</v>
      </c>
      <c r="I22" s="8">
        <v>0.21</v>
      </c>
      <c r="J22" s="8">
        <v>0.16</v>
      </c>
      <c r="K22" s="8">
        <v>0.14000000000000001</v>
      </c>
      <c r="L22" s="8">
        <v>0.17</v>
      </c>
      <c r="M22" s="8">
        <v>0.2</v>
      </c>
      <c r="N22" s="8">
        <v>0.31</v>
      </c>
      <c r="O22" s="23">
        <f t="shared" si="0"/>
        <v>0.2</v>
      </c>
      <c r="P22" s="23">
        <f t="shared" si="1"/>
        <v>0.2</v>
      </c>
      <c r="Q22" s="23">
        <f t="shared" si="2"/>
        <v>2.4</v>
      </c>
      <c r="R22" s="23">
        <f t="shared" si="3"/>
        <v>0.8</v>
      </c>
      <c r="S22" s="23">
        <f t="shared" si="4"/>
        <v>2</v>
      </c>
      <c r="T22" s="23">
        <f t="shared" si="5"/>
        <v>2.1</v>
      </c>
      <c r="U22" s="23">
        <f t="shared" si="6"/>
        <v>1.6</v>
      </c>
      <c r="V22" s="23">
        <f t="shared" si="7"/>
        <v>1.4000000000000001</v>
      </c>
      <c r="W22" s="23">
        <f t="shared" si="8"/>
        <v>1.7000000000000002</v>
      </c>
      <c r="X22" s="23">
        <f t="shared" si="9"/>
        <v>2</v>
      </c>
      <c r="Y22" s="23">
        <f t="shared" si="10"/>
        <v>3.1</v>
      </c>
      <c r="Z22" s="42">
        <f t="shared" si="11"/>
        <v>7.7785329512894005E-2</v>
      </c>
      <c r="AA22" s="42">
        <f t="shared" si="12"/>
        <v>7.7785329512894E-3</v>
      </c>
      <c r="AB22" s="42">
        <f t="shared" si="13"/>
        <v>0.9334239541547279</v>
      </c>
      <c r="AC22" s="42">
        <f t="shared" si="14"/>
        <v>0.31114131805157602</v>
      </c>
      <c r="AD22" s="42">
        <f t="shared" si="15"/>
        <v>0.77785329512893997</v>
      </c>
      <c r="AE22" s="42">
        <f t="shared" si="16"/>
        <v>0.81674595988538701</v>
      </c>
      <c r="AF22" s="42">
        <f t="shared" si="17"/>
        <v>0.62228263610315204</v>
      </c>
      <c r="AG22" s="42">
        <f t="shared" si="18"/>
        <v>0.54449730659025808</v>
      </c>
      <c r="AH22" s="42">
        <f t="shared" si="19"/>
        <v>0.66117530085959897</v>
      </c>
      <c r="AI22" s="42">
        <f t="shared" si="20"/>
        <v>0.77785329512893997</v>
      </c>
      <c r="AJ22" s="42">
        <f t="shared" si="21"/>
        <v>1.2056726074498569</v>
      </c>
    </row>
    <row r="23" spans="1:36" x14ac:dyDescent="0.25">
      <c r="A23" s="7" t="s">
        <v>1536</v>
      </c>
      <c r="B23" s="21" t="s">
        <v>1536</v>
      </c>
      <c r="C23" s="22">
        <v>256.65052041633299</v>
      </c>
      <c r="D23" s="8">
        <v>0</v>
      </c>
      <c r="E23" s="8">
        <v>0.01</v>
      </c>
      <c r="F23" s="8">
        <v>7.0000000000000007E-2</v>
      </c>
      <c r="G23" s="8">
        <v>0.08</v>
      </c>
      <c r="H23" s="8">
        <v>0.2</v>
      </c>
      <c r="I23" s="8">
        <v>0.22</v>
      </c>
      <c r="J23" s="8">
        <v>0.2</v>
      </c>
      <c r="K23" s="8">
        <v>0.17</v>
      </c>
      <c r="L23" s="8">
        <v>0.03</v>
      </c>
      <c r="M23" s="8">
        <v>0.02</v>
      </c>
      <c r="N23" s="8">
        <v>0.33</v>
      </c>
      <c r="O23" s="23">
        <f t="shared" si="0"/>
        <v>0</v>
      </c>
      <c r="P23" s="23">
        <f t="shared" si="1"/>
        <v>0.1</v>
      </c>
      <c r="Q23" s="23">
        <f t="shared" si="2"/>
        <v>0.70000000000000007</v>
      </c>
      <c r="R23" s="23">
        <f t="shared" si="3"/>
        <v>0.8</v>
      </c>
      <c r="S23" s="23">
        <f t="shared" si="4"/>
        <v>2</v>
      </c>
      <c r="T23" s="23">
        <f t="shared" si="5"/>
        <v>2.2000000000000002</v>
      </c>
      <c r="U23" s="23">
        <f t="shared" si="6"/>
        <v>2</v>
      </c>
      <c r="V23" s="23">
        <f t="shared" si="7"/>
        <v>1.7000000000000002</v>
      </c>
      <c r="W23" s="23">
        <f t="shared" si="8"/>
        <v>0.3</v>
      </c>
      <c r="X23" s="23">
        <f t="shared" si="9"/>
        <v>0.2</v>
      </c>
      <c r="Y23" s="23">
        <f t="shared" si="10"/>
        <v>3.3000000000000003</v>
      </c>
      <c r="Z23" s="42">
        <f t="shared" si="11"/>
        <v>0</v>
      </c>
      <c r="AA23" s="42">
        <f t="shared" si="12"/>
        <v>2.5665052041633301E-3</v>
      </c>
      <c r="AB23" s="42">
        <f t="shared" si="13"/>
        <v>0.17965536429143311</v>
      </c>
      <c r="AC23" s="42">
        <f t="shared" si="14"/>
        <v>0.20532041633306641</v>
      </c>
      <c r="AD23" s="42">
        <f t="shared" si="15"/>
        <v>0.51330104083266603</v>
      </c>
      <c r="AE23" s="42">
        <f t="shared" si="16"/>
        <v>0.56463114491593258</v>
      </c>
      <c r="AF23" s="42">
        <f t="shared" si="17"/>
        <v>0.51330104083266603</v>
      </c>
      <c r="AG23" s="42">
        <f t="shared" si="18"/>
        <v>0.43630588470776616</v>
      </c>
      <c r="AH23" s="42">
        <f t="shared" si="19"/>
        <v>7.6995156124899891E-2</v>
      </c>
      <c r="AI23" s="42">
        <f t="shared" si="20"/>
        <v>5.1330104083266603E-2</v>
      </c>
      <c r="AJ23" s="42">
        <f t="shared" si="21"/>
        <v>0.84694671737389904</v>
      </c>
    </row>
    <row r="24" spans="1:36" x14ac:dyDescent="0.25">
      <c r="A24" s="7" t="s">
        <v>1536</v>
      </c>
      <c r="B24" s="21" t="s">
        <v>1536</v>
      </c>
      <c r="C24" s="22">
        <v>256.65052041633299</v>
      </c>
      <c r="D24" s="8">
        <v>0.01</v>
      </c>
      <c r="E24" s="8">
        <v>0.02</v>
      </c>
      <c r="F24" s="8">
        <v>0.05</v>
      </c>
      <c r="G24" s="8">
        <v>0.09</v>
      </c>
      <c r="H24" s="8">
        <v>0.22</v>
      </c>
      <c r="I24" s="8">
        <v>0.24</v>
      </c>
      <c r="J24" s="8">
        <v>0.24</v>
      </c>
      <c r="K24" s="8">
        <v>0.21</v>
      </c>
      <c r="L24" s="8">
        <v>0.04</v>
      </c>
      <c r="M24" s="8">
        <v>0.03</v>
      </c>
      <c r="N24" s="8">
        <v>0.34</v>
      </c>
      <c r="O24" s="23">
        <f t="shared" si="0"/>
        <v>0.1</v>
      </c>
      <c r="P24" s="23">
        <f t="shared" si="1"/>
        <v>0.2</v>
      </c>
      <c r="Q24" s="23">
        <f t="shared" si="2"/>
        <v>0.5</v>
      </c>
      <c r="R24" s="23">
        <f t="shared" si="3"/>
        <v>0.89999999999999991</v>
      </c>
      <c r="S24" s="23">
        <f t="shared" si="4"/>
        <v>2.2000000000000002</v>
      </c>
      <c r="T24" s="23">
        <f t="shared" si="5"/>
        <v>2.4</v>
      </c>
      <c r="U24" s="23">
        <f t="shared" si="6"/>
        <v>2.4</v>
      </c>
      <c r="V24" s="23">
        <f t="shared" si="7"/>
        <v>2.1</v>
      </c>
      <c r="W24" s="23">
        <f t="shared" si="8"/>
        <v>0.4</v>
      </c>
      <c r="X24" s="23">
        <f t="shared" si="9"/>
        <v>0.3</v>
      </c>
      <c r="Y24" s="23">
        <f t="shared" si="10"/>
        <v>3.4000000000000004</v>
      </c>
      <c r="Z24" s="42">
        <f t="shared" si="11"/>
        <v>2.5665052041633302E-2</v>
      </c>
      <c r="AA24" s="42">
        <f t="shared" si="12"/>
        <v>5.1330104083266602E-3</v>
      </c>
      <c r="AB24" s="42">
        <f t="shared" si="13"/>
        <v>0.12832526020816651</v>
      </c>
      <c r="AC24" s="42">
        <f t="shared" si="14"/>
        <v>0.23098546837469969</v>
      </c>
      <c r="AD24" s="42">
        <f t="shared" si="15"/>
        <v>0.56463114491593258</v>
      </c>
      <c r="AE24" s="42">
        <f t="shared" si="16"/>
        <v>0.61596124899919913</v>
      </c>
      <c r="AF24" s="42">
        <f t="shared" si="17"/>
        <v>0.61596124899919913</v>
      </c>
      <c r="AG24" s="42">
        <f t="shared" si="18"/>
        <v>0.53896609287429931</v>
      </c>
      <c r="AH24" s="42">
        <f t="shared" si="19"/>
        <v>0.10266020816653321</v>
      </c>
      <c r="AI24" s="42">
        <f t="shared" si="20"/>
        <v>7.6995156124899891E-2</v>
      </c>
      <c r="AJ24" s="42">
        <f t="shared" si="21"/>
        <v>0.87261176941553231</v>
      </c>
    </row>
    <row r="25" spans="1:36" x14ac:dyDescent="0.25">
      <c r="A25" s="7" t="s">
        <v>1536</v>
      </c>
      <c r="B25" s="21" t="s">
        <v>1536</v>
      </c>
      <c r="C25" s="22">
        <v>256.65052041633299</v>
      </c>
      <c r="D25" s="8">
        <v>0</v>
      </c>
      <c r="E25" s="8">
        <v>0.01</v>
      </c>
      <c r="F25" s="8">
        <v>0.06</v>
      </c>
      <c r="G25" s="8">
        <v>0.09</v>
      </c>
      <c r="H25" s="8">
        <v>0.19</v>
      </c>
      <c r="I25" s="8">
        <v>0.22</v>
      </c>
      <c r="J25" s="8">
        <v>0.22</v>
      </c>
      <c r="K25" s="8">
        <v>0.19</v>
      </c>
      <c r="L25" s="8">
        <v>0.02</v>
      </c>
      <c r="M25" s="8">
        <v>0.02</v>
      </c>
      <c r="N25" s="8">
        <v>0.28000000000000003</v>
      </c>
      <c r="O25" s="23">
        <f t="shared" si="0"/>
        <v>0</v>
      </c>
      <c r="P25" s="23">
        <f t="shared" si="1"/>
        <v>0.1</v>
      </c>
      <c r="Q25" s="23">
        <f t="shared" si="2"/>
        <v>0.6</v>
      </c>
      <c r="R25" s="23">
        <f t="shared" si="3"/>
        <v>0.89999999999999991</v>
      </c>
      <c r="S25" s="23">
        <f t="shared" si="4"/>
        <v>1.9</v>
      </c>
      <c r="T25" s="23">
        <f t="shared" si="5"/>
        <v>2.2000000000000002</v>
      </c>
      <c r="U25" s="23">
        <f t="shared" si="6"/>
        <v>2.2000000000000002</v>
      </c>
      <c r="V25" s="23">
        <f t="shared" si="7"/>
        <v>1.9</v>
      </c>
      <c r="W25" s="23">
        <f t="shared" si="8"/>
        <v>0.2</v>
      </c>
      <c r="X25" s="23">
        <f t="shared" si="9"/>
        <v>0.2</v>
      </c>
      <c r="Y25" s="23">
        <f t="shared" si="10"/>
        <v>2.8000000000000003</v>
      </c>
      <c r="Z25" s="42">
        <f t="shared" si="11"/>
        <v>0</v>
      </c>
      <c r="AA25" s="42">
        <f t="shared" si="12"/>
        <v>2.5665052041633301E-3</v>
      </c>
      <c r="AB25" s="42">
        <f t="shared" si="13"/>
        <v>0.15399031224979978</v>
      </c>
      <c r="AC25" s="42">
        <f t="shared" si="14"/>
        <v>0.23098546837469969</v>
      </c>
      <c r="AD25" s="42">
        <f t="shared" si="15"/>
        <v>0.48763598879103265</v>
      </c>
      <c r="AE25" s="42">
        <f t="shared" si="16"/>
        <v>0.56463114491593258</v>
      </c>
      <c r="AF25" s="42">
        <f t="shared" si="17"/>
        <v>0.56463114491593258</v>
      </c>
      <c r="AG25" s="42">
        <f t="shared" si="18"/>
        <v>0.48763598879103265</v>
      </c>
      <c r="AH25" s="42">
        <f t="shared" si="19"/>
        <v>5.1330104083266603E-2</v>
      </c>
      <c r="AI25" s="42">
        <f t="shared" si="20"/>
        <v>5.1330104083266603E-2</v>
      </c>
      <c r="AJ25" s="42">
        <f t="shared" si="21"/>
        <v>0.71862145716573245</v>
      </c>
    </row>
    <row r="26" spans="1:36" x14ac:dyDescent="0.25">
      <c r="A26" s="7" t="s">
        <v>1736</v>
      </c>
      <c r="B26" s="21" t="s">
        <v>1736</v>
      </c>
      <c r="C26" s="22">
        <v>292.80798969072202</v>
      </c>
      <c r="D26" s="8">
        <v>0.01</v>
      </c>
      <c r="E26" s="8">
        <v>0.01</v>
      </c>
      <c r="F26" s="8">
        <v>0.28000000000000003</v>
      </c>
      <c r="G26" s="8">
        <v>0.06</v>
      </c>
      <c r="H26" s="8">
        <v>0.16</v>
      </c>
      <c r="I26" s="8">
        <v>0.18</v>
      </c>
      <c r="J26" s="8">
        <v>0.18</v>
      </c>
      <c r="K26" s="8">
        <v>0.16</v>
      </c>
      <c r="L26" s="8">
        <v>0.16</v>
      </c>
      <c r="M26" s="8">
        <v>0.16</v>
      </c>
      <c r="N26" s="8">
        <v>0.23</v>
      </c>
      <c r="O26" s="23">
        <f t="shared" si="0"/>
        <v>0.1</v>
      </c>
      <c r="P26" s="23">
        <f t="shared" si="1"/>
        <v>0.1</v>
      </c>
      <c r="Q26" s="23">
        <f t="shared" si="2"/>
        <v>2.8000000000000003</v>
      </c>
      <c r="R26" s="23">
        <f t="shared" si="3"/>
        <v>0.6</v>
      </c>
      <c r="S26" s="23">
        <f t="shared" si="4"/>
        <v>1.6</v>
      </c>
      <c r="T26" s="23">
        <f t="shared" si="5"/>
        <v>1.7999999999999998</v>
      </c>
      <c r="U26" s="23">
        <f t="shared" si="6"/>
        <v>1.7999999999999998</v>
      </c>
      <c r="V26" s="23">
        <f t="shared" si="7"/>
        <v>1.6</v>
      </c>
      <c r="W26" s="23">
        <f t="shared" si="8"/>
        <v>1.6</v>
      </c>
      <c r="X26" s="23">
        <f t="shared" si="9"/>
        <v>1.6</v>
      </c>
      <c r="Y26" s="23">
        <f t="shared" si="10"/>
        <v>2.3000000000000003</v>
      </c>
      <c r="Z26" s="42">
        <f t="shared" si="11"/>
        <v>2.9280798969072205E-2</v>
      </c>
      <c r="AA26" s="42">
        <f t="shared" si="12"/>
        <v>2.9280798969072205E-3</v>
      </c>
      <c r="AB26" s="42">
        <f t="shared" si="13"/>
        <v>0.81986237113402172</v>
      </c>
      <c r="AC26" s="42">
        <f t="shared" si="14"/>
        <v>0.17568479381443322</v>
      </c>
      <c r="AD26" s="42">
        <f t="shared" si="15"/>
        <v>0.46849278350515527</v>
      </c>
      <c r="AE26" s="42">
        <f t="shared" si="16"/>
        <v>0.52705438144329952</v>
      </c>
      <c r="AF26" s="42">
        <f t="shared" si="17"/>
        <v>0.52705438144329952</v>
      </c>
      <c r="AG26" s="42">
        <f t="shared" si="18"/>
        <v>0.46849278350515527</v>
      </c>
      <c r="AH26" s="42">
        <f t="shared" si="19"/>
        <v>0.46849278350515527</v>
      </c>
      <c r="AI26" s="42">
        <f t="shared" si="20"/>
        <v>0.46849278350515527</v>
      </c>
      <c r="AJ26" s="42">
        <f t="shared" si="21"/>
        <v>0.67345837628866068</v>
      </c>
    </row>
    <row r="27" spans="1:36" x14ac:dyDescent="0.25">
      <c r="A27" s="7" t="s">
        <v>1736</v>
      </c>
      <c r="B27" s="21" t="s">
        <v>1736</v>
      </c>
      <c r="C27" s="22">
        <v>292.80798969072202</v>
      </c>
      <c r="D27" s="8">
        <v>0.01</v>
      </c>
      <c r="E27" s="8">
        <v>0.01</v>
      </c>
      <c r="F27" s="8">
        <v>0.28000000000000003</v>
      </c>
      <c r="G27" s="8">
        <v>0.05</v>
      </c>
      <c r="H27" s="8">
        <v>0.17</v>
      </c>
      <c r="I27" s="8">
        <v>0.18</v>
      </c>
      <c r="J27" s="8">
        <v>0.16</v>
      </c>
      <c r="K27" s="8">
        <v>0.16</v>
      </c>
      <c r="L27" s="8">
        <v>0.17</v>
      </c>
      <c r="M27" s="8">
        <v>0.18</v>
      </c>
      <c r="N27" s="8">
        <v>0.22</v>
      </c>
      <c r="O27" s="23">
        <f t="shared" si="0"/>
        <v>0.1</v>
      </c>
      <c r="P27" s="23">
        <f t="shared" si="1"/>
        <v>0.1</v>
      </c>
      <c r="Q27" s="23">
        <f t="shared" si="2"/>
        <v>2.8000000000000003</v>
      </c>
      <c r="R27" s="23">
        <f t="shared" si="3"/>
        <v>0.5</v>
      </c>
      <c r="S27" s="23">
        <f t="shared" si="4"/>
        <v>1.7000000000000002</v>
      </c>
      <c r="T27" s="23">
        <f t="shared" si="5"/>
        <v>1.7999999999999998</v>
      </c>
      <c r="U27" s="23">
        <f t="shared" si="6"/>
        <v>1.6</v>
      </c>
      <c r="V27" s="23">
        <f t="shared" si="7"/>
        <v>1.6</v>
      </c>
      <c r="W27" s="23">
        <f t="shared" si="8"/>
        <v>1.7000000000000002</v>
      </c>
      <c r="X27" s="23">
        <f t="shared" si="9"/>
        <v>1.7999999999999998</v>
      </c>
      <c r="Y27" s="23">
        <f t="shared" si="10"/>
        <v>2.2000000000000002</v>
      </c>
      <c r="Z27" s="42">
        <f t="shared" si="11"/>
        <v>2.9280798969072205E-2</v>
      </c>
      <c r="AA27" s="42">
        <f t="shared" si="12"/>
        <v>2.9280798969072205E-3</v>
      </c>
      <c r="AB27" s="42">
        <f t="shared" si="13"/>
        <v>0.81986237113402172</v>
      </c>
      <c r="AC27" s="42">
        <f t="shared" si="14"/>
        <v>0.14640399484536101</v>
      </c>
      <c r="AD27" s="42">
        <f t="shared" si="15"/>
        <v>0.49777358247422748</v>
      </c>
      <c r="AE27" s="42">
        <f t="shared" si="16"/>
        <v>0.52705438144329952</v>
      </c>
      <c r="AF27" s="42">
        <f t="shared" si="17"/>
        <v>0.46849278350515527</v>
      </c>
      <c r="AG27" s="42">
        <f t="shared" si="18"/>
        <v>0.46849278350515527</v>
      </c>
      <c r="AH27" s="42">
        <f t="shared" si="19"/>
        <v>0.49777358247422748</v>
      </c>
      <c r="AI27" s="42">
        <f t="shared" si="20"/>
        <v>0.52705438144329952</v>
      </c>
      <c r="AJ27" s="42">
        <f t="shared" si="21"/>
        <v>0.64417757731958847</v>
      </c>
    </row>
    <row r="28" spans="1:36" x14ac:dyDescent="0.25">
      <c r="A28" s="7" t="s">
        <v>1736</v>
      </c>
      <c r="B28" s="21" t="s">
        <v>1736</v>
      </c>
      <c r="C28" s="22">
        <v>292.80798969072202</v>
      </c>
      <c r="D28" s="8">
        <v>0.02</v>
      </c>
      <c r="E28" s="8">
        <v>0.02</v>
      </c>
      <c r="F28" s="8">
        <v>0.32</v>
      </c>
      <c r="G28" s="8">
        <v>0.06</v>
      </c>
      <c r="H28" s="8">
        <v>0.18</v>
      </c>
      <c r="I28" s="8">
        <v>0.19</v>
      </c>
      <c r="J28" s="8">
        <v>0.19</v>
      </c>
      <c r="K28" s="8">
        <v>0.16</v>
      </c>
      <c r="L28" s="8">
        <v>0.17</v>
      </c>
      <c r="M28" s="8">
        <v>0.15</v>
      </c>
      <c r="N28" s="8">
        <v>0.25</v>
      </c>
      <c r="O28" s="23">
        <f t="shared" si="0"/>
        <v>0.2</v>
      </c>
      <c r="P28" s="23">
        <f t="shared" si="1"/>
        <v>0.2</v>
      </c>
      <c r="Q28" s="23">
        <f t="shared" si="2"/>
        <v>3.2</v>
      </c>
      <c r="R28" s="23">
        <f t="shared" si="3"/>
        <v>0.6</v>
      </c>
      <c r="S28" s="23">
        <f t="shared" si="4"/>
        <v>1.7999999999999998</v>
      </c>
      <c r="T28" s="23">
        <f t="shared" si="5"/>
        <v>1.9</v>
      </c>
      <c r="U28" s="23">
        <f t="shared" si="6"/>
        <v>1.9</v>
      </c>
      <c r="V28" s="23">
        <f t="shared" si="7"/>
        <v>1.6</v>
      </c>
      <c r="W28" s="23">
        <f t="shared" si="8"/>
        <v>1.7000000000000002</v>
      </c>
      <c r="X28" s="23">
        <f t="shared" si="9"/>
        <v>1.5</v>
      </c>
      <c r="Y28" s="23">
        <f t="shared" si="10"/>
        <v>2.5</v>
      </c>
      <c r="Z28" s="42">
        <f t="shared" si="11"/>
        <v>5.8561597938144409E-2</v>
      </c>
      <c r="AA28" s="42">
        <f t="shared" si="12"/>
        <v>5.8561597938144409E-3</v>
      </c>
      <c r="AB28" s="42">
        <f t="shared" si="13"/>
        <v>0.93698556701031055</v>
      </c>
      <c r="AC28" s="42">
        <f t="shared" si="14"/>
        <v>0.17568479381443322</v>
      </c>
      <c r="AD28" s="42">
        <f t="shared" si="15"/>
        <v>0.52705438144329952</v>
      </c>
      <c r="AE28" s="42">
        <f t="shared" si="16"/>
        <v>0.55633518041237184</v>
      </c>
      <c r="AF28" s="42">
        <f t="shared" si="17"/>
        <v>0.55633518041237184</v>
      </c>
      <c r="AG28" s="42">
        <f t="shared" si="18"/>
        <v>0.46849278350515527</v>
      </c>
      <c r="AH28" s="42">
        <f t="shared" si="19"/>
        <v>0.49777358247422748</v>
      </c>
      <c r="AI28" s="42">
        <f t="shared" si="20"/>
        <v>0.43921198453608301</v>
      </c>
      <c r="AJ28" s="42">
        <f t="shared" si="21"/>
        <v>0.73201997422680509</v>
      </c>
    </row>
    <row r="29" spans="1:36" x14ac:dyDescent="0.25">
      <c r="A29" s="7" t="s">
        <v>1939</v>
      </c>
      <c r="B29" s="21" t="s">
        <v>1939</v>
      </c>
      <c r="C29" s="22">
        <v>640.68018867924502</v>
      </c>
      <c r="D29" s="8">
        <v>0</v>
      </c>
      <c r="E29" s="8">
        <v>0.01</v>
      </c>
      <c r="F29" s="8">
        <v>0.16</v>
      </c>
      <c r="G29" s="8">
        <v>0.01</v>
      </c>
      <c r="H29" s="8">
        <v>0.06</v>
      </c>
      <c r="I29" s="8">
        <v>0.05</v>
      </c>
      <c r="J29" s="8">
        <v>0.03</v>
      </c>
      <c r="K29" s="8">
        <v>0.03</v>
      </c>
      <c r="L29" s="8">
        <v>0.1</v>
      </c>
      <c r="M29" s="8">
        <v>0.08</v>
      </c>
      <c r="N29" s="8">
        <v>0.04</v>
      </c>
      <c r="O29" s="23">
        <f t="shared" si="0"/>
        <v>0</v>
      </c>
      <c r="P29" s="23">
        <f t="shared" si="1"/>
        <v>0.1</v>
      </c>
      <c r="Q29" s="23">
        <f t="shared" si="2"/>
        <v>1.6</v>
      </c>
      <c r="R29" s="23">
        <f t="shared" si="3"/>
        <v>0.1</v>
      </c>
      <c r="S29" s="23">
        <f t="shared" si="4"/>
        <v>0.6</v>
      </c>
      <c r="T29" s="23">
        <f t="shared" si="5"/>
        <v>0.5</v>
      </c>
      <c r="U29" s="23">
        <f t="shared" si="6"/>
        <v>0.3</v>
      </c>
      <c r="V29" s="23">
        <f t="shared" si="7"/>
        <v>0.3</v>
      </c>
      <c r="W29" s="23">
        <f t="shared" si="8"/>
        <v>1</v>
      </c>
      <c r="X29" s="23">
        <f t="shared" si="9"/>
        <v>0.8</v>
      </c>
      <c r="Y29" s="23">
        <f t="shared" si="10"/>
        <v>0.4</v>
      </c>
      <c r="Z29" s="42">
        <f t="shared" si="11"/>
        <v>0</v>
      </c>
      <c r="AA29" s="42">
        <f t="shared" si="12"/>
        <v>6.4068018867924504E-3</v>
      </c>
      <c r="AB29" s="42">
        <f t="shared" si="13"/>
        <v>1.0250883018867922</v>
      </c>
      <c r="AC29" s="42">
        <f t="shared" si="14"/>
        <v>6.4068018867924514E-2</v>
      </c>
      <c r="AD29" s="42">
        <f t="shared" si="15"/>
        <v>0.38440811320754698</v>
      </c>
      <c r="AE29" s="42">
        <f t="shared" si="16"/>
        <v>0.32034009433962252</v>
      </c>
      <c r="AF29" s="42">
        <f t="shared" si="17"/>
        <v>0.19220405660377349</v>
      </c>
      <c r="AG29" s="42">
        <f t="shared" si="18"/>
        <v>0.19220405660377349</v>
      </c>
      <c r="AH29" s="42">
        <f t="shared" si="19"/>
        <v>0.64068018867924503</v>
      </c>
      <c r="AI29" s="42">
        <f t="shared" si="20"/>
        <v>0.51254415094339612</v>
      </c>
      <c r="AJ29" s="42">
        <f t="shared" si="21"/>
        <v>0.25627207547169806</v>
      </c>
    </row>
    <row r="30" spans="1:36" x14ac:dyDescent="0.25">
      <c r="A30" s="7" t="s">
        <v>1939</v>
      </c>
      <c r="B30" s="21" t="s">
        <v>1939</v>
      </c>
      <c r="C30" s="22">
        <v>640.68018867924502</v>
      </c>
      <c r="D30" s="8">
        <v>0</v>
      </c>
      <c r="E30" s="8">
        <v>0.02</v>
      </c>
      <c r="F30" s="8">
        <v>0.19</v>
      </c>
      <c r="G30" s="8">
        <v>0.02</v>
      </c>
      <c r="H30" s="8">
        <v>0.03</v>
      </c>
      <c r="I30" s="8">
        <v>0.05</v>
      </c>
      <c r="J30" s="8">
        <v>0.03</v>
      </c>
      <c r="K30" s="8">
        <v>0.03</v>
      </c>
      <c r="L30" s="8">
        <v>0.08</v>
      </c>
      <c r="M30" s="8">
        <v>0.08</v>
      </c>
      <c r="N30" s="8">
        <v>0.04</v>
      </c>
      <c r="O30" s="23">
        <f t="shared" si="0"/>
        <v>0</v>
      </c>
      <c r="P30" s="23">
        <f t="shared" si="1"/>
        <v>0.2</v>
      </c>
      <c r="Q30" s="23">
        <f t="shared" si="2"/>
        <v>1.9</v>
      </c>
      <c r="R30" s="23">
        <f t="shared" si="3"/>
        <v>0.2</v>
      </c>
      <c r="S30" s="23">
        <f t="shared" si="4"/>
        <v>0.3</v>
      </c>
      <c r="T30" s="23">
        <f t="shared" si="5"/>
        <v>0.5</v>
      </c>
      <c r="U30" s="23">
        <f t="shared" si="6"/>
        <v>0.3</v>
      </c>
      <c r="V30" s="23">
        <f t="shared" si="7"/>
        <v>0.3</v>
      </c>
      <c r="W30" s="23">
        <f t="shared" si="8"/>
        <v>0.8</v>
      </c>
      <c r="X30" s="23">
        <f t="shared" si="9"/>
        <v>0.8</v>
      </c>
      <c r="Y30" s="23">
        <f t="shared" si="10"/>
        <v>0.4</v>
      </c>
      <c r="Z30" s="42">
        <f t="shared" si="11"/>
        <v>0</v>
      </c>
      <c r="AA30" s="42">
        <f t="shared" si="12"/>
        <v>1.2813603773584901E-2</v>
      </c>
      <c r="AB30" s="42">
        <f t="shared" si="13"/>
        <v>1.2172923584905655</v>
      </c>
      <c r="AC30" s="42">
        <f t="shared" si="14"/>
        <v>0.12813603773584903</v>
      </c>
      <c r="AD30" s="42">
        <f t="shared" si="15"/>
        <v>0.19220405660377349</v>
      </c>
      <c r="AE30" s="42">
        <f t="shared" si="16"/>
        <v>0.32034009433962252</v>
      </c>
      <c r="AF30" s="42">
        <f t="shared" si="17"/>
        <v>0.19220405660377349</v>
      </c>
      <c r="AG30" s="42">
        <f t="shared" si="18"/>
        <v>0.19220405660377349</v>
      </c>
      <c r="AH30" s="42">
        <f t="shared" si="19"/>
        <v>0.51254415094339612</v>
      </c>
      <c r="AI30" s="42">
        <f t="shared" si="20"/>
        <v>0.51254415094339612</v>
      </c>
      <c r="AJ30" s="42">
        <f t="shared" si="21"/>
        <v>0.25627207547169806</v>
      </c>
    </row>
    <row r="31" spans="1:36" x14ac:dyDescent="0.25">
      <c r="A31" s="7" t="s">
        <v>1939</v>
      </c>
      <c r="B31" s="21" t="s">
        <v>1939</v>
      </c>
      <c r="C31" s="22">
        <v>640.68018867924502</v>
      </c>
      <c r="D31" s="8">
        <v>0.01</v>
      </c>
      <c r="E31" s="8">
        <v>0.01</v>
      </c>
      <c r="F31" s="8">
        <v>0.16</v>
      </c>
      <c r="G31" s="8">
        <v>0.01</v>
      </c>
      <c r="H31" s="8">
        <v>0.04</v>
      </c>
      <c r="I31" s="8">
        <v>0.04</v>
      </c>
      <c r="J31" s="8">
        <v>0.01</v>
      </c>
      <c r="K31" s="8">
        <v>0.02</v>
      </c>
      <c r="L31" s="8">
        <v>0.08</v>
      </c>
      <c r="M31" s="8">
        <v>0.09</v>
      </c>
      <c r="N31" s="8">
        <v>0.05</v>
      </c>
      <c r="O31" s="23">
        <f t="shared" si="0"/>
        <v>0.1</v>
      </c>
      <c r="P31" s="23">
        <f t="shared" si="1"/>
        <v>0.1</v>
      </c>
      <c r="Q31" s="23">
        <f t="shared" si="2"/>
        <v>1.6</v>
      </c>
      <c r="R31" s="23">
        <f t="shared" si="3"/>
        <v>0.1</v>
      </c>
      <c r="S31" s="23">
        <f t="shared" si="4"/>
        <v>0.4</v>
      </c>
      <c r="T31" s="23">
        <f t="shared" si="5"/>
        <v>0.4</v>
      </c>
      <c r="U31" s="23">
        <f t="shared" si="6"/>
        <v>0.1</v>
      </c>
      <c r="V31" s="23">
        <f t="shared" si="7"/>
        <v>0.2</v>
      </c>
      <c r="W31" s="23">
        <f t="shared" si="8"/>
        <v>0.8</v>
      </c>
      <c r="X31" s="23">
        <f t="shared" si="9"/>
        <v>0.89999999999999991</v>
      </c>
      <c r="Y31" s="23">
        <f t="shared" si="10"/>
        <v>0.5</v>
      </c>
      <c r="Z31" s="42">
        <f t="shared" si="11"/>
        <v>6.4068018867924514E-2</v>
      </c>
      <c r="AA31" s="42">
        <f t="shared" si="12"/>
        <v>6.4068018867924504E-3</v>
      </c>
      <c r="AB31" s="42">
        <f t="shared" si="13"/>
        <v>1.0250883018867922</v>
      </c>
      <c r="AC31" s="42">
        <f t="shared" si="14"/>
        <v>6.4068018867924514E-2</v>
      </c>
      <c r="AD31" s="42">
        <f t="shared" si="15"/>
        <v>0.25627207547169806</v>
      </c>
      <c r="AE31" s="42">
        <f t="shared" si="16"/>
        <v>0.25627207547169806</v>
      </c>
      <c r="AF31" s="42">
        <f t="shared" si="17"/>
        <v>6.4068018867924514E-2</v>
      </c>
      <c r="AG31" s="42">
        <f t="shared" si="18"/>
        <v>0.12813603773584903</v>
      </c>
      <c r="AH31" s="42">
        <f t="shared" si="19"/>
        <v>0.51254415094339612</v>
      </c>
      <c r="AI31" s="42">
        <f t="shared" si="20"/>
        <v>0.57661216981132046</v>
      </c>
      <c r="AJ31" s="42">
        <f t="shared" si="21"/>
        <v>0.32034009433962252</v>
      </c>
    </row>
    <row r="32" spans="1:36" x14ac:dyDescent="0.25">
      <c r="A32" s="7" t="s">
        <v>2140</v>
      </c>
      <c r="B32" s="21" t="s">
        <v>10163</v>
      </c>
      <c r="C32" s="22">
        <v>436.513227513228</v>
      </c>
      <c r="D32" s="8">
        <v>0.01</v>
      </c>
      <c r="E32" s="8">
        <v>0.01</v>
      </c>
      <c r="F32" s="8">
        <v>7.0000000000000007E-2</v>
      </c>
      <c r="G32" s="8">
        <v>0.03</v>
      </c>
      <c r="H32" s="8">
        <v>0.05</v>
      </c>
      <c r="I32" s="8">
        <v>0.06</v>
      </c>
      <c r="J32" s="8">
        <v>0.03</v>
      </c>
      <c r="K32" s="8">
        <v>0.02</v>
      </c>
      <c r="L32" s="8">
        <v>0.04</v>
      </c>
      <c r="M32" s="8">
        <v>0.03</v>
      </c>
      <c r="N32" s="8">
        <v>0.06</v>
      </c>
      <c r="O32" s="23">
        <f t="shared" si="0"/>
        <v>0.1</v>
      </c>
      <c r="P32" s="23">
        <f t="shared" si="1"/>
        <v>0.1</v>
      </c>
      <c r="Q32" s="23">
        <f t="shared" si="2"/>
        <v>0.70000000000000007</v>
      </c>
      <c r="R32" s="23">
        <f t="shared" si="3"/>
        <v>0.3</v>
      </c>
      <c r="S32" s="23">
        <f t="shared" si="4"/>
        <v>0.5</v>
      </c>
      <c r="T32" s="23">
        <f t="shared" si="5"/>
        <v>0.6</v>
      </c>
      <c r="U32" s="23">
        <f t="shared" si="6"/>
        <v>0.3</v>
      </c>
      <c r="V32" s="23">
        <f t="shared" si="7"/>
        <v>0.2</v>
      </c>
      <c r="W32" s="23">
        <f t="shared" si="8"/>
        <v>0.4</v>
      </c>
      <c r="X32" s="23">
        <f t="shared" si="9"/>
        <v>0.3</v>
      </c>
      <c r="Y32" s="23">
        <f t="shared" si="10"/>
        <v>0.6</v>
      </c>
      <c r="Z32" s="42">
        <f t="shared" si="11"/>
        <v>4.3651322751322802E-2</v>
      </c>
      <c r="AA32" s="42">
        <f t="shared" si="12"/>
        <v>4.3651322751322805E-3</v>
      </c>
      <c r="AB32" s="42">
        <f t="shared" si="13"/>
        <v>0.30555925925925964</v>
      </c>
      <c r="AC32" s="42">
        <f t="shared" si="14"/>
        <v>0.13095396825396838</v>
      </c>
      <c r="AD32" s="42">
        <f t="shared" si="15"/>
        <v>0.21825661375661401</v>
      </c>
      <c r="AE32" s="42">
        <f t="shared" si="16"/>
        <v>0.26190793650793676</v>
      </c>
      <c r="AF32" s="42">
        <f t="shared" si="17"/>
        <v>0.13095396825396838</v>
      </c>
      <c r="AG32" s="42">
        <f t="shared" si="18"/>
        <v>8.7302645502645604E-2</v>
      </c>
      <c r="AH32" s="42">
        <f t="shared" si="19"/>
        <v>0.17460529100529121</v>
      </c>
      <c r="AI32" s="42">
        <f t="shared" si="20"/>
        <v>0.13095396825396838</v>
      </c>
      <c r="AJ32" s="42">
        <f t="shared" si="21"/>
        <v>0.26190793650793676</v>
      </c>
    </row>
    <row r="33" spans="1:36" x14ac:dyDescent="0.25">
      <c r="A33" s="7" t="s">
        <v>2140</v>
      </c>
      <c r="B33" s="21" t="s">
        <v>10163</v>
      </c>
      <c r="C33" s="22">
        <v>436.513227513228</v>
      </c>
      <c r="D33" s="8">
        <v>0</v>
      </c>
      <c r="E33" s="8">
        <v>0.02</v>
      </c>
      <c r="F33" s="8">
        <v>0.08</v>
      </c>
      <c r="G33" s="8">
        <v>0.01</v>
      </c>
      <c r="H33" s="8">
        <v>0.06</v>
      </c>
      <c r="I33" s="8">
        <v>0.06</v>
      </c>
      <c r="J33" s="8">
        <v>0.03</v>
      </c>
      <c r="K33" s="8">
        <v>0.02</v>
      </c>
      <c r="L33" s="8">
        <v>0.04</v>
      </c>
      <c r="M33" s="8">
        <v>0.04</v>
      </c>
      <c r="N33" s="8">
        <v>0.04</v>
      </c>
      <c r="O33" s="23">
        <f t="shared" si="0"/>
        <v>0</v>
      </c>
      <c r="P33" s="23">
        <f t="shared" si="1"/>
        <v>0.2</v>
      </c>
      <c r="Q33" s="23">
        <f t="shared" si="2"/>
        <v>0.8</v>
      </c>
      <c r="R33" s="23">
        <f t="shared" si="3"/>
        <v>0.1</v>
      </c>
      <c r="S33" s="23">
        <f t="shared" si="4"/>
        <v>0.6</v>
      </c>
      <c r="T33" s="23">
        <f t="shared" si="5"/>
        <v>0.6</v>
      </c>
      <c r="U33" s="23">
        <f t="shared" si="6"/>
        <v>0.3</v>
      </c>
      <c r="V33" s="23">
        <f t="shared" si="7"/>
        <v>0.2</v>
      </c>
      <c r="W33" s="23">
        <f t="shared" si="8"/>
        <v>0.4</v>
      </c>
      <c r="X33" s="23">
        <f t="shared" si="9"/>
        <v>0.4</v>
      </c>
      <c r="Y33" s="23">
        <f t="shared" si="10"/>
        <v>0.4</v>
      </c>
      <c r="Z33" s="42">
        <f t="shared" si="11"/>
        <v>0</v>
      </c>
      <c r="AA33" s="42">
        <f t="shared" si="12"/>
        <v>8.7302645502645611E-3</v>
      </c>
      <c r="AB33" s="42">
        <f t="shared" si="13"/>
        <v>0.34921058201058242</v>
      </c>
      <c r="AC33" s="42">
        <f t="shared" si="14"/>
        <v>4.3651322751322802E-2</v>
      </c>
      <c r="AD33" s="42">
        <f t="shared" si="15"/>
        <v>0.26190793650793676</v>
      </c>
      <c r="AE33" s="42">
        <f t="shared" si="16"/>
        <v>0.26190793650793676</v>
      </c>
      <c r="AF33" s="42">
        <f t="shared" si="17"/>
        <v>0.13095396825396838</v>
      </c>
      <c r="AG33" s="42">
        <f t="shared" si="18"/>
        <v>8.7302645502645604E-2</v>
      </c>
      <c r="AH33" s="42">
        <f t="shared" si="19"/>
        <v>0.17460529100529121</v>
      </c>
      <c r="AI33" s="42">
        <f t="shared" si="20"/>
        <v>0.17460529100529121</v>
      </c>
      <c r="AJ33" s="42">
        <f t="shared" si="21"/>
        <v>0.17460529100529121</v>
      </c>
    </row>
    <row r="34" spans="1:36" x14ac:dyDescent="0.25">
      <c r="A34" s="7" t="s">
        <v>2140</v>
      </c>
      <c r="B34" s="21" t="s">
        <v>10163</v>
      </c>
      <c r="C34" s="22">
        <v>436.513227513228</v>
      </c>
      <c r="D34" s="8">
        <v>0.01</v>
      </c>
      <c r="E34" s="8">
        <v>0</v>
      </c>
      <c r="F34" s="8">
        <v>0.06</v>
      </c>
      <c r="G34" s="8">
        <v>0.02</v>
      </c>
      <c r="H34" s="8">
        <v>0.06</v>
      </c>
      <c r="I34" s="8">
        <v>0.05</v>
      </c>
      <c r="J34" s="8">
        <v>0.02</v>
      </c>
      <c r="K34" s="8">
        <v>0.02</v>
      </c>
      <c r="L34" s="8">
        <v>0.05</v>
      </c>
      <c r="M34" s="8">
        <v>0.03</v>
      </c>
      <c r="N34" s="8">
        <v>0.06</v>
      </c>
      <c r="O34" s="23">
        <f t="shared" ref="O34:O65" si="22">D34*10</f>
        <v>0.1</v>
      </c>
      <c r="P34" s="23">
        <f t="shared" ref="P34:P65" si="23">E34*10</f>
        <v>0</v>
      </c>
      <c r="Q34" s="23">
        <f t="shared" ref="Q34:Q65" si="24">F34*10</f>
        <v>0.6</v>
      </c>
      <c r="R34" s="23">
        <f t="shared" ref="R34:R65" si="25">G34*10</f>
        <v>0.2</v>
      </c>
      <c r="S34" s="23">
        <f t="shared" ref="S34:S65" si="26">H34*10</f>
        <v>0.6</v>
      </c>
      <c r="T34" s="23">
        <f t="shared" ref="T34:T65" si="27">I34*10</f>
        <v>0.5</v>
      </c>
      <c r="U34" s="23">
        <f t="shared" ref="U34:U65" si="28">J34*10</f>
        <v>0.2</v>
      </c>
      <c r="V34" s="23">
        <f t="shared" ref="V34:V65" si="29">K34*10</f>
        <v>0.2</v>
      </c>
      <c r="W34" s="23">
        <f t="shared" ref="W34:W65" si="30">L34*10</f>
        <v>0.5</v>
      </c>
      <c r="X34" s="23">
        <f t="shared" ref="X34:X65" si="31">M34*10</f>
        <v>0.3</v>
      </c>
      <c r="Y34" s="23">
        <f t="shared" ref="Y34:Y65" si="32">N34*10</f>
        <v>0.6</v>
      </c>
      <c r="Z34" s="42">
        <f t="shared" ref="Z34:Z65" si="33">C34*O34/1000</f>
        <v>4.3651322751322802E-2</v>
      </c>
      <c r="AA34" s="42">
        <f t="shared" ref="AA34:AA65" si="34">C34*E34/1000</f>
        <v>0</v>
      </c>
      <c r="AB34" s="42">
        <f t="shared" ref="AB34:AB65" si="35">C34*Q34/1000</f>
        <v>0.26190793650793676</v>
      </c>
      <c r="AC34" s="42">
        <f t="shared" ref="AC34:AC65" si="36">C34*R34/1000</f>
        <v>8.7302645502645604E-2</v>
      </c>
      <c r="AD34" s="42">
        <f t="shared" ref="AD34:AD65" si="37">C34*S34/1000</f>
        <v>0.26190793650793676</v>
      </c>
      <c r="AE34" s="42">
        <f t="shared" ref="AE34:AE65" si="38">C34*T34/1000</f>
        <v>0.21825661375661401</v>
      </c>
      <c r="AF34" s="42">
        <f t="shared" ref="AF34:AF65" si="39">C34*U34/1000</f>
        <v>8.7302645502645604E-2</v>
      </c>
      <c r="AG34" s="42">
        <f t="shared" ref="AG34:AG65" si="40">C34*V34/1000</f>
        <v>8.7302645502645604E-2</v>
      </c>
      <c r="AH34" s="42">
        <f t="shared" ref="AH34:AH65" si="41">C34*W34/1000</f>
        <v>0.21825661375661401</v>
      </c>
      <c r="AI34" s="42">
        <f t="shared" ref="AI34:AI65" si="42">C34*X34/1000</f>
        <v>0.13095396825396838</v>
      </c>
      <c r="AJ34" s="42">
        <f t="shared" ref="AJ34:AJ65" si="43">C34*Y34/1000</f>
        <v>0.26190793650793676</v>
      </c>
    </row>
    <row r="35" spans="1:36" x14ac:dyDescent="0.25">
      <c r="A35" s="7" t="s">
        <v>2342</v>
      </c>
      <c r="B35" s="21" t="s">
        <v>2342</v>
      </c>
      <c r="C35" s="22">
        <v>469.04397163120598</v>
      </c>
      <c r="D35" s="8">
        <v>0.01</v>
      </c>
      <c r="E35" s="8">
        <v>0.01</v>
      </c>
      <c r="F35" s="8">
        <v>7.0000000000000007E-2</v>
      </c>
      <c r="G35" s="8">
        <v>0.02</v>
      </c>
      <c r="H35" s="8">
        <v>0.04</v>
      </c>
      <c r="I35" s="8">
        <v>0.03</v>
      </c>
      <c r="J35" s="8">
        <v>0.03</v>
      </c>
      <c r="K35" s="8">
        <v>0.03</v>
      </c>
      <c r="L35" s="8">
        <v>0.03</v>
      </c>
      <c r="M35" s="8">
        <v>0.04</v>
      </c>
      <c r="N35" s="8">
        <v>0.03</v>
      </c>
      <c r="O35" s="23">
        <f t="shared" si="22"/>
        <v>0.1</v>
      </c>
      <c r="P35" s="23">
        <f t="shared" si="23"/>
        <v>0.1</v>
      </c>
      <c r="Q35" s="23">
        <f t="shared" si="24"/>
        <v>0.70000000000000007</v>
      </c>
      <c r="R35" s="23">
        <f t="shared" si="25"/>
        <v>0.2</v>
      </c>
      <c r="S35" s="23">
        <f t="shared" si="26"/>
        <v>0.4</v>
      </c>
      <c r="T35" s="23">
        <f t="shared" si="27"/>
        <v>0.3</v>
      </c>
      <c r="U35" s="23">
        <f t="shared" si="28"/>
        <v>0.3</v>
      </c>
      <c r="V35" s="23">
        <f t="shared" si="29"/>
        <v>0.3</v>
      </c>
      <c r="W35" s="23">
        <f t="shared" si="30"/>
        <v>0.3</v>
      </c>
      <c r="X35" s="23">
        <f t="shared" si="31"/>
        <v>0.4</v>
      </c>
      <c r="Y35" s="23">
        <f t="shared" si="32"/>
        <v>0.3</v>
      </c>
      <c r="Z35" s="42">
        <f t="shared" si="33"/>
        <v>4.6904397163120601E-2</v>
      </c>
      <c r="AA35" s="42">
        <f t="shared" si="34"/>
        <v>4.6904397163120603E-3</v>
      </c>
      <c r="AB35" s="42">
        <f t="shared" si="35"/>
        <v>0.32833078014184425</v>
      </c>
      <c r="AC35" s="42">
        <f t="shared" si="36"/>
        <v>9.3808794326241202E-2</v>
      </c>
      <c r="AD35" s="42">
        <f t="shared" si="37"/>
        <v>0.1876175886524824</v>
      </c>
      <c r="AE35" s="42">
        <f t="shared" si="38"/>
        <v>0.14071319148936179</v>
      </c>
      <c r="AF35" s="42">
        <f t="shared" si="39"/>
        <v>0.14071319148936179</v>
      </c>
      <c r="AG35" s="42">
        <f t="shared" si="40"/>
        <v>0.14071319148936179</v>
      </c>
      <c r="AH35" s="42">
        <f t="shared" si="41"/>
        <v>0.14071319148936179</v>
      </c>
      <c r="AI35" s="42">
        <f t="shared" si="42"/>
        <v>0.1876175886524824</v>
      </c>
      <c r="AJ35" s="42">
        <f t="shared" si="43"/>
        <v>0.14071319148936179</v>
      </c>
    </row>
    <row r="36" spans="1:36" x14ac:dyDescent="0.25">
      <c r="A36" s="7" t="s">
        <v>2342</v>
      </c>
      <c r="B36" s="21" t="s">
        <v>2342</v>
      </c>
      <c r="C36" s="22">
        <v>469.04397163120598</v>
      </c>
      <c r="D36" s="8">
        <v>0.01</v>
      </c>
      <c r="E36" s="8">
        <v>0.01</v>
      </c>
      <c r="F36" s="8">
        <v>7.0000000000000007E-2</v>
      </c>
      <c r="G36" s="8">
        <v>0.01</v>
      </c>
      <c r="H36" s="8">
        <v>0.04</v>
      </c>
      <c r="I36" s="8">
        <v>0.05</v>
      </c>
      <c r="J36" s="8">
        <v>0.03</v>
      </c>
      <c r="K36" s="8">
        <v>0.02</v>
      </c>
      <c r="L36" s="8">
        <v>0.04</v>
      </c>
      <c r="M36" s="8">
        <v>0.04</v>
      </c>
      <c r="N36" s="8">
        <v>0.05</v>
      </c>
      <c r="O36" s="23">
        <f t="shared" si="22"/>
        <v>0.1</v>
      </c>
      <c r="P36" s="23">
        <f t="shared" si="23"/>
        <v>0.1</v>
      </c>
      <c r="Q36" s="23">
        <f t="shared" si="24"/>
        <v>0.70000000000000007</v>
      </c>
      <c r="R36" s="23">
        <f t="shared" si="25"/>
        <v>0.1</v>
      </c>
      <c r="S36" s="23">
        <f t="shared" si="26"/>
        <v>0.4</v>
      </c>
      <c r="T36" s="23">
        <f t="shared" si="27"/>
        <v>0.5</v>
      </c>
      <c r="U36" s="23">
        <f t="shared" si="28"/>
        <v>0.3</v>
      </c>
      <c r="V36" s="23">
        <f t="shared" si="29"/>
        <v>0.2</v>
      </c>
      <c r="W36" s="23">
        <f t="shared" si="30"/>
        <v>0.4</v>
      </c>
      <c r="X36" s="23">
        <f t="shared" si="31"/>
        <v>0.4</v>
      </c>
      <c r="Y36" s="23">
        <f t="shared" si="32"/>
        <v>0.5</v>
      </c>
      <c r="Z36" s="42">
        <f t="shared" si="33"/>
        <v>4.6904397163120601E-2</v>
      </c>
      <c r="AA36" s="42">
        <f t="shared" si="34"/>
        <v>4.6904397163120603E-3</v>
      </c>
      <c r="AB36" s="42">
        <f t="shared" si="35"/>
        <v>0.32833078014184425</v>
      </c>
      <c r="AC36" s="42">
        <f t="shared" si="36"/>
        <v>4.6904397163120601E-2</v>
      </c>
      <c r="AD36" s="42">
        <f t="shared" si="37"/>
        <v>0.1876175886524824</v>
      </c>
      <c r="AE36" s="42">
        <f t="shared" si="38"/>
        <v>0.23452198581560299</v>
      </c>
      <c r="AF36" s="42">
        <f t="shared" si="39"/>
        <v>0.14071319148936179</v>
      </c>
      <c r="AG36" s="42">
        <f t="shared" si="40"/>
        <v>9.3808794326241202E-2</v>
      </c>
      <c r="AH36" s="42">
        <f t="shared" si="41"/>
        <v>0.1876175886524824</v>
      </c>
      <c r="AI36" s="42">
        <f t="shared" si="42"/>
        <v>0.1876175886524824</v>
      </c>
      <c r="AJ36" s="42">
        <f t="shared" si="43"/>
        <v>0.23452198581560299</v>
      </c>
    </row>
    <row r="37" spans="1:36" x14ac:dyDescent="0.25">
      <c r="A37" s="7" t="s">
        <v>2342</v>
      </c>
      <c r="B37" s="21" t="s">
        <v>2342</v>
      </c>
      <c r="C37" s="22">
        <v>469.04397163120598</v>
      </c>
      <c r="D37" s="8">
        <v>0.01</v>
      </c>
      <c r="E37" s="8">
        <v>0.01</v>
      </c>
      <c r="F37" s="8">
        <v>7.0000000000000007E-2</v>
      </c>
      <c r="G37" s="8">
        <v>0.02</v>
      </c>
      <c r="H37" s="8">
        <v>0.03</v>
      </c>
      <c r="I37" s="8">
        <v>0.04</v>
      </c>
      <c r="J37" s="8">
        <v>0.03</v>
      </c>
      <c r="K37" s="8">
        <v>0.03</v>
      </c>
      <c r="L37" s="8">
        <v>0.02</v>
      </c>
      <c r="M37" s="8">
        <v>0.03</v>
      </c>
      <c r="N37" s="8">
        <v>0.04</v>
      </c>
      <c r="O37" s="23">
        <f t="shared" si="22"/>
        <v>0.1</v>
      </c>
      <c r="P37" s="23">
        <f t="shared" si="23"/>
        <v>0.1</v>
      </c>
      <c r="Q37" s="23">
        <f t="shared" si="24"/>
        <v>0.70000000000000007</v>
      </c>
      <c r="R37" s="23">
        <f t="shared" si="25"/>
        <v>0.2</v>
      </c>
      <c r="S37" s="23">
        <f t="shared" si="26"/>
        <v>0.3</v>
      </c>
      <c r="T37" s="23">
        <f t="shared" si="27"/>
        <v>0.4</v>
      </c>
      <c r="U37" s="23">
        <f t="shared" si="28"/>
        <v>0.3</v>
      </c>
      <c r="V37" s="23">
        <f t="shared" si="29"/>
        <v>0.3</v>
      </c>
      <c r="W37" s="23">
        <f t="shared" si="30"/>
        <v>0.2</v>
      </c>
      <c r="X37" s="23">
        <f t="shared" si="31"/>
        <v>0.3</v>
      </c>
      <c r="Y37" s="23">
        <f t="shared" si="32"/>
        <v>0.4</v>
      </c>
      <c r="Z37" s="42">
        <f t="shared" si="33"/>
        <v>4.6904397163120601E-2</v>
      </c>
      <c r="AA37" s="42">
        <f t="shared" si="34"/>
        <v>4.6904397163120603E-3</v>
      </c>
      <c r="AB37" s="42">
        <f t="shared" si="35"/>
        <v>0.32833078014184425</v>
      </c>
      <c r="AC37" s="42">
        <f t="shared" si="36"/>
        <v>9.3808794326241202E-2</v>
      </c>
      <c r="AD37" s="42">
        <f t="shared" si="37"/>
        <v>0.14071319148936179</v>
      </c>
      <c r="AE37" s="42">
        <f t="shared" si="38"/>
        <v>0.1876175886524824</v>
      </c>
      <c r="AF37" s="42">
        <f t="shared" si="39"/>
        <v>0.14071319148936179</v>
      </c>
      <c r="AG37" s="42">
        <f t="shared" si="40"/>
        <v>0.14071319148936179</v>
      </c>
      <c r="AH37" s="42">
        <f t="shared" si="41"/>
        <v>9.3808794326241202E-2</v>
      </c>
      <c r="AI37" s="42">
        <f t="shared" si="42"/>
        <v>0.14071319148936179</v>
      </c>
      <c r="AJ37" s="42">
        <f t="shared" si="43"/>
        <v>0.1876175886524824</v>
      </c>
    </row>
    <row r="38" spans="1:36" x14ac:dyDescent="0.25">
      <c r="A38" s="7" t="s">
        <v>2544</v>
      </c>
      <c r="B38" s="21" t="s">
        <v>2544</v>
      </c>
      <c r="C38" s="22">
        <v>558.88937664618095</v>
      </c>
      <c r="D38" s="8">
        <v>0.01</v>
      </c>
      <c r="E38" s="8">
        <v>0.01</v>
      </c>
      <c r="F38" s="8">
        <v>0.13</v>
      </c>
      <c r="G38" s="8">
        <v>0.02</v>
      </c>
      <c r="H38" s="8">
        <v>0.03</v>
      </c>
      <c r="I38" s="8">
        <v>0.04</v>
      </c>
      <c r="J38" s="8">
        <v>0.04</v>
      </c>
      <c r="K38" s="8">
        <v>0.04</v>
      </c>
      <c r="L38" s="8">
        <v>0.08</v>
      </c>
      <c r="M38" s="8">
        <v>0.08</v>
      </c>
      <c r="N38" s="8">
        <v>0.04</v>
      </c>
      <c r="O38" s="23">
        <f t="shared" si="22"/>
        <v>0.1</v>
      </c>
      <c r="P38" s="23">
        <f t="shared" si="23"/>
        <v>0.1</v>
      </c>
      <c r="Q38" s="23">
        <f t="shared" si="24"/>
        <v>1.3</v>
      </c>
      <c r="R38" s="23">
        <f t="shared" si="25"/>
        <v>0.2</v>
      </c>
      <c r="S38" s="23">
        <f t="shared" si="26"/>
        <v>0.3</v>
      </c>
      <c r="T38" s="23">
        <f t="shared" si="27"/>
        <v>0.4</v>
      </c>
      <c r="U38" s="23">
        <f t="shared" si="28"/>
        <v>0.4</v>
      </c>
      <c r="V38" s="23">
        <f t="shared" si="29"/>
        <v>0.4</v>
      </c>
      <c r="W38" s="23">
        <f t="shared" si="30"/>
        <v>0.8</v>
      </c>
      <c r="X38" s="23">
        <f t="shared" si="31"/>
        <v>0.8</v>
      </c>
      <c r="Y38" s="23">
        <f t="shared" si="32"/>
        <v>0.4</v>
      </c>
      <c r="Z38" s="42">
        <f t="shared" si="33"/>
        <v>5.5888937664618096E-2</v>
      </c>
      <c r="AA38" s="42">
        <f t="shared" si="34"/>
        <v>5.5888937664618091E-3</v>
      </c>
      <c r="AB38" s="42">
        <f t="shared" si="35"/>
        <v>0.72655618964003532</v>
      </c>
      <c r="AC38" s="42">
        <f t="shared" si="36"/>
        <v>0.11177787532923619</v>
      </c>
      <c r="AD38" s="42">
        <f t="shared" si="37"/>
        <v>0.16766681299385428</v>
      </c>
      <c r="AE38" s="42">
        <f t="shared" si="38"/>
        <v>0.22355575065847239</v>
      </c>
      <c r="AF38" s="42">
        <f t="shared" si="39"/>
        <v>0.22355575065847239</v>
      </c>
      <c r="AG38" s="42">
        <f t="shared" si="40"/>
        <v>0.22355575065847239</v>
      </c>
      <c r="AH38" s="42">
        <f t="shared" si="41"/>
        <v>0.44711150131694477</v>
      </c>
      <c r="AI38" s="42">
        <f t="shared" si="42"/>
        <v>0.44711150131694477</v>
      </c>
      <c r="AJ38" s="42">
        <f t="shared" si="43"/>
        <v>0.22355575065847239</v>
      </c>
    </row>
    <row r="39" spans="1:36" x14ac:dyDescent="0.25">
      <c r="A39" s="7" t="s">
        <v>2544</v>
      </c>
      <c r="B39" s="21" t="s">
        <v>2544</v>
      </c>
      <c r="C39" s="22">
        <v>558.88937664618095</v>
      </c>
      <c r="D39" s="8">
        <v>0</v>
      </c>
      <c r="E39" s="8">
        <v>0.01</v>
      </c>
      <c r="F39" s="8">
        <v>0.16</v>
      </c>
      <c r="G39" s="8">
        <v>0.01</v>
      </c>
      <c r="H39" s="8">
        <v>0.02</v>
      </c>
      <c r="I39" s="8">
        <v>0.02</v>
      </c>
      <c r="J39" s="8">
        <v>0.05</v>
      </c>
      <c r="K39" s="8">
        <v>0.05</v>
      </c>
      <c r="L39" s="8">
        <v>0.13</v>
      </c>
      <c r="M39" s="8">
        <v>7.0000000000000007E-2</v>
      </c>
      <c r="N39" s="8">
        <v>0.04</v>
      </c>
      <c r="O39" s="23">
        <f t="shared" si="22"/>
        <v>0</v>
      </c>
      <c r="P39" s="23">
        <f t="shared" si="23"/>
        <v>0.1</v>
      </c>
      <c r="Q39" s="23">
        <f t="shared" si="24"/>
        <v>1.6</v>
      </c>
      <c r="R39" s="23">
        <f t="shared" si="25"/>
        <v>0.1</v>
      </c>
      <c r="S39" s="23">
        <f t="shared" si="26"/>
        <v>0.2</v>
      </c>
      <c r="T39" s="23">
        <f t="shared" si="27"/>
        <v>0.2</v>
      </c>
      <c r="U39" s="23">
        <f t="shared" si="28"/>
        <v>0.5</v>
      </c>
      <c r="V39" s="23">
        <f t="shared" si="29"/>
        <v>0.5</v>
      </c>
      <c r="W39" s="23">
        <f t="shared" si="30"/>
        <v>1.3</v>
      </c>
      <c r="X39" s="23">
        <f t="shared" si="31"/>
        <v>0.70000000000000007</v>
      </c>
      <c r="Y39" s="23">
        <f t="shared" si="32"/>
        <v>0.4</v>
      </c>
      <c r="Z39" s="42">
        <f t="shared" si="33"/>
        <v>0</v>
      </c>
      <c r="AA39" s="42">
        <f t="shared" si="34"/>
        <v>5.5888937664618091E-3</v>
      </c>
      <c r="AB39" s="42">
        <f t="shared" si="35"/>
        <v>0.89422300263388954</v>
      </c>
      <c r="AC39" s="42">
        <f t="shared" si="36"/>
        <v>5.5888937664618096E-2</v>
      </c>
      <c r="AD39" s="42">
        <f t="shared" si="37"/>
        <v>0.11177787532923619</v>
      </c>
      <c r="AE39" s="42">
        <f t="shared" si="38"/>
        <v>0.11177787532923619</v>
      </c>
      <c r="AF39" s="42">
        <f t="shared" si="39"/>
        <v>0.2794446883230905</v>
      </c>
      <c r="AG39" s="42">
        <f t="shared" si="40"/>
        <v>0.2794446883230905</v>
      </c>
      <c r="AH39" s="42">
        <f t="shared" si="41"/>
        <v>0.72655618964003532</v>
      </c>
      <c r="AI39" s="42">
        <f t="shared" si="42"/>
        <v>0.39122256365232672</v>
      </c>
      <c r="AJ39" s="42">
        <f t="shared" si="43"/>
        <v>0.22355575065847239</v>
      </c>
    </row>
    <row r="40" spans="1:36" x14ac:dyDescent="0.25">
      <c r="A40" s="7" t="s">
        <v>2544</v>
      </c>
      <c r="B40" s="21" t="s">
        <v>2544</v>
      </c>
      <c r="C40" s="22">
        <v>558.88937664618095</v>
      </c>
      <c r="D40" s="8">
        <v>0</v>
      </c>
      <c r="E40" s="8">
        <v>0.01</v>
      </c>
      <c r="F40" s="8">
        <v>0.12</v>
      </c>
      <c r="G40" s="8">
        <v>0.01</v>
      </c>
      <c r="H40" s="8">
        <v>0.04</v>
      </c>
      <c r="I40" s="8">
        <v>0.03</v>
      </c>
      <c r="J40" s="8">
        <v>0.04</v>
      </c>
      <c r="K40" s="8">
        <v>0.04</v>
      </c>
      <c r="L40" s="8">
        <v>0.15</v>
      </c>
      <c r="M40" s="8">
        <v>0.05</v>
      </c>
      <c r="N40" s="8">
        <v>0.04</v>
      </c>
      <c r="O40" s="23">
        <f t="shared" si="22"/>
        <v>0</v>
      </c>
      <c r="P40" s="23">
        <f t="shared" si="23"/>
        <v>0.1</v>
      </c>
      <c r="Q40" s="23">
        <f t="shared" si="24"/>
        <v>1.2</v>
      </c>
      <c r="R40" s="23">
        <f t="shared" si="25"/>
        <v>0.1</v>
      </c>
      <c r="S40" s="23">
        <f t="shared" si="26"/>
        <v>0.4</v>
      </c>
      <c r="T40" s="23">
        <f t="shared" si="27"/>
        <v>0.3</v>
      </c>
      <c r="U40" s="23">
        <f t="shared" si="28"/>
        <v>0.4</v>
      </c>
      <c r="V40" s="23">
        <f t="shared" si="29"/>
        <v>0.4</v>
      </c>
      <c r="W40" s="23">
        <f t="shared" si="30"/>
        <v>1.5</v>
      </c>
      <c r="X40" s="23">
        <f t="shared" si="31"/>
        <v>0.5</v>
      </c>
      <c r="Y40" s="23">
        <f t="shared" si="32"/>
        <v>0.4</v>
      </c>
      <c r="Z40" s="42">
        <f t="shared" si="33"/>
        <v>0</v>
      </c>
      <c r="AA40" s="42">
        <f t="shared" si="34"/>
        <v>5.5888937664618091E-3</v>
      </c>
      <c r="AB40" s="42">
        <f t="shared" si="35"/>
        <v>0.6706672519754171</v>
      </c>
      <c r="AC40" s="42">
        <f t="shared" si="36"/>
        <v>5.5888937664618096E-2</v>
      </c>
      <c r="AD40" s="42">
        <f t="shared" si="37"/>
        <v>0.22355575065847239</v>
      </c>
      <c r="AE40" s="42">
        <f t="shared" si="38"/>
        <v>0.16766681299385428</v>
      </c>
      <c r="AF40" s="42">
        <f t="shared" si="39"/>
        <v>0.22355575065847239</v>
      </c>
      <c r="AG40" s="42">
        <f t="shared" si="40"/>
        <v>0.22355575065847239</v>
      </c>
      <c r="AH40" s="42">
        <f t="shared" si="41"/>
        <v>0.83833406496927132</v>
      </c>
      <c r="AI40" s="42">
        <f t="shared" si="42"/>
        <v>0.2794446883230905</v>
      </c>
      <c r="AJ40" s="42">
        <f t="shared" si="43"/>
        <v>0.22355575065847239</v>
      </c>
    </row>
    <row r="41" spans="1:36" x14ac:dyDescent="0.25">
      <c r="A41" s="7" t="s">
        <v>2747</v>
      </c>
      <c r="B41" s="21" t="s">
        <v>2747</v>
      </c>
      <c r="C41" s="22">
        <v>618.68861712135504</v>
      </c>
      <c r="D41" s="8">
        <v>0.01</v>
      </c>
      <c r="E41" s="8">
        <v>0</v>
      </c>
      <c r="F41" s="8">
        <v>7.0000000000000007E-2</v>
      </c>
      <c r="G41" s="8">
        <v>0.01</v>
      </c>
      <c r="H41" s="8">
        <v>0.03</v>
      </c>
      <c r="I41" s="8">
        <v>0.01</v>
      </c>
      <c r="J41" s="8">
        <v>0.04</v>
      </c>
      <c r="K41" s="8">
        <v>0.03</v>
      </c>
      <c r="L41" s="8">
        <v>0.03</v>
      </c>
      <c r="M41" s="8">
        <v>0.03</v>
      </c>
      <c r="N41" s="8">
        <v>0.03</v>
      </c>
      <c r="O41" s="23">
        <f t="shared" si="22"/>
        <v>0.1</v>
      </c>
      <c r="P41" s="23">
        <f t="shared" si="23"/>
        <v>0</v>
      </c>
      <c r="Q41" s="23">
        <f t="shared" si="24"/>
        <v>0.70000000000000007</v>
      </c>
      <c r="R41" s="23">
        <f t="shared" si="25"/>
        <v>0.1</v>
      </c>
      <c r="S41" s="23">
        <f t="shared" si="26"/>
        <v>0.3</v>
      </c>
      <c r="T41" s="23">
        <f t="shared" si="27"/>
        <v>0.1</v>
      </c>
      <c r="U41" s="23">
        <f t="shared" si="28"/>
        <v>0.4</v>
      </c>
      <c r="V41" s="23">
        <f t="shared" si="29"/>
        <v>0.3</v>
      </c>
      <c r="W41" s="23">
        <f t="shared" si="30"/>
        <v>0.3</v>
      </c>
      <c r="X41" s="23">
        <f t="shared" si="31"/>
        <v>0.3</v>
      </c>
      <c r="Y41" s="23">
        <f t="shared" si="32"/>
        <v>0.3</v>
      </c>
      <c r="Z41" s="42">
        <f t="shared" si="33"/>
        <v>6.1868861712135508E-2</v>
      </c>
      <c r="AA41" s="42">
        <f t="shared" si="34"/>
        <v>0</v>
      </c>
      <c r="AB41" s="42">
        <f t="shared" si="35"/>
        <v>0.43308203198494855</v>
      </c>
      <c r="AC41" s="42">
        <f t="shared" si="36"/>
        <v>6.1868861712135508E-2</v>
      </c>
      <c r="AD41" s="42">
        <f t="shared" si="37"/>
        <v>0.18560658513640649</v>
      </c>
      <c r="AE41" s="42">
        <f t="shared" si="38"/>
        <v>6.1868861712135508E-2</v>
      </c>
      <c r="AF41" s="42">
        <f t="shared" si="39"/>
        <v>0.24747544684854203</v>
      </c>
      <c r="AG41" s="42">
        <f t="shared" si="40"/>
        <v>0.18560658513640649</v>
      </c>
      <c r="AH41" s="42">
        <f t="shared" si="41"/>
        <v>0.18560658513640649</v>
      </c>
      <c r="AI41" s="42">
        <f t="shared" si="42"/>
        <v>0.18560658513640649</v>
      </c>
      <c r="AJ41" s="42">
        <f t="shared" si="43"/>
        <v>0.18560658513640649</v>
      </c>
    </row>
    <row r="42" spans="1:36" x14ac:dyDescent="0.25">
      <c r="A42" s="7" t="s">
        <v>2747</v>
      </c>
      <c r="B42" s="21" t="s">
        <v>2747</v>
      </c>
      <c r="C42" s="22">
        <v>618.68861712135504</v>
      </c>
      <c r="D42" s="8">
        <v>0.01</v>
      </c>
      <c r="E42" s="8">
        <v>0</v>
      </c>
      <c r="F42" s="8">
        <v>7.0000000000000007E-2</v>
      </c>
      <c r="G42" s="8">
        <v>0.01</v>
      </c>
      <c r="H42" s="8">
        <v>0</v>
      </c>
      <c r="I42" s="8">
        <v>0.04</v>
      </c>
      <c r="J42" s="8">
        <v>0.05</v>
      </c>
      <c r="K42" s="8">
        <v>0.04</v>
      </c>
      <c r="L42" s="8">
        <v>0.03</v>
      </c>
      <c r="M42" s="8">
        <v>0.03</v>
      </c>
      <c r="N42" s="8">
        <v>0.04</v>
      </c>
      <c r="O42" s="23">
        <f t="shared" si="22"/>
        <v>0.1</v>
      </c>
      <c r="P42" s="23">
        <f t="shared" si="23"/>
        <v>0</v>
      </c>
      <c r="Q42" s="23">
        <f t="shared" si="24"/>
        <v>0.70000000000000007</v>
      </c>
      <c r="R42" s="23">
        <f t="shared" si="25"/>
        <v>0.1</v>
      </c>
      <c r="S42" s="23">
        <f t="shared" si="26"/>
        <v>0</v>
      </c>
      <c r="T42" s="23">
        <f t="shared" si="27"/>
        <v>0.4</v>
      </c>
      <c r="U42" s="23">
        <f t="shared" si="28"/>
        <v>0.5</v>
      </c>
      <c r="V42" s="23">
        <f t="shared" si="29"/>
        <v>0.4</v>
      </c>
      <c r="W42" s="23">
        <f t="shared" si="30"/>
        <v>0.3</v>
      </c>
      <c r="X42" s="23">
        <f t="shared" si="31"/>
        <v>0.3</v>
      </c>
      <c r="Y42" s="23">
        <f t="shared" si="32"/>
        <v>0.4</v>
      </c>
      <c r="Z42" s="42">
        <f t="shared" si="33"/>
        <v>6.1868861712135508E-2</v>
      </c>
      <c r="AA42" s="42">
        <f t="shared" si="34"/>
        <v>0</v>
      </c>
      <c r="AB42" s="42">
        <f t="shared" si="35"/>
        <v>0.43308203198494855</v>
      </c>
      <c r="AC42" s="42">
        <f t="shared" si="36"/>
        <v>6.1868861712135508E-2</v>
      </c>
      <c r="AD42" s="42">
        <f t="shared" si="37"/>
        <v>0</v>
      </c>
      <c r="AE42" s="42">
        <f t="shared" si="38"/>
        <v>0.24747544684854203</v>
      </c>
      <c r="AF42" s="42">
        <f t="shared" si="39"/>
        <v>0.30934430856067752</v>
      </c>
      <c r="AG42" s="42">
        <f t="shared" si="40"/>
        <v>0.24747544684854203</v>
      </c>
      <c r="AH42" s="42">
        <f t="shared" si="41"/>
        <v>0.18560658513640649</v>
      </c>
      <c r="AI42" s="42">
        <f t="shared" si="42"/>
        <v>0.18560658513640649</v>
      </c>
      <c r="AJ42" s="42">
        <f t="shared" si="43"/>
        <v>0.24747544684854203</v>
      </c>
    </row>
    <row r="43" spans="1:36" x14ac:dyDescent="0.25">
      <c r="A43" s="7" t="s">
        <v>2747</v>
      </c>
      <c r="B43" s="21" t="s">
        <v>2747</v>
      </c>
      <c r="C43" s="22">
        <v>618.68861712135504</v>
      </c>
      <c r="D43" s="8">
        <v>0.01</v>
      </c>
      <c r="E43" s="8">
        <v>0.01</v>
      </c>
      <c r="F43" s="8">
        <v>7.0000000000000007E-2</v>
      </c>
      <c r="G43" s="8">
        <v>0.02</v>
      </c>
      <c r="H43" s="8">
        <v>0.02</v>
      </c>
      <c r="I43" s="8">
        <v>0.03</v>
      </c>
      <c r="J43" s="8">
        <v>0.06</v>
      </c>
      <c r="K43" s="8">
        <v>0.04</v>
      </c>
      <c r="L43" s="8">
        <v>0.04</v>
      </c>
      <c r="M43" s="8">
        <v>0.02</v>
      </c>
      <c r="N43" s="8">
        <v>0.02</v>
      </c>
      <c r="O43" s="23">
        <f t="shared" si="22"/>
        <v>0.1</v>
      </c>
      <c r="P43" s="23">
        <f t="shared" si="23"/>
        <v>0.1</v>
      </c>
      <c r="Q43" s="23">
        <f t="shared" si="24"/>
        <v>0.70000000000000007</v>
      </c>
      <c r="R43" s="23">
        <f t="shared" si="25"/>
        <v>0.2</v>
      </c>
      <c r="S43" s="23">
        <f t="shared" si="26"/>
        <v>0.2</v>
      </c>
      <c r="T43" s="23">
        <f t="shared" si="27"/>
        <v>0.3</v>
      </c>
      <c r="U43" s="23">
        <f t="shared" si="28"/>
        <v>0.6</v>
      </c>
      <c r="V43" s="23">
        <f t="shared" si="29"/>
        <v>0.4</v>
      </c>
      <c r="W43" s="23">
        <f t="shared" si="30"/>
        <v>0.4</v>
      </c>
      <c r="X43" s="23">
        <f t="shared" si="31"/>
        <v>0.2</v>
      </c>
      <c r="Y43" s="23">
        <f t="shared" si="32"/>
        <v>0.2</v>
      </c>
      <c r="Z43" s="42">
        <f t="shared" si="33"/>
        <v>6.1868861712135508E-2</v>
      </c>
      <c r="AA43" s="42">
        <f t="shared" si="34"/>
        <v>6.1868861712135502E-3</v>
      </c>
      <c r="AB43" s="42">
        <f t="shared" si="35"/>
        <v>0.43308203198494855</v>
      </c>
      <c r="AC43" s="42">
        <f t="shared" si="36"/>
        <v>0.12373772342427102</v>
      </c>
      <c r="AD43" s="42">
        <f t="shared" si="37"/>
        <v>0.12373772342427102</v>
      </c>
      <c r="AE43" s="42">
        <f t="shared" si="38"/>
        <v>0.18560658513640649</v>
      </c>
      <c r="AF43" s="42">
        <f t="shared" si="39"/>
        <v>0.37121317027281298</v>
      </c>
      <c r="AG43" s="42">
        <f t="shared" si="40"/>
        <v>0.24747544684854203</v>
      </c>
      <c r="AH43" s="42">
        <f t="shared" si="41"/>
        <v>0.24747544684854203</v>
      </c>
      <c r="AI43" s="42">
        <f t="shared" si="42"/>
        <v>0.12373772342427102</v>
      </c>
      <c r="AJ43" s="42">
        <f t="shared" si="43"/>
        <v>0.12373772342427102</v>
      </c>
    </row>
    <row r="44" spans="1:36" x14ac:dyDescent="0.25">
      <c r="A44" s="7" t="s">
        <v>2949</v>
      </c>
      <c r="B44" s="21" t="s">
        <v>2949</v>
      </c>
      <c r="C44" s="22">
        <v>721.21720430107496</v>
      </c>
      <c r="D44" s="8">
        <v>0</v>
      </c>
      <c r="E44" s="8">
        <v>0.01</v>
      </c>
      <c r="F44" s="8">
        <v>0.1</v>
      </c>
      <c r="G44" s="8">
        <v>0.01</v>
      </c>
      <c r="H44" s="8">
        <v>0.01</v>
      </c>
      <c r="I44" s="8">
        <v>0.01</v>
      </c>
      <c r="J44" s="8">
        <v>0.03</v>
      </c>
      <c r="K44" s="8">
        <v>0.03</v>
      </c>
      <c r="L44" s="8">
        <v>0.04</v>
      </c>
      <c r="M44" s="8">
        <v>7.0000000000000007E-2</v>
      </c>
      <c r="N44" s="8">
        <v>0.03</v>
      </c>
      <c r="O44" s="23">
        <f t="shared" si="22"/>
        <v>0</v>
      </c>
      <c r="P44" s="23">
        <f t="shared" si="23"/>
        <v>0.1</v>
      </c>
      <c r="Q44" s="23">
        <f t="shared" si="24"/>
        <v>1</v>
      </c>
      <c r="R44" s="23">
        <f t="shared" si="25"/>
        <v>0.1</v>
      </c>
      <c r="S44" s="23">
        <f t="shared" si="26"/>
        <v>0.1</v>
      </c>
      <c r="T44" s="23">
        <f t="shared" si="27"/>
        <v>0.1</v>
      </c>
      <c r="U44" s="23">
        <f t="shared" si="28"/>
        <v>0.3</v>
      </c>
      <c r="V44" s="23">
        <f t="shared" si="29"/>
        <v>0.3</v>
      </c>
      <c r="W44" s="23">
        <f t="shared" si="30"/>
        <v>0.4</v>
      </c>
      <c r="X44" s="23">
        <f t="shared" si="31"/>
        <v>0.70000000000000007</v>
      </c>
      <c r="Y44" s="23">
        <f t="shared" si="32"/>
        <v>0.3</v>
      </c>
      <c r="Z44" s="42">
        <f t="shared" si="33"/>
        <v>0</v>
      </c>
      <c r="AA44" s="42">
        <f t="shared" si="34"/>
        <v>7.2121720430107497E-3</v>
      </c>
      <c r="AB44" s="42">
        <f t="shared" si="35"/>
        <v>0.72121720430107494</v>
      </c>
      <c r="AC44" s="42">
        <f t="shared" si="36"/>
        <v>7.2121720430107505E-2</v>
      </c>
      <c r="AD44" s="42">
        <f t="shared" si="37"/>
        <v>7.2121720430107505E-2</v>
      </c>
      <c r="AE44" s="42">
        <f t="shared" si="38"/>
        <v>7.2121720430107505E-2</v>
      </c>
      <c r="AF44" s="42">
        <f t="shared" si="39"/>
        <v>0.21636516129032249</v>
      </c>
      <c r="AG44" s="42">
        <f t="shared" si="40"/>
        <v>0.21636516129032249</v>
      </c>
      <c r="AH44" s="42">
        <f t="shared" si="41"/>
        <v>0.28848688172043002</v>
      </c>
      <c r="AI44" s="42">
        <f t="shared" si="42"/>
        <v>0.50485204301075259</v>
      </c>
      <c r="AJ44" s="42">
        <f t="shared" si="43"/>
        <v>0.21636516129032249</v>
      </c>
    </row>
    <row r="45" spans="1:36" x14ac:dyDescent="0.25">
      <c r="A45" s="7" t="s">
        <v>2949</v>
      </c>
      <c r="B45" s="21" t="s">
        <v>2949</v>
      </c>
      <c r="C45" s="22">
        <v>721.21720430107496</v>
      </c>
      <c r="D45" s="8">
        <v>0</v>
      </c>
      <c r="E45" s="8">
        <v>0.01</v>
      </c>
      <c r="F45" s="8">
        <v>0.15</v>
      </c>
      <c r="G45" s="8">
        <v>0.01</v>
      </c>
      <c r="H45" s="8">
        <v>0.03</v>
      </c>
      <c r="I45" s="8">
        <v>0.02</v>
      </c>
      <c r="J45" s="8">
        <v>0.02</v>
      </c>
      <c r="K45" s="8">
        <v>0.03</v>
      </c>
      <c r="L45" s="8">
        <v>0.06</v>
      </c>
      <c r="M45" s="8">
        <v>0.05</v>
      </c>
      <c r="N45" s="8">
        <v>0.03</v>
      </c>
      <c r="O45" s="23">
        <f t="shared" si="22"/>
        <v>0</v>
      </c>
      <c r="P45" s="23">
        <f t="shared" si="23"/>
        <v>0.1</v>
      </c>
      <c r="Q45" s="23">
        <f t="shared" si="24"/>
        <v>1.5</v>
      </c>
      <c r="R45" s="23">
        <f t="shared" si="25"/>
        <v>0.1</v>
      </c>
      <c r="S45" s="23">
        <f t="shared" si="26"/>
        <v>0.3</v>
      </c>
      <c r="T45" s="23">
        <f t="shared" si="27"/>
        <v>0.2</v>
      </c>
      <c r="U45" s="23">
        <f t="shared" si="28"/>
        <v>0.2</v>
      </c>
      <c r="V45" s="23">
        <f t="shared" si="29"/>
        <v>0.3</v>
      </c>
      <c r="W45" s="23">
        <f t="shared" si="30"/>
        <v>0.6</v>
      </c>
      <c r="X45" s="23">
        <f t="shared" si="31"/>
        <v>0.5</v>
      </c>
      <c r="Y45" s="23">
        <f t="shared" si="32"/>
        <v>0.3</v>
      </c>
      <c r="Z45" s="42">
        <f t="shared" si="33"/>
        <v>0</v>
      </c>
      <c r="AA45" s="42">
        <f t="shared" si="34"/>
        <v>7.2121720430107497E-3</v>
      </c>
      <c r="AB45" s="42">
        <f t="shared" si="35"/>
        <v>1.0818258064516124</v>
      </c>
      <c r="AC45" s="42">
        <f t="shared" si="36"/>
        <v>7.2121720430107505E-2</v>
      </c>
      <c r="AD45" s="42">
        <f t="shared" si="37"/>
        <v>0.21636516129032249</v>
      </c>
      <c r="AE45" s="42">
        <f t="shared" si="38"/>
        <v>0.14424344086021501</v>
      </c>
      <c r="AF45" s="42">
        <f t="shared" si="39"/>
        <v>0.14424344086021501</v>
      </c>
      <c r="AG45" s="42">
        <f t="shared" si="40"/>
        <v>0.21636516129032249</v>
      </c>
      <c r="AH45" s="42">
        <f t="shared" si="41"/>
        <v>0.43273032258064498</v>
      </c>
      <c r="AI45" s="42">
        <f t="shared" si="42"/>
        <v>0.36060860215053747</v>
      </c>
      <c r="AJ45" s="42">
        <f t="shared" si="43"/>
        <v>0.21636516129032249</v>
      </c>
    </row>
    <row r="46" spans="1:36" x14ac:dyDescent="0.25">
      <c r="A46" s="7" t="s">
        <v>2949</v>
      </c>
      <c r="B46" s="21" t="s">
        <v>2949</v>
      </c>
      <c r="C46" s="22">
        <v>721.21720430107496</v>
      </c>
      <c r="D46" s="8">
        <v>0.01</v>
      </c>
      <c r="E46" s="8">
        <v>0.01</v>
      </c>
      <c r="F46" s="8">
        <v>0.11</v>
      </c>
      <c r="G46" s="8">
        <v>0.01</v>
      </c>
      <c r="H46" s="8">
        <v>0.01</v>
      </c>
      <c r="I46" s="8">
        <v>0.04</v>
      </c>
      <c r="J46" s="8">
        <v>0.03</v>
      </c>
      <c r="K46" s="8">
        <v>0.03</v>
      </c>
      <c r="L46" s="8">
        <v>7.0000000000000007E-2</v>
      </c>
      <c r="M46" s="8">
        <v>0.05</v>
      </c>
      <c r="N46" s="8">
        <v>0.04</v>
      </c>
      <c r="O46" s="23">
        <f t="shared" si="22"/>
        <v>0.1</v>
      </c>
      <c r="P46" s="23">
        <f t="shared" si="23"/>
        <v>0.1</v>
      </c>
      <c r="Q46" s="23">
        <f t="shared" si="24"/>
        <v>1.1000000000000001</v>
      </c>
      <c r="R46" s="23">
        <f t="shared" si="25"/>
        <v>0.1</v>
      </c>
      <c r="S46" s="23">
        <f t="shared" si="26"/>
        <v>0.1</v>
      </c>
      <c r="T46" s="23">
        <f t="shared" si="27"/>
        <v>0.4</v>
      </c>
      <c r="U46" s="23">
        <f t="shared" si="28"/>
        <v>0.3</v>
      </c>
      <c r="V46" s="23">
        <f t="shared" si="29"/>
        <v>0.3</v>
      </c>
      <c r="W46" s="23">
        <f t="shared" si="30"/>
        <v>0.70000000000000007</v>
      </c>
      <c r="X46" s="23">
        <f t="shared" si="31"/>
        <v>0.5</v>
      </c>
      <c r="Y46" s="23">
        <f t="shared" si="32"/>
        <v>0.4</v>
      </c>
      <c r="Z46" s="42">
        <f t="shared" si="33"/>
        <v>7.2121720430107505E-2</v>
      </c>
      <c r="AA46" s="42">
        <f t="shared" si="34"/>
        <v>7.2121720430107497E-3</v>
      </c>
      <c r="AB46" s="42">
        <f t="shared" si="35"/>
        <v>0.7933389247311825</v>
      </c>
      <c r="AC46" s="42">
        <f t="shared" si="36"/>
        <v>7.2121720430107505E-2</v>
      </c>
      <c r="AD46" s="42">
        <f t="shared" si="37"/>
        <v>7.2121720430107505E-2</v>
      </c>
      <c r="AE46" s="42">
        <f t="shared" si="38"/>
        <v>0.28848688172043002</v>
      </c>
      <c r="AF46" s="42">
        <f t="shared" si="39"/>
        <v>0.21636516129032249</v>
      </c>
      <c r="AG46" s="42">
        <f t="shared" si="40"/>
        <v>0.21636516129032249</v>
      </c>
      <c r="AH46" s="42">
        <f t="shared" si="41"/>
        <v>0.50485204301075259</v>
      </c>
      <c r="AI46" s="42">
        <f t="shared" si="42"/>
        <v>0.36060860215053747</v>
      </c>
      <c r="AJ46" s="42">
        <f t="shared" si="43"/>
        <v>0.28848688172043002</v>
      </c>
    </row>
    <row r="47" spans="1:36" x14ac:dyDescent="0.25">
      <c r="A47" s="7" t="s">
        <v>3151</v>
      </c>
      <c r="B47" s="21" t="s">
        <v>3151</v>
      </c>
      <c r="C47" s="22">
        <v>588.76116681859605</v>
      </c>
      <c r="D47" s="8">
        <v>0.01</v>
      </c>
      <c r="E47" s="8">
        <v>0.01</v>
      </c>
      <c r="F47" s="8">
        <v>0.04</v>
      </c>
      <c r="G47" s="8">
        <v>0.01</v>
      </c>
      <c r="H47" s="8">
        <v>0.02</v>
      </c>
      <c r="I47" s="8">
        <v>0.02</v>
      </c>
      <c r="J47" s="8">
        <v>0.01</v>
      </c>
      <c r="K47" s="8">
        <v>0.03</v>
      </c>
      <c r="L47" s="8">
        <v>0.02</v>
      </c>
      <c r="M47" s="8">
        <v>0.02</v>
      </c>
      <c r="N47" s="8">
        <v>0.03</v>
      </c>
      <c r="O47" s="23">
        <f t="shared" si="22"/>
        <v>0.1</v>
      </c>
      <c r="P47" s="23">
        <f t="shared" si="23"/>
        <v>0.1</v>
      </c>
      <c r="Q47" s="23">
        <f t="shared" si="24"/>
        <v>0.4</v>
      </c>
      <c r="R47" s="23">
        <f t="shared" si="25"/>
        <v>0.1</v>
      </c>
      <c r="S47" s="23">
        <f t="shared" si="26"/>
        <v>0.2</v>
      </c>
      <c r="T47" s="23">
        <f t="shared" si="27"/>
        <v>0.2</v>
      </c>
      <c r="U47" s="23">
        <f t="shared" si="28"/>
        <v>0.1</v>
      </c>
      <c r="V47" s="23">
        <f t="shared" si="29"/>
        <v>0.3</v>
      </c>
      <c r="W47" s="23">
        <f t="shared" si="30"/>
        <v>0.2</v>
      </c>
      <c r="X47" s="23">
        <f t="shared" si="31"/>
        <v>0.2</v>
      </c>
      <c r="Y47" s="23">
        <f t="shared" si="32"/>
        <v>0.3</v>
      </c>
      <c r="Z47" s="42">
        <f t="shared" si="33"/>
        <v>5.887611668185961E-2</v>
      </c>
      <c r="AA47" s="42">
        <f t="shared" si="34"/>
        <v>5.8876116681859606E-3</v>
      </c>
      <c r="AB47" s="42">
        <f t="shared" si="35"/>
        <v>0.23550446672743844</v>
      </c>
      <c r="AC47" s="42">
        <f t="shared" si="36"/>
        <v>5.887611668185961E-2</v>
      </c>
      <c r="AD47" s="42">
        <f t="shared" si="37"/>
        <v>0.11775223336371922</v>
      </c>
      <c r="AE47" s="42">
        <f t="shared" si="38"/>
        <v>0.11775223336371922</v>
      </c>
      <c r="AF47" s="42">
        <f t="shared" si="39"/>
        <v>5.887611668185961E-2</v>
      </c>
      <c r="AG47" s="42">
        <f t="shared" si="40"/>
        <v>0.17662835004557881</v>
      </c>
      <c r="AH47" s="42">
        <f t="shared" si="41"/>
        <v>0.11775223336371922</v>
      </c>
      <c r="AI47" s="42">
        <f t="shared" si="42"/>
        <v>0.11775223336371922</v>
      </c>
      <c r="AJ47" s="42">
        <f t="shared" si="43"/>
        <v>0.17662835004557881</v>
      </c>
    </row>
    <row r="48" spans="1:36" x14ac:dyDescent="0.25">
      <c r="A48" s="7" t="s">
        <v>3151</v>
      </c>
      <c r="B48" s="21" t="s">
        <v>3151</v>
      </c>
      <c r="C48" s="22">
        <v>588.76116681859605</v>
      </c>
      <c r="D48" s="8">
        <v>0.01</v>
      </c>
      <c r="E48" s="8">
        <v>0.01</v>
      </c>
      <c r="F48" s="8">
        <v>7.0000000000000007E-2</v>
      </c>
      <c r="G48" s="8">
        <v>0.01</v>
      </c>
      <c r="H48" s="8">
        <v>0.02</v>
      </c>
      <c r="I48" s="8">
        <v>0.03</v>
      </c>
      <c r="J48" s="8">
        <v>0.02</v>
      </c>
      <c r="K48" s="8">
        <v>0.03</v>
      </c>
      <c r="L48" s="8">
        <v>0.02</v>
      </c>
      <c r="M48" s="8">
        <v>0.02</v>
      </c>
      <c r="N48" s="8">
        <v>0.04</v>
      </c>
      <c r="O48" s="23">
        <f t="shared" si="22"/>
        <v>0.1</v>
      </c>
      <c r="P48" s="23">
        <f t="shared" si="23"/>
        <v>0.1</v>
      </c>
      <c r="Q48" s="23">
        <f t="shared" si="24"/>
        <v>0.70000000000000007</v>
      </c>
      <c r="R48" s="23">
        <f t="shared" si="25"/>
        <v>0.1</v>
      </c>
      <c r="S48" s="23">
        <f t="shared" si="26"/>
        <v>0.2</v>
      </c>
      <c r="T48" s="23">
        <f t="shared" si="27"/>
        <v>0.3</v>
      </c>
      <c r="U48" s="23">
        <f t="shared" si="28"/>
        <v>0.2</v>
      </c>
      <c r="V48" s="23">
        <f t="shared" si="29"/>
        <v>0.3</v>
      </c>
      <c r="W48" s="23">
        <f t="shared" si="30"/>
        <v>0.2</v>
      </c>
      <c r="X48" s="23">
        <f t="shared" si="31"/>
        <v>0.2</v>
      </c>
      <c r="Y48" s="23">
        <f t="shared" si="32"/>
        <v>0.4</v>
      </c>
      <c r="Z48" s="42">
        <f t="shared" si="33"/>
        <v>5.887611668185961E-2</v>
      </c>
      <c r="AA48" s="42">
        <f t="shared" si="34"/>
        <v>5.8876116681859606E-3</v>
      </c>
      <c r="AB48" s="42">
        <f t="shared" si="35"/>
        <v>0.41213281677301727</v>
      </c>
      <c r="AC48" s="42">
        <f t="shared" si="36"/>
        <v>5.887611668185961E-2</v>
      </c>
      <c r="AD48" s="42">
        <f t="shared" si="37"/>
        <v>0.11775223336371922</v>
      </c>
      <c r="AE48" s="42">
        <f t="shared" si="38"/>
        <v>0.17662835004557881</v>
      </c>
      <c r="AF48" s="42">
        <f t="shared" si="39"/>
        <v>0.11775223336371922</v>
      </c>
      <c r="AG48" s="42">
        <f t="shared" si="40"/>
        <v>0.17662835004557881</v>
      </c>
      <c r="AH48" s="42">
        <f t="shared" si="41"/>
        <v>0.11775223336371922</v>
      </c>
      <c r="AI48" s="42">
        <f t="shared" si="42"/>
        <v>0.11775223336371922</v>
      </c>
      <c r="AJ48" s="42">
        <f t="shared" si="43"/>
        <v>0.23550446672743844</v>
      </c>
    </row>
    <row r="49" spans="1:36" x14ac:dyDescent="0.25">
      <c r="A49" s="7" t="s">
        <v>3151</v>
      </c>
      <c r="B49" s="21" t="s">
        <v>3151</v>
      </c>
      <c r="C49" s="22">
        <v>588.76116681859605</v>
      </c>
      <c r="D49" s="8">
        <v>0.01</v>
      </c>
      <c r="E49" s="8">
        <v>0.01</v>
      </c>
      <c r="F49" s="8">
        <v>0.04</v>
      </c>
      <c r="G49" s="8">
        <v>0.01</v>
      </c>
      <c r="H49" s="8">
        <v>0.02</v>
      </c>
      <c r="I49" s="8">
        <v>0.03</v>
      </c>
      <c r="J49" s="8">
        <v>0.03</v>
      </c>
      <c r="K49" s="8">
        <v>0.03</v>
      </c>
      <c r="L49" s="8">
        <v>0.02</v>
      </c>
      <c r="M49" s="8">
        <v>0.03</v>
      </c>
      <c r="N49" s="8">
        <v>0.03</v>
      </c>
      <c r="O49" s="23">
        <f t="shared" si="22"/>
        <v>0.1</v>
      </c>
      <c r="P49" s="23">
        <f t="shared" si="23"/>
        <v>0.1</v>
      </c>
      <c r="Q49" s="23">
        <f t="shared" si="24"/>
        <v>0.4</v>
      </c>
      <c r="R49" s="23">
        <f t="shared" si="25"/>
        <v>0.1</v>
      </c>
      <c r="S49" s="23">
        <f t="shared" si="26"/>
        <v>0.2</v>
      </c>
      <c r="T49" s="23">
        <f t="shared" si="27"/>
        <v>0.3</v>
      </c>
      <c r="U49" s="23">
        <f t="shared" si="28"/>
        <v>0.3</v>
      </c>
      <c r="V49" s="23">
        <f t="shared" si="29"/>
        <v>0.3</v>
      </c>
      <c r="W49" s="23">
        <f t="shared" si="30"/>
        <v>0.2</v>
      </c>
      <c r="X49" s="23">
        <f t="shared" si="31"/>
        <v>0.3</v>
      </c>
      <c r="Y49" s="23">
        <f t="shared" si="32"/>
        <v>0.3</v>
      </c>
      <c r="Z49" s="42">
        <f t="shared" si="33"/>
        <v>5.887611668185961E-2</v>
      </c>
      <c r="AA49" s="42">
        <f t="shared" si="34"/>
        <v>5.8876116681859606E-3</v>
      </c>
      <c r="AB49" s="42">
        <f t="shared" si="35"/>
        <v>0.23550446672743844</v>
      </c>
      <c r="AC49" s="42">
        <f t="shared" si="36"/>
        <v>5.887611668185961E-2</v>
      </c>
      <c r="AD49" s="42">
        <f t="shared" si="37"/>
        <v>0.11775223336371922</v>
      </c>
      <c r="AE49" s="42">
        <f t="shared" si="38"/>
        <v>0.17662835004557881</v>
      </c>
      <c r="AF49" s="42">
        <f t="shared" si="39"/>
        <v>0.17662835004557881</v>
      </c>
      <c r="AG49" s="42">
        <f t="shared" si="40"/>
        <v>0.17662835004557881</v>
      </c>
      <c r="AH49" s="42">
        <f t="shared" si="41"/>
        <v>0.11775223336371922</v>
      </c>
      <c r="AI49" s="42">
        <f t="shared" si="42"/>
        <v>0.17662835004557881</v>
      </c>
      <c r="AJ49" s="42">
        <f t="shared" si="43"/>
        <v>0.17662835004557881</v>
      </c>
    </row>
    <row r="50" spans="1:36" x14ac:dyDescent="0.25">
      <c r="A50" s="7" t="s">
        <v>3350</v>
      </c>
      <c r="B50" s="21" t="s">
        <v>3350</v>
      </c>
      <c r="C50" s="22">
        <v>534.68810289389103</v>
      </c>
      <c r="D50" s="8">
        <v>0.01</v>
      </c>
      <c r="E50" s="8">
        <v>0</v>
      </c>
      <c r="F50" s="8">
        <v>0.04</v>
      </c>
      <c r="G50" s="8">
        <v>0.01</v>
      </c>
      <c r="H50" s="8">
        <v>0.01</v>
      </c>
      <c r="I50" s="8">
        <v>0.01</v>
      </c>
      <c r="J50" s="8">
        <v>0.03</v>
      </c>
      <c r="K50" s="8">
        <v>0.02</v>
      </c>
      <c r="L50" s="8">
        <v>0.1</v>
      </c>
      <c r="M50" s="8">
        <v>0.01</v>
      </c>
      <c r="N50" s="8">
        <v>0.03</v>
      </c>
      <c r="O50" s="23">
        <f t="shared" si="22"/>
        <v>0.1</v>
      </c>
      <c r="P50" s="23">
        <f t="shared" si="23"/>
        <v>0</v>
      </c>
      <c r="Q50" s="23">
        <f t="shared" si="24"/>
        <v>0.4</v>
      </c>
      <c r="R50" s="23">
        <f t="shared" si="25"/>
        <v>0.1</v>
      </c>
      <c r="S50" s="23">
        <f t="shared" si="26"/>
        <v>0.1</v>
      </c>
      <c r="T50" s="23">
        <f t="shared" si="27"/>
        <v>0.1</v>
      </c>
      <c r="U50" s="23">
        <f t="shared" si="28"/>
        <v>0.3</v>
      </c>
      <c r="V50" s="23">
        <f t="shared" si="29"/>
        <v>0.2</v>
      </c>
      <c r="W50" s="23">
        <f t="shared" si="30"/>
        <v>1</v>
      </c>
      <c r="X50" s="23">
        <f t="shared" si="31"/>
        <v>0.1</v>
      </c>
      <c r="Y50" s="23">
        <f t="shared" si="32"/>
        <v>0.3</v>
      </c>
      <c r="Z50" s="42">
        <f t="shared" si="33"/>
        <v>5.3468810289389102E-2</v>
      </c>
      <c r="AA50" s="42">
        <f t="shared" si="34"/>
        <v>0</v>
      </c>
      <c r="AB50" s="42">
        <f t="shared" si="35"/>
        <v>0.21387524115755641</v>
      </c>
      <c r="AC50" s="42">
        <f t="shared" si="36"/>
        <v>5.3468810289389102E-2</v>
      </c>
      <c r="AD50" s="42">
        <f t="shared" si="37"/>
        <v>5.3468810289389102E-2</v>
      </c>
      <c r="AE50" s="42">
        <f t="shared" si="38"/>
        <v>5.3468810289389102E-2</v>
      </c>
      <c r="AF50" s="42">
        <f t="shared" si="39"/>
        <v>0.1604064308681673</v>
      </c>
      <c r="AG50" s="42">
        <f t="shared" si="40"/>
        <v>0.1069376205787782</v>
      </c>
      <c r="AH50" s="42">
        <f t="shared" si="41"/>
        <v>0.53468810289389102</v>
      </c>
      <c r="AI50" s="42">
        <f t="shared" si="42"/>
        <v>5.3468810289389102E-2</v>
      </c>
      <c r="AJ50" s="42">
        <f t="shared" si="43"/>
        <v>0.1604064308681673</v>
      </c>
    </row>
    <row r="51" spans="1:36" x14ac:dyDescent="0.25">
      <c r="A51" s="7" t="s">
        <v>3350</v>
      </c>
      <c r="B51" s="21" t="s">
        <v>3350</v>
      </c>
      <c r="C51" s="22">
        <v>534.68810289389103</v>
      </c>
      <c r="D51" s="8">
        <v>0.01</v>
      </c>
      <c r="E51" s="8">
        <v>0.01</v>
      </c>
      <c r="F51" s="8">
        <v>0.05</v>
      </c>
      <c r="G51" s="8">
        <v>0.01</v>
      </c>
      <c r="H51" s="8">
        <v>0.06</v>
      </c>
      <c r="I51" s="8">
        <v>0.02</v>
      </c>
      <c r="J51" s="8">
        <v>0.02</v>
      </c>
      <c r="K51" s="8">
        <v>0.02</v>
      </c>
      <c r="L51" s="8">
        <v>0.01</v>
      </c>
      <c r="M51" s="8">
        <v>0.01</v>
      </c>
      <c r="N51" s="8">
        <v>0.03</v>
      </c>
      <c r="O51" s="23">
        <f t="shared" si="22"/>
        <v>0.1</v>
      </c>
      <c r="P51" s="23">
        <f t="shared" si="23"/>
        <v>0.1</v>
      </c>
      <c r="Q51" s="23">
        <f t="shared" si="24"/>
        <v>0.5</v>
      </c>
      <c r="R51" s="23">
        <f t="shared" si="25"/>
        <v>0.1</v>
      </c>
      <c r="S51" s="23">
        <f t="shared" si="26"/>
        <v>0.6</v>
      </c>
      <c r="T51" s="23">
        <f t="shared" si="27"/>
        <v>0.2</v>
      </c>
      <c r="U51" s="23">
        <f t="shared" si="28"/>
        <v>0.2</v>
      </c>
      <c r="V51" s="23">
        <f t="shared" si="29"/>
        <v>0.2</v>
      </c>
      <c r="W51" s="23">
        <f t="shared" si="30"/>
        <v>0.1</v>
      </c>
      <c r="X51" s="23">
        <f t="shared" si="31"/>
        <v>0.1</v>
      </c>
      <c r="Y51" s="23">
        <f t="shared" si="32"/>
        <v>0.3</v>
      </c>
      <c r="Z51" s="42">
        <f t="shared" si="33"/>
        <v>5.3468810289389102E-2</v>
      </c>
      <c r="AA51" s="42">
        <f t="shared" si="34"/>
        <v>5.3468810289389107E-3</v>
      </c>
      <c r="AB51" s="42">
        <f t="shared" si="35"/>
        <v>0.26734405144694551</v>
      </c>
      <c r="AC51" s="42">
        <f t="shared" si="36"/>
        <v>5.3468810289389102E-2</v>
      </c>
      <c r="AD51" s="42">
        <f t="shared" si="37"/>
        <v>0.32081286173633461</v>
      </c>
      <c r="AE51" s="42">
        <f t="shared" si="38"/>
        <v>0.1069376205787782</v>
      </c>
      <c r="AF51" s="42">
        <f t="shared" si="39"/>
        <v>0.1069376205787782</v>
      </c>
      <c r="AG51" s="42">
        <f t="shared" si="40"/>
        <v>0.1069376205787782</v>
      </c>
      <c r="AH51" s="42">
        <f t="shared" si="41"/>
        <v>5.3468810289389102E-2</v>
      </c>
      <c r="AI51" s="42">
        <f t="shared" si="42"/>
        <v>5.3468810289389102E-2</v>
      </c>
      <c r="AJ51" s="42">
        <f t="shared" si="43"/>
        <v>0.1604064308681673</v>
      </c>
    </row>
    <row r="52" spans="1:36" x14ac:dyDescent="0.25">
      <c r="A52" s="7" t="s">
        <v>3350</v>
      </c>
      <c r="B52" s="21" t="s">
        <v>3350</v>
      </c>
      <c r="C52" s="22">
        <v>534.68810289389103</v>
      </c>
      <c r="D52" s="8">
        <v>0.01</v>
      </c>
      <c r="E52" s="8">
        <v>0.01</v>
      </c>
      <c r="F52" s="8">
        <v>0.04</v>
      </c>
      <c r="G52" s="8">
        <v>0.01</v>
      </c>
      <c r="H52" s="8">
        <v>0.03</v>
      </c>
      <c r="I52" s="8">
        <v>0.02</v>
      </c>
      <c r="J52" s="8">
        <v>0.02</v>
      </c>
      <c r="K52" s="8">
        <v>0.03</v>
      </c>
      <c r="L52" s="8">
        <v>0.04</v>
      </c>
      <c r="M52" s="8">
        <v>0.02</v>
      </c>
      <c r="N52" s="8">
        <v>0.03</v>
      </c>
      <c r="O52" s="23">
        <f t="shared" si="22"/>
        <v>0.1</v>
      </c>
      <c r="P52" s="23">
        <f t="shared" si="23"/>
        <v>0.1</v>
      </c>
      <c r="Q52" s="23">
        <f t="shared" si="24"/>
        <v>0.4</v>
      </c>
      <c r="R52" s="23">
        <f t="shared" si="25"/>
        <v>0.1</v>
      </c>
      <c r="S52" s="23">
        <f t="shared" si="26"/>
        <v>0.3</v>
      </c>
      <c r="T52" s="23">
        <f t="shared" si="27"/>
        <v>0.2</v>
      </c>
      <c r="U52" s="23">
        <f t="shared" si="28"/>
        <v>0.2</v>
      </c>
      <c r="V52" s="23">
        <f t="shared" si="29"/>
        <v>0.3</v>
      </c>
      <c r="W52" s="23">
        <f t="shared" si="30"/>
        <v>0.4</v>
      </c>
      <c r="X52" s="23">
        <f t="shared" si="31"/>
        <v>0.2</v>
      </c>
      <c r="Y52" s="23">
        <f t="shared" si="32"/>
        <v>0.3</v>
      </c>
      <c r="Z52" s="42">
        <f t="shared" si="33"/>
        <v>5.3468810289389102E-2</v>
      </c>
      <c r="AA52" s="42">
        <f t="shared" si="34"/>
        <v>5.3468810289389107E-3</v>
      </c>
      <c r="AB52" s="42">
        <f t="shared" si="35"/>
        <v>0.21387524115755641</v>
      </c>
      <c r="AC52" s="42">
        <f t="shared" si="36"/>
        <v>5.3468810289389102E-2</v>
      </c>
      <c r="AD52" s="42">
        <f t="shared" si="37"/>
        <v>0.1604064308681673</v>
      </c>
      <c r="AE52" s="42">
        <f t="shared" si="38"/>
        <v>0.1069376205787782</v>
      </c>
      <c r="AF52" s="42">
        <f t="shared" si="39"/>
        <v>0.1069376205787782</v>
      </c>
      <c r="AG52" s="42">
        <f t="shared" si="40"/>
        <v>0.1604064308681673</v>
      </c>
      <c r="AH52" s="42">
        <f t="shared" si="41"/>
        <v>0.21387524115755641</v>
      </c>
      <c r="AI52" s="42">
        <f t="shared" si="42"/>
        <v>0.1069376205787782</v>
      </c>
      <c r="AJ52" s="42">
        <f t="shared" si="43"/>
        <v>0.1604064308681673</v>
      </c>
    </row>
    <row r="53" spans="1:36" x14ac:dyDescent="0.25">
      <c r="A53" s="7" t="s">
        <v>3549</v>
      </c>
      <c r="B53" s="21" t="s">
        <v>3549</v>
      </c>
      <c r="C53" s="22">
        <v>652.820837390458</v>
      </c>
      <c r="D53" s="8">
        <v>0.01</v>
      </c>
      <c r="E53" s="8">
        <v>0.01</v>
      </c>
      <c r="F53" s="8">
        <v>0.05</v>
      </c>
      <c r="G53" s="8">
        <v>0</v>
      </c>
      <c r="H53" s="8">
        <v>0</v>
      </c>
      <c r="I53" s="8">
        <v>0.01</v>
      </c>
      <c r="J53" s="8">
        <v>0.02</v>
      </c>
      <c r="K53" s="8">
        <v>0.02</v>
      </c>
      <c r="L53" s="8">
        <v>0.02</v>
      </c>
      <c r="M53" s="8">
        <v>0.02</v>
      </c>
      <c r="N53" s="8">
        <v>0.02</v>
      </c>
      <c r="O53" s="23">
        <f t="shared" si="22"/>
        <v>0.1</v>
      </c>
      <c r="P53" s="23">
        <f t="shared" si="23"/>
        <v>0.1</v>
      </c>
      <c r="Q53" s="23">
        <f t="shared" si="24"/>
        <v>0.5</v>
      </c>
      <c r="R53" s="23">
        <f t="shared" si="25"/>
        <v>0</v>
      </c>
      <c r="S53" s="23">
        <f t="shared" si="26"/>
        <v>0</v>
      </c>
      <c r="T53" s="23">
        <f t="shared" si="27"/>
        <v>0.1</v>
      </c>
      <c r="U53" s="23">
        <f t="shared" si="28"/>
        <v>0.2</v>
      </c>
      <c r="V53" s="23">
        <f t="shared" si="29"/>
        <v>0.2</v>
      </c>
      <c r="W53" s="23">
        <f t="shared" si="30"/>
        <v>0.2</v>
      </c>
      <c r="X53" s="23">
        <f t="shared" si="31"/>
        <v>0.2</v>
      </c>
      <c r="Y53" s="23">
        <f t="shared" si="32"/>
        <v>0.2</v>
      </c>
      <c r="Z53" s="42">
        <f t="shared" si="33"/>
        <v>6.5282083739045801E-2</v>
      </c>
      <c r="AA53" s="42">
        <f t="shared" si="34"/>
        <v>6.5282083739045807E-3</v>
      </c>
      <c r="AB53" s="42">
        <f t="shared" si="35"/>
        <v>0.32641041869522902</v>
      </c>
      <c r="AC53" s="42">
        <f t="shared" si="36"/>
        <v>0</v>
      </c>
      <c r="AD53" s="42">
        <f t="shared" si="37"/>
        <v>0</v>
      </c>
      <c r="AE53" s="42">
        <f t="shared" si="38"/>
        <v>6.5282083739045801E-2</v>
      </c>
      <c r="AF53" s="42">
        <f t="shared" si="39"/>
        <v>0.1305641674780916</v>
      </c>
      <c r="AG53" s="42">
        <f t="shared" si="40"/>
        <v>0.1305641674780916</v>
      </c>
      <c r="AH53" s="42">
        <f t="shared" si="41"/>
        <v>0.1305641674780916</v>
      </c>
      <c r="AI53" s="42">
        <f t="shared" si="42"/>
        <v>0.1305641674780916</v>
      </c>
      <c r="AJ53" s="42">
        <f t="shared" si="43"/>
        <v>0.1305641674780916</v>
      </c>
    </row>
    <row r="54" spans="1:36" x14ac:dyDescent="0.25">
      <c r="A54" s="7" t="s">
        <v>3549</v>
      </c>
      <c r="B54" s="21" t="s">
        <v>3549</v>
      </c>
      <c r="C54" s="22">
        <v>652.820837390458</v>
      </c>
      <c r="D54" s="8">
        <v>0.01</v>
      </c>
      <c r="E54" s="8">
        <v>0.01</v>
      </c>
      <c r="F54" s="8">
        <v>7.0000000000000007E-2</v>
      </c>
      <c r="G54" s="8">
        <v>0.01</v>
      </c>
      <c r="H54" s="8">
        <v>0.04</v>
      </c>
      <c r="I54" s="8">
        <v>0.03</v>
      </c>
      <c r="J54" s="8">
        <v>0.01</v>
      </c>
      <c r="K54" s="8">
        <v>0.02</v>
      </c>
      <c r="L54" s="8">
        <v>0.03</v>
      </c>
      <c r="M54" s="8">
        <v>0.04</v>
      </c>
      <c r="N54" s="8">
        <v>0.04</v>
      </c>
      <c r="O54" s="23">
        <f t="shared" si="22"/>
        <v>0.1</v>
      </c>
      <c r="P54" s="23">
        <f t="shared" si="23"/>
        <v>0.1</v>
      </c>
      <c r="Q54" s="23">
        <f t="shared" si="24"/>
        <v>0.70000000000000007</v>
      </c>
      <c r="R54" s="23">
        <f t="shared" si="25"/>
        <v>0.1</v>
      </c>
      <c r="S54" s="23">
        <f t="shared" si="26"/>
        <v>0.4</v>
      </c>
      <c r="T54" s="23">
        <f t="shared" si="27"/>
        <v>0.3</v>
      </c>
      <c r="U54" s="23">
        <f t="shared" si="28"/>
        <v>0.1</v>
      </c>
      <c r="V54" s="23">
        <f t="shared" si="29"/>
        <v>0.2</v>
      </c>
      <c r="W54" s="23">
        <f t="shared" si="30"/>
        <v>0.3</v>
      </c>
      <c r="X54" s="23">
        <f t="shared" si="31"/>
        <v>0.4</v>
      </c>
      <c r="Y54" s="23">
        <f t="shared" si="32"/>
        <v>0.4</v>
      </c>
      <c r="Z54" s="42">
        <f t="shared" si="33"/>
        <v>6.5282083739045801E-2</v>
      </c>
      <c r="AA54" s="42">
        <f t="shared" si="34"/>
        <v>6.5282083739045807E-3</v>
      </c>
      <c r="AB54" s="42">
        <f t="shared" si="35"/>
        <v>0.45697458617332065</v>
      </c>
      <c r="AC54" s="42">
        <f t="shared" si="36"/>
        <v>6.5282083739045801E-2</v>
      </c>
      <c r="AD54" s="42">
        <f t="shared" si="37"/>
        <v>0.26112833495618321</v>
      </c>
      <c r="AE54" s="42">
        <f t="shared" si="38"/>
        <v>0.19584625121713739</v>
      </c>
      <c r="AF54" s="42">
        <f t="shared" si="39"/>
        <v>6.5282083739045801E-2</v>
      </c>
      <c r="AG54" s="42">
        <f t="shared" si="40"/>
        <v>0.1305641674780916</v>
      </c>
      <c r="AH54" s="42">
        <f t="shared" si="41"/>
        <v>0.19584625121713739</v>
      </c>
      <c r="AI54" s="42">
        <f t="shared" si="42"/>
        <v>0.26112833495618321</v>
      </c>
      <c r="AJ54" s="42">
        <f t="shared" si="43"/>
        <v>0.26112833495618321</v>
      </c>
    </row>
    <row r="55" spans="1:36" x14ac:dyDescent="0.25">
      <c r="A55" s="7" t="s">
        <v>3549</v>
      </c>
      <c r="B55" s="21" t="s">
        <v>3549</v>
      </c>
      <c r="C55" s="22">
        <v>652.820837390458</v>
      </c>
      <c r="D55" s="8">
        <v>0.02</v>
      </c>
      <c r="E55" s="8">
        <v>0.01</v>
      </c>
      <c r="F55" s="8">
        <v>0.06</v>
      </c>
      <c r="G55" s="8">
        <v>0.01</v>
      </c>
      <c r="H55" s="8">
        <v>0.01</v>
      </c>
      <c r="I55" s="8">
        <v>0.02</v>
      </c>
      <c r="J55" s="8">
        <v>0.02</v>
      </c>
      <c r="K55" s="8">
        <v>0.01</v>
      </c>
      <c r="L55" s="8">
        <v>0.12</v>
      </c>
      <c r="M55" s="8">
        <v>0.03</v>
      </c>
      <c r="N55" s="8">
        <v>0.04</v>
      </c>
      <c r="O55" s="23">
        <f t="shared" si="22"/>
        <v>0.2</v>
      </c>
      <c r="P55" s="23">
        <f t="shared" si="23"/>
        <v>0.1</v>
      </c>
      <c r="Q55" s="23">
        <f t="shared" si="24"/>
        <v>0.6</v>
      </c>
      <c r="R55" s="23">
        <f t="shared" si="25"/>
        <v>0.1</v>
      </c>
      <c r="S55" s="23">
        <f t="shared" si="26"/>
        <v>0.1</v>
      </c>
      <c r="T55" s="23">
        <f t="shared" si="27"/>
        <v>0.2</v>
      </c>
      <c r="U55" s="23">
        <f t="shared" si="28"/>
        <v>0.2</v>
      </c>
      <c r="V55" s="23">
        <f t="shared" si="29"/>
        <v>0.1</v>
      </c>
      <c r="W55" s="23">
        <f t="shared" si="30"/>
        <v>1.2</v>
      </c>
      <c r="X55" s="23">
        <f t="shared" si="31"/>
        <v>0.3</v>
      </c>
      <c r="Y55" s="23">
        <f t="shared" si="32"/>
        <v>0.4</v>
      </c>
      <c r="Z55" s="42">
        <f t="shared" si="33"/>
        <v>0.1305641674780916</v>
      </c>
      <c r="AA55" s="42">
        <f t="shared" si="34"/>
        <v>6.5282083739045807E-3</v>
      </c>
      <c r="AB55" s="42">
        <f t="shared" si="35"/>
        <v>0.39169250243427478</v>
      </c>
      <c r="AC55" s="42">
        <f t="shared" si="36"/>
        <v>6.5282083739045801E-2</v>
      </c>
      <c r="AD55" s="42">
        <f t="shared" si="37"/>
        <v>6.5282083739045801E-2</v>
      </c>
      <c r="AE55" s="42">
        <f t="shared" si="38"/>
        <v>0.1305641674780916</v>
      </c>
      <c r="AF55" s="42">
        <f t="shared" si="39"/>
        <v>0.1305641674780916</v>
      </c>
      <c r="AG55" s="42">
        <f t="shared" si="40"/>
        <v>6.5282083739045801E-2</v>
      </c>
      <c r="AH55" s="42">
        <f t="shared" si="41"/>
        <v>0.78338500486854956</v>
      </c>
      <c r="AI55" s="42">
        <f t="shared" si="42"/>
        <v>0.19584625121713739</v>
      </c>
      <c r="AJ55" s="42">
        <f t="shared" si="43"/>
        <v>0.26112833495618321</v>
      </c>
    </row>
    <row r="56" spans="1:36" x14ac:dyDescent="0.25">
      <c r="A56" s="7" t="s">
        <v>3749</v>
      </c>
      <c r="B56" s="21" t="s">
        <v>3749</v>
      </c>
      <c r="C56" s="22">
        <v>644.78754940711497</v>
      </c>
      <c r="D56" s="8">
        <v>0.01</v>
      </c>
      <c r="E56" s="8">
        <v>0.01</v>
      </c>
      <c r="F56" s="8">
        <v>0.05</v>
      </c>
      <c r="G56" s="8">
        <v>0.01</v>
      </c>
      <c r="H56" s="8">
        <v>0</v>
      </c>
      <c r="I56" s="8">
        <v>0.01</v>
      </c>
      <c r="J56" s="8">
        <v>0.03</v>
      </c>
      <c r="K56" s="8">
        <v>0.02</v>
      </c>
      <c r="L56" s="8">
        <v>0.02</v>
      </c>
      <c r="M56" s="8">
        <v>0.03</v>
      </c>
      <c r="N56" s="8">
        <v>0.03</v>
      </c>
      <c r="O56" s="23">
        <f t="shared" si="22"/>
        <v>0.1</v>
      </c>
      <c r="P56" s="23">
        <f t="shared" si="23"/>
        <v>0.1</v>
      </c>
      <c r="Q56" s="23">
        <f t="shared" si="24"/>
        <v>0.5</v>
      </c>
      <c r="R56" s="23">
        <f t="shared" si="25"/>
        <v>0.1</v>
      </c>
      <c r="S56" s="23">
        <f t="shared" si="26"/>
        <v>0</v>
      </c>
      <c r="T56" s="23">
        <f t="shared" si="27"/>
        <v>0.1</v>
      </c>
      <c r="U56" s="23">
        <f t="shared" si="28"/>
        <v>0.3</v>
      </c>
      <c r="V56" s="23">
        <f t="shared" si="29"/>
        <v>0.2</v>
      </c>
      <c r="W56" s="23">
        <f t="shared" si="30"/>
        <v>0.2</v>
      </c>
      <c r="X56" s="23">
        <f t="shared" si="31"/>
        <v>0.3</v>
      </c>
      <c r="Y56" s="23">
        <f t="shared" si="32"/>
        <v>0.3</v>
      </c>
      <c r="Z56" s="42">
        <f t="shared" si="33"/>
        <v>6.4478754940711494E-2</v>
      </c>
      <c r="AA56" s="42">
        <f t="shared" si="34"/>
        <v>6.4478754940711499E-3</v>
      </c>
      <c r="AB56" s="42">
        <f t="shared" si="35"/>
        <v>0.32239377470355746</v>
      </c>
      <c r="AC56" s="42">
        <f t="shared" si="36"/>
        <v>6.4478754940711494E-2</v>
      </c>
      <c r="AD56" s="42">
        <f t="shared" si="37"/>
        <v>0</v>
      </c>
      <c r="AE56" s="42">
        <f t="shared" si="38"/>
        <v>6.4478754940711494E-2</v>
      </c>
      <c r="AF56" s="42">
        <f t="shared" si="39"/>
        <v>0.1934362648221345</v>
      </c>
      <c r="AG56" s="42">
        <f t="shared" si="40"/>
        <v>0.12895750988142299</v>
      </c>
      <c r="AH56" s="42">
        <f t="shared" si="41"/>
        <v>0.12895750988142299</v>
      </c>
      <c r="AI56" s="42">
        <f t="shared" si="42"/>
        <v>0.1934362648221345</v>
      </c>
      <c r="AJ56" s="42">
        <f t="shared" si="43"/>
        <v>0.1934362648221345</v>
      </c>
    </row>
    <row r="57" spans="1:36" x14ac:dyDescent="0.25">
      <c r="A57" s="7" t="s">
        <v>3749</v>
      </c>
      <c r="B57" s="21" t="s">
        <v>3749</v>
      </c>
      <c r="C57" s="22">
        <v>644.78754940711497</v>
      </c>
      <c r="D57" s="8">
        <v>0</v>
      </c>
      <c r="E57" s="8">
        <v>0.01</v>
      </c>
      <c r="F57" s="8">
        <v>0.08</v>
      </c>
      <c r="G57" s="8">
        <v>0.01</v>
      </c>
      <c r="H57" s="8">
        <v>0.02</v>
      </c>
      <c r="I57" s="8">
        <v>0.04</v>
      </c>
      <c r="J57" s="8">
        <v>0.03</v>
      </c>
      <c r="K57" s="8">
        <v>0.03</v>
      </c>
      <c r="L57" s="8">
        <v>0.02</v>
      </c>
      <c r="M57" s="8">
        <v>0.02</v>
      </c>
      <c r="N57" s="8">
        <v>0.04</v>
      </c>
      <c r="O57" s="23">
        <f t="shared" si="22"/>
        <v>0</v>
      </c>
      <c r="P57" s="23">
        <f t="shared" si="23"/>
        <v>0.1</v>
      </c>
      <c r="Q57" s="23">
        <f t="shared" si="24"/>
        <v>0.8</v>
      </c>
      <c r="R57" s="23">
        <f t="shared" si="25"/>
        <v>0.1</v>
      </c>
      <c r="S57" s="23">
        <f t="shared" si="26"/>
        <v>0.2</v>
      </c>
      <c r="T57" s="23">
        <f t="shared" si="27"/>
        <v>0.4</v>
      </c>
      <c r="U57" s="23">
        <f t="shared" si="28"/>
        <v>0.3</v>
      </c>
      <c r="V57" s="23">
        <f t="shared" si="29"/>
        <v>0.3</v>
      </c>
      <c r="W57" s="23">
        <f t="shared" si="30"/>
        <v>0.2</v>
      </c>
      <c r="X57" s="23">
        <f t="shared" si="31"/>
        <v>0.2</v>
      </c>
      <c r="Y57" s="23">
        <f t="shared" si="32"/>
        <v>0.4</v>
      </c>
      <c r="Z57" s="42">
        <f t="shared" si="33"/>
        <v>0</v>
      </c>
      <c r="AA57" s="42">
        <f t="shared" si="34"/>
        <v>6.4478754940711499E-3</v>
      </c>
      <c r="AB57" s="42">
        <f t="shared" si="35"/>
        <v>0.51583003952569195</v>
      </c>
      <c r="AC57" s="42">
        <f t="shared" si="36"/>
        <v>6.4478754940711494E-2</v>
      </c>
      <c r="AD57" s="42">
        <f t="shared" si="37"/>
        <v>0.12895750988142299</v>
      </c>
      <c r="AE57" s="42">
        <f t="shared" si="38"/>
        <v>0.25791501976284598</v>
      </c>
      <c r="AF57" s="42">
        <f t="shared" si="39"/>
        <v>0.1934362648221345</v>
      </c>
      <c r="AG57" s="42">
        <f t="shared" si="40"/>
        <v>0.1934362648221345</v>
      </c>
      <c r="AH57" s="42">
        <f t="shared" si="41"/>
        <v>0.12895750988142299</v>
      </c>
      <c r="AI57" s="42">
        <f t="shared" si="42"/>
        <v>0.12895750988142299</v>
      </c>
      <c r="AJ57" s="42">
        <f t="shared" si="43"/>
        <v>0.25791501976284598</v>
      </c>
    </row>
    <row r="58" spans="1:36" x14ac:dyDescent="0.25">
      <c r="A58" s="7" t="s">
        <v>3749</v>
      </c>
      <c r="B58" s="21" t="s">
        <v>3749</v>
      </c>
      <c r="C58" s="22">
        <v>644.78754940711497</v>
      </c>
      <c r="D58" s="8">
        <v>0.01</v>
      </c>
      <c r="E58" s="8">
        <v>0.01</v>
      </c>
      <c r="F58" s="8">
        <v>0.06</v>
      </c>
      <c r="G58" s="8">
        <v>0</v>
      </c>
      <c r="H58" s="8">
        <v>0.01</v>
      </c>
      <c r="I58" s="8">
        <v>0.02</v>
      </c>
      <c r="J58" s="8">
        <v>0.02</v>
      </c>
      <c r="K58" s="8">
        <v>0.02</v>
      </c>
      <c r="L58" s="8">
        <v>0.02</v>
      </c>
      <c r="M58" s="8">
        <v>0.11</v>
      </c>
      <c r="N58" s="8">
        <v>0.03</v>
      </c>
      <c r="O58" s="23">
        <f t="shared" si="22"/>
        <v>0.1</v>
      </c>
      <c r="P58" s="23">
        <f t="shared" si="23"/>
        <v>0.1</v>
      </c>
      <c r="Q58" s="23">
        <f t="shared" si="24"/>
        <v>0.6</v>
      </c>
      <c r="R58" s="23">
        <f t="shared" si="25"/>
        <v>0</v>
      </c>
      <c r="S58" s="23">
        <f t="shared" si="26"/>
        <v>0.1</v>
      </c>
      <c r="T58" s="23">
        <f t="shared" si="27"/>
        <v>0.2</v>
      </c>
      <c r="U58" s="23">
        <f t="shared" si="28"/>
        <v>0.2</v>
      </c>
      <c r="V58" s="23">
        <f t="shared" si="29"/>
        <v>0.2</v>
      </c>
      <c r="W58" s="23">
        <f t="shared" si="30"/>
        <v>0.2</v>
      </c>
      <c r="X58" s="23">
        <f t="shared" si="31"/>
        <v>1.1000000000000001</v>
      </c>
      <c r="Y58" s="23">
        <f t="shared" si="32"/>
        <v>0.3</v>
      </c>
      <c r="Z58" s="42">
        <f t="shared" si="33"/>
        <v>6.4478754940711494E-2</v>
      </c>
      <c r="AA58" s="42">
        <f t="shared" si="34"/>
        <v>6.4478754940711499E-3</v>
      </c>
      <c r="AB58" s="42">
        <f t="shared" si="35"/>
        <v>0.38687252964426899</v>
      </c>
      <c r="AC58" s="42">
        <f t="shared" si="36"/>
        <v>0</v>
      </c>
      <c r="AD58" s="42">
        <f t="shared" si="37"/>
        <v>6.4478754940711494E-2</v>
      </c>
      <c r="AE58" s="42">
        <f t="shared" si="38"/>
        <v>0.12895750988142299</v>
      </c>
      <c r="AF58" s="42">
        <f t="shared" si="39"/>
        <v>0.12895750988142299</v>
      </c>
      <c r="AG58" s="42">
        <f t="shared" si="40"/>
        <v>0.12895750988142299</v>
      </c>
      <c r="AH58" s="42">
        <f t="shared" si="41"/>
        <v>0.12895750988142299</v>
      </c>
      <c r="AI58" s="42">
        <f t="shared" si="42"/>
        <v>0.70926630434782656</v>
      </c>
      <c r="AJ58" s="42">
        <f t="shared" si="43"/>
        <v>0.1934362648221345</v>
      </c>
    </row>
    <row r="59" spans="1:36" x14ac:dyDescent="0.25">
      <c r="A59" s="7" t="s">
        <v>3951</v>
      </c>
      <c r="B59" s="21" t="s">
        <v>3951</v>
      </c>
      <c r="C59" s="22">
        <v>597.77816593886496</v>
      </c>
      <c r="D59" s="8">
        <v>0.01</v>
      </c>
      <c r="E59" s="8">
        <v>0.01</v>
      </c>
      <c r="F59" s="8">
        <v>0.22</v>
      </c>
      <c r="G59" s="8">
        <v>0.01</v>
      </c>
      <c r="H59" s="8">
        <v>-0.01</v>
      </c>
      <c r="I59" s="8">
        <v>0.01</v>
      </c>
      <c r="J59" s="8">
        <v>0.08</v>
      </c>
      <c r="K59" s="8">
        <v>0.08</v>
      </c>
      <c r="L59" s="8">
        <v>0.14000000000000001</v>
      </c>
      <c r="M59" s="8">
        <v>0.14000000000000001</v>
      </c>
      <c r="N59" s="8">
        <v>0.03</v>
      </c>
      <c r="O59" s="23">
        <f t="shared" si="22"/>
        <v>0.1</v>
      </c>
      <c r="P59" s="23">
        <f t="shared" si="23"/>
        <v>0.1</v>
      </c>
      <c r="Q59" s="23">
        <f t="shared" si="24"/>
        <v>2.2000000000000002</v>
      </c>
      <c r="R59" s="23">
        <f t="shared" si="25"/>
        <v>0.1</v>
      </c>
      <c r="S59" s="23">
        <f t="shared" si="26"/>
        <v>-0.1</v>
      </c>
      <c r="T59" s="23">
        <f t="shared" si="27"/>
        <v>0.1</v>
      </c>
      <c r="U59" s="23">
        <f t="shared" si="28"/>
        <v>0.8</v>
      </c>
      <c r="V59" s="23">
        <f t="shared" si="29"/>
        <v>0.8</v>
      </c>
      <c r="W59" s="23">
        <f t="shared" si="30"/>
        <v>1.4000000000000001</v>
      </c>
      <c r="X59" s="23">
        <f t="shared" si="31"/>
        <v>1.4000000000000001</v>
      </c>
      <c r="Y59" s="23">
        <f t="shared" si="32"/>
        <v>0.3</v>
      </c>
      <c r="Z59" s="42">
        <f t="shared" si="33"/>
        <v>5.97778165938865E-2</v>
      </c>
      <c r="AA59" s="42">
        <f t="shared" si="34"/>
        <v>5.9777816593886493E-3</v>
      </c>
      <c r="AB59" s="42">
        <f t="shared" si="35"/>
        <v>1.315111965065503</v>
      </c>
      <c r="AC59" s="42">
        <f t="shared" si="36"/>
        <v>5.97778165938865E-2</v>
      </c>
      <c r="AD59" s="42">
        <f t="shared" si="37"/>
        <v>-5.97778165938865E-2</v>
      </c>
      <c r="AE59" s="42">
        <f t="shared" si="38"/>
        <v>5.97778165938865E-2</v>
      </c>
      <c r="AF59" s="42">
        <f t="shared" si="39"/>
        <v>0.478222532751092</v>
      </c>
      <c r="AG59" s="42">
        <f t="shared" si="40"/>
        <v>0.478222532751092</v>
      </c>
      <c r="AH59" s="42">
        <f t="shared" si="41"/>
        <v>0.83688943231441104</v>
      </c>
      <c r="AI59" s="42">
        <f t="shared" si="42"/>
        <v>0.83688943231441104</v>
      </c>
      <c r="AJ59" s="42">
        <f t="shared" si="43"/>
        <v>0.17933344978165949</v>
      </c>
    </row>
    <row r="60" spans="1:36" x14ac:dyDescent="0.25">
      <c r="A60" s="7" t="s">
        <v>3951</v>
      </c>
      <c r="B60" s="21" t="s">
        <v>3951</v>
      </c>
      <c r="C60" s="22">
        <v>597.77816593886496</v>
      </c>
      <c r="D60" s="8">
        <v>0.01</v>
      </c>
      <c r="E60" s="8">
        <v>0.01</v>
      </c>
      <c r="F60" s="8">
        <v>0.21</v>
      </c>
      <c r="G60" s="8">
        <v>0</v>
      </c>
      <c r="H60" s="8">
        <v>0.01</v>
      </c>
      <c r="I60" s="8">
        <v>0.02</v>
      </c>
      <c r="J60" s="8">
        <v>0.09</v>
      </c>
      <c r="K60" s="8">
        <v>0.08</v>
      </c>
      <c r="L60" s="8">
        <v>0.13</v>
      </c>
      <c r="M60" s="8">
        <v>0.14000000000000001</v>
      </c>
      <c r="N60" s="8">
        <v>0.03</v>
      </c>
      <c r="O60" s="23">
        <f t="shared" si="22"/>
        <v>0.1</v>
      </c>
      <c r="P60" s="23">
        <f t="shared" si="23"/>
        <v>0.1</v>
      </c>
      <c r="Q60" s="23">
        <f t="shared" si="24"/>
        <v>2.1</v>
      </c>
      <c r="R60" s="23">
        <f t="shared" si="25"/>
        <v>0</v>
      </c>
      <c r="S60" s="23">
        <f t="shared" si="26"/>
        <v>0.1</v>
      </c>
      <c r="T60" s="23">
        <f t="shared" si="27"/>
        <v>0.2</v>
      </c>
      <c r="U60" s="23">
        <f t="shared" si="28"/>
        <v>0.89999999999999991</v>
      </c>
      <c r="V60" s="23">
        <f t="shared" si="29"/>
        <v>0.8</v>
      </c>
      <c r="W60" s="23">
        <f t="shared" si="30"/>
        <v>1.3</v>
      </c>
      <c r="X60" s="23">
        <f t="shared" si="31"/>
        <v>1.4000000000000001</v>
      </c>
      <c r="Y60" s="23">
        <f t="shared" si="32"/>
        <v>0.3</v>
      </c>
      <c r="Z60" s="42">
        <f t="shared" si="33"/>
        <v>5.97778165938865E-2</v>
      </c>
      <c r="AA60" s="42">
        <f t="shared" si="34"/>
        <v>5.9777816593886493E-3</v>
      </c>
      <c r="AB60" s="42">
        <f t="shared" si="35"/>
        <v>1.2553341484716165</v>
      </c>
      <c r="AC60" s="42">
        <f t="shared" si="36"/>
        <v>0</v>
      </c>
      <c r="AD60" s="42">
        <f t="shared" si="37"/>
        <v>5.97778165938865E-2</v>
      </c>
      <c r="AE60" s="42">
        <f t="shared" si="38"/>
        <v>0.119555633187773</v>
      </c>
      <c r="AF60" s="42">
        <f t="shared" si="39"/>
        <v>0.53800034934497842</v>
      </c>
      <c r="AG60" s="42">
        <f t="shared" si="40"/>
        <v>0.478222532751092</v>
      </c>
      <c r="AH60" s="42">
        <f t="shared" si="41"/>
        <v>0.77711161572052445</v>
      </c>
      <c r="AI60" s="42">
        <f t="shared" si="42"/>
        <v>0.83688943231441104</v>
      </c>
      <c r="AJ60" s="42">
        <f t="shared" si="43"/>
        <v>0.17933344978165949</v>
      </c>
    </row>
    <row r="61" spans="1:36" x14ac:dyDescent="0.25">
      <c r="A61" s="7" t="s">
        <v>3951</v>
      </c>
      <c r="B61" s="21" t="s">
        <v>3951</v>
      </c>
      <c r="C61" s="22">
        <v>597.77816593886496</v>
      </c>
      <c r="D61" s="8">
        <v>0.01</v>
      </c>
      <c r="E61" s="8">
        <v>0.01</v>
      </c>
      <c r="F61" s="8">
        <v>0.22</v>
      </c>
      <c r="G61" s="8">
        <v>0.01</v>
      </c>
      <c r="H61" s="8">
        <v>0.03</v>
      </c>
      <c r="I61" s="8">
        <v>0.01</v>
      </c>
      <c r="J61" s="8">
        <v>0.1</v>
      </c>
      <c r="K61" s="8">
        <v>0.09</v>
      </c>
      <c r="L61" s="8">
        <v>0.14000000000000001</v>
      </c>
      <c r="M61" s="8">
        <v>0.14000000000000001</v>
      </c>
      <c r="N61" s="8">
        <v>0.04</v>
      </c>
      <c r="O61" s="23">
        <f t="shared" si="22"/>
        <v>0.1</v>
      </c>
      <c r="P61" s="23">
        <f t="shared" si="23"/>
        <v>0.1</v>
      </c>
      <c r="Q61" s="23">
        <f t="shared" si="24"/>
        <v>2.2000000000000002</v>
      </c>
      <c r="R61" s="23">
        <f t="shared" si="25"/>
        <v>0.1</v>
      </c>
      <c r="S61" s="23">
        <f t="shared" si="26"/>
        <v>0.3</v>
      </c>
      <c r="T61" s="23">
        <f t="shared" si="27"/>
        <v>0.1</v>
      </c>
      <c r="U61" s="23">
        <f t="shared" si="28"/>
        <v>1</v>
      </c>
      <c r="V61" s="23">
        <f t="shared" si="29"/>
        <v>0.89999999999999991</v>
      </c>
      <c r="W61" s="23">
        <f t="shared" si="30"/>
        <v>1.4000000000000001</v>
      </c>
      <c r="X61" s="23">
        <f t="shared" si="31"/>
        <v>1.4000000000000001</v>
      </c>
      <c r="Y61" s="23">
        <f t="shared" si="32"/>
        <v>0.4</v>
      </c>
      <c r="Z61" s="42">
        <f t="shared" si="33"/>
        <v>5.97778165938865E-2</v>
      </c>
      <c r="AA61" s="42">
        <f t="shared" si="34"/>
        <v>5.9777816593886493E-3</v>
      </c>
      <c r="AB61" s="42">
        <f t="shared" si="35"/>
        <v>1.315111965065503</v>
      </c>
      <c r="AC61" s="42">
        <f t="shared" si="36"/>
        <v>5.97778165938865E-2</v>
      </c>
      <c r="AD61" s="42">
        <f t="shared" si="37"/>
        <v>0.17933344978165949</v>
      </c>
      <c r="AE61" s="42">
        <f t="shared" si="38"/>
        <v>5.97778165938865E-2</v>
      </c>
      <c r="AF61" s="42">
        <f t="shared" si="39"/>
        <v>0.59777816593886501</v>
      </c>
      <c r="AG61" s="42">
        <f t="shared" si="40"/>
        <v>0.53800034934497842</v>
      </c>
      <c r="AH61" s="42">
        <f t="shared" si="41"/>
        <v>0.83688943231441104</v>
      </c>
      <c r="AI61" s="42">
        <f t="shared" si="42"/>
        <v>0.83688943231441104</v>
      </c>
      <c r="AJ61" s="42">
        <f t="shared" si="43"/>
        <v>0.239111266375546</v>
      </c>
    </row>
    <row r="62" spans="1:36" x14ac:dyDescent="0.25">
      <c r="A62" s="7" t="s">
        <v>4150</v>
      </c>
      <c r="B62" s="21" t="s">
        <v>4150</v>
      </c>
      <c r="C62" s="22">
        <v>714.53602620087202</v>
      </c>
      <c r="D62" s="8">
        <v>0.02</v>
      </c>
      <c r="E62" s="8">
        <v>0.01</v>
      </c>
      <c r="F62" s="8">
        <v>0.14000000000000001</v>
      </c>
      <c r="G62" s="8">
        <v>0.01</v>
      </c>
      <c r="H62" s="8">
        <v>-0.01</v>
      </c>
      <c r="I62" s="8">
        <v>0</v>
      </c>
      <c r="J62" s="8">
        <v>0.03</v>
      </c>
      <c r="K62" s="8">
        <v>0.02</v>
      </c>
      <c r="L62" s="8">
        <v>0.08</v>
      </c>
      <c r="M62" s="8">
        <v>0.14000000000000001</v>
      </c>
      <c r="N62" s="8">
        <v>0.03</v>
      </c>
      <c r="O62" s="23">
        <f t="shared" si="22"/>
        <v>0.2</v>
      </c>
      <c r="P62" s="23">
        <f t="shared" si="23"/>
        <v>0.1</v>
      </c>
      <c r="Q62" s="23">
        <f t="shared" si="24"/>
        <v>1.4000000000000001</v>
      </c>
      <c r="R62" s="23">
        <f t="shared" si="25"/>
        <v>0.1</v>
      </c>
      <c r="S62" s="23">
        <f t="shared" si="26"/>
        <v>-0.1</v>
      </c>
      <c r="T62" s="23">
        <f t="shared" si="27"/>
        <v>0</v>
      </c>
      <c r="U62" s="23">
        <f t="shared" si="28"/>
        <v>0.3</v>
      </c>
      <c r="V62" s="23">
        <f t="shared" si="29"/>
        <v>0.2</v>
      </c>
      <c r="W62" s="23">
        <f t="shared" si="30"/>
        <v>0.8</v>
      </c>
      <c r="X62" s="23">
        <f t="shared" si="31"/>
        <v>1.4000000000000001</v>
      </c>
      <c r="Y62" s="23">
        <f t="shared" si="32"/>
        <v>0.3</v>
      </c>
      <c r="Z62" s="42">
        <f t="shared" si="33"/>
        <v>0.14290720524017442</v>
      </c>
      <c r="AA62" s="42">
        <f t="shared" si="34"/>
        <v>7.145360262008721E-3</v>
      </c>
      <c r="AB62" s="42">
        <f t="shared" si="35"/>
        <v>1.0003504366812208</v>
      </c>
      <c r="AC62" s="42">
        <f t="shared" si="36"/>
        <v>7.1453602620087209E-2</v>
      </c>
      <c r="AD62" s="42">
        <f t="shared" si="37"/>
        <v>-7.1453602620087209E-2</v>
      </c>
      <c r="AE62" s="42">
        <f t="shared" si="38"/>
        <v>0</v>
      </c>
      <c r="AF62" s="42">
        <f t="shared" si="39"/>
        <v>0.2143608078602616</v>
      </c>
      <c r="AG62" s="42">
        <f t="shared" si="40"/>
        <v>0.14290720524017442</v>
      </c>
      <c r="AH62" s="42">
        <f t="shared" si="41"/>
        <v>0.57162882096069767</v>
      </c>
      <c r="AI62" s="42">
        <f t="shared" si="42"/>
        <v>1.0003504366812208</v>
      </c>
      <c r="AJ62" s="42">
        <f t="shared" si="43"/>
        <v>0.2143608078602616</v>
      </c>
    </row>
    <row r="63" spans="1:36" x14ac:dyDescent="0.25">
      <c r="A63" s="7" t="s">
        <v>4150</v>
      </c>
      <c r="B63" s="21" t="s">
        <v>4150</v>
      </c>
      <c r="C63" s="22">
        <v>714.53602620087202</v>
      </c>
      <c r="D63" s="8">
        <v>0.01</v>
      </c>
      <c r="E63" s="8">
        <v>0.02</v>
      </c>
      <c r="F63" s="8">
        <v>0.16</v>
      </c>
      <c r="G63" s="8">
        <v>0</v>
      </c>
      <c r="H63" s="8">
        <v>-0.01</v>
      </c>
      <c r="I63" s="8">
        <v>0.02</v>
      </c>
      <c r="J63" s="8">
        <v>0.02</v>
      </c>
      <c r="K63" s="8">
        <v>0.03</v>
      </c>
      <c r="L63" s="8">
        <v>0.1</v>
      </c>
      <c r="M63" s="8">
        <v>0.14000000000000001</v>
      </c>
      <c r="N63" s="8">
        <v>0.03</v>
      </c>
      <c r="O63" s="23">
        <f t="shared" si="22"/>
        <v>0.1</v>
      </c>
      <c r="P63" s="23">
        <f t="shared" si="23"/>
        <v>0.2</v>
      </c>
      <c r="Q63" s="23">
        <f t="shared" si="24"/>
        <v>1.6</v>
      </c>
      <c r="R63" s="23">
        <f t="shared" si="25"/>
        <v>0</v>
      </c>
      <c r="S63" s="23">
        <f t="shared" si="26"/>
        <v>-0.1</v>
      </c>
      <c r="T63" s="23">
        <f t="shared" si="27"/>
        <v>0.2</v>
      </c>
      <c r="U63" s="23">
        <f t="shared" si="28"/>
        <v>0.2</v>
      </c>
      <c r="V63" s="23">
        <f t="shared" si="29"/>
        <v>0.3</v>
      </c>
      <c r="W63" s="23">
        <f t="shared" si="30"/>
        <v>1</v>
      </c>
      <c r="X63" s="23">
        <f t="shared" si="31"/>
        <v>1.4000000000000001</v>
      </c>
      <c r="Y63" s="23">
        <f t="shared" si="32"/>
        <v>0.3</v>
      </c>
      <c r="Z63" s="42">
        <f t="shared" si="33"/>
        <v>7.1453602620087209E-2</v>
      </c>
      <c r="AA63" s="42">
        <f t="shared" si="34"/>
        <v>1.4290720524017442E-2</v>
      </c>
      <c r="AB63" s="42">
        <f t="shared" si="35"/>
        <v>1.1432576419213953</v>
      </c>
      <c r="AC63" s="42">
        <f t="shared" si="36"/>
        <v>0</v>
      </c>
      <c r="AD63" s="42">
        <f t="shared" si="37"/>
        <v>-7.1453602620087209E-2</v>
      </c>
      <c r="AE63" s="42">
        <f t="shared" si="38"/>
        <v>0.14290720524017442</v>
      </c>
      <c r="AF63" s="42">
        <f t="shared" si="39"/>
        <v>0.14290720524017442</v>
      </c>
      <c r="AG63" s="42">
        <f t="shared" si="40"/>
        <v>0.2143608078602616</v>
      </c>
      <c r="AH63" s="42">
        <f t="shared" si="41"/>
        <v>0.71453602620087198</v>
      </c>
      <c r="AI63" s="42">
        <f t="shared" si="42"/>
        <v>1.0003504366812208</v>
      </c>
      <c r="AJ63" s="42">
        <f t="shared" si="43"/>
        <v>0.2143608078602616</v>
      </c>
    </row>
    <row r="64" spans="1:36" x14ac:dyDescent="0.25">
      <c r="A64" s="7" t="s">
        <v>4150</v>
      </c>
      <c r="B64" s="21" t="s">
        <v>4150</v>
      </c>
      <c r="C64" s="22">
        <v>714.53602620087202</v>
      </c>
      <c r="D64" s="8">
        <v>0</v>
      </c>
      <c r="E64" s="8">
        <v>0.01</v>
      </c>
      <c r="F64" s="8">
        <v>0.21</v>
      </c>
      <c r="G64" s="8">
        <v>0.01</v>
      </c>
      <c r="H64" s="8">
        <v>0</v>
      </c>
      <c r="I64" s="8">
        <v>0</v>
      </c>
      <c r="J64" s="8">
        <v>0.02</v>
      </c>
      <c r="K64" s="8">
        <v>0.02</v>
      </c>
      <c r="L64" s="8">
        <v>0.08</v>
      </c>
      <c r="M64" s="8">
        <v>0.55000000000000004</v>
      </c>
      <c r="N64" s="8">
        <v>0.02</v>
      </c>
      <c r="O64" s="23">
        <f t="shared" si="22"/>
        <v>0</v>
      </c>
      <c r="P64" s="23">
        <f t="shared" si="23"/>
        <v>0.1</v>
      </c>
      <c r="Q64" s="23">
        <f t="shared" si="24"/>
        <v>2.1</v>
      </c>
      <c r="R64" s="23">
        <f t="shared" si="25"/>
        <v>0.1</v>
      </c>
      <c r="S64" s="23">
        <f t="shared" si="26"/>
        <v>0</v>
      </c>
      <c r="T64" s="23">
        <f t="shared" si="27"/>
        <v>0</v>
      </c>
      <c r="U64" s="23">
        <f t="shared" si="28"/>
        <v>0.2</v>
      </c>
      <c r="V64" s="23">
        <f t="shared" si="29"/>
        <v>0.2</v>
      </c>
      <c r="W64" s="23">
        <f t="shared" si="30"/>
        <v>0.8</v>
      </c>
      <c r="X64" s="23">
        <f t="shared" si="31"/>
        <v>5.5</v>
      </c>
      <c r="Y64" s="23">
        <f t="shared" si="32"/>
        <v>0.2</v>
      </c>
      <c r="Z64" s="42">
        <f t="shared" si="33"/>
        <v>0</v>
      </c>
      <c r="AA64" s="42">
        <f t="shared" si="34"/>
        <v>7.145360262008721E-3</v>
      </c>
      <c r="AB64" s="42">
        <f t="shared" si="35"/>
        <v>1.5005256550218311</v>
      </c>
      <c r="AC64" s="42">
        <f t="shared" si="36"/>
        <v>7.1453602620087209E-2</v>
      </c>
      <c r="AD64" s="42">
        <f t="shared" si="37"/>
        <v>0</v>
      </c>
      <c r="AE64" s="42">
        <f t="shared" si="38"/>
        <v>0</v>
      </c>
      <c r="AF64" s="42">
        <f t="shared" si="39"/>
        <v>0.14290720524017442</v>
      </c>
      <c r="AG64" s="42">
        <f t="shared" si="40"/>
        <v>0.14290720524017442</v>
      </c>
      <c r="AH64" s="42">
        <f t="shared" si="41"/>
        <v>0.57162882096069767</v>
      </c>
      <c r="AI64" s="42">
        <f t="shared" si="42"/>
        <v>3.9299481441047961</v>
      </c>
      <c r="AJ64" s="42">
        <f t="shared" si="43"/>
        <v>0.14290720524017442</v>
      </c>
    </row>
    <row r="65" spans="1:36" x14ac:dyDescent="0.25">
      <c r="A65" s="7" t="s">
        <v>4656</v>
      </c>
      <c r="B65" s="21" t="s">
        <v>4656</v>
      </c>
      <c r="C65" s="22">
        <v>572.08355795148304</v>
      </c>
      <c r="D65" s="8">
        <v>0.33</v>
      </c>
      <c r="E65" s="8">
        <v>0.36</v>
      </c>
      <c r="F65" s="8">
        <v>0.41</v>
      </c>
      <c r="G65" s="8">
        <v>0.55000000000000004</v>
      </c>
      <c r="H65" s="8">
        <v>1.01</v>
      </c>
      <c r="I65" s="8">
        <v>1.02</v>
      </c>
      <c r="J65" s="8">
        <v>1.37</v>
      </c>
      <c r="K65" s="8">
        <v>1.1499999999999999</v>
      </c>
      <c r="L65" s="8">
        <v>0.32</v>
      </c>
      <c r="M65" s="8">
        <v>0.31</v>
      </c>
      <c r="N65" s="8">
        <v>1.1000000000000001</v>
      </c>
      <c r="O65" s="23">
        <f t="shared" si="22"/>
        <v>3.3000000000000003</v>
      </c>
      <c r="P65" s="23">
        <f t="shared" si="23"/>
        <v>3.5999999999999996</v>
      </c>
      <c r="Q65" s="23">
        <f t="shared" si="24"/>
        <v>4.0999999999999996</v>
      </c>
      <c r="R65" s="23">
        <f t="shared" si="25"/>
        <v>5.5</v>
      </c>
      <c r="S65" s="23">
        <f t="shared" si="26"/>
        <v>10.1</v>
      </c>
      <c r="T65" s="23">
        <f t="shared" si="27"/>
        <v>10.199999999999999</v>
      </c>
      <c r="U65" s="23">
        <f t="shared" si="28"/>
        <v>13.700000000000001</v>
      </c>
      <c r="V65" s="23">
        <f t="shared" si="29"/>
        <v>11.5</v>
      </c>
      <c r="W65" s="23">
        <f t="shared" si="30"/>
        <v>3.2</v>
      </c>
      <c r="X65" s="23">
        <f t="shared" si="31"/>
        <v>3.1</v>
      </c>
      <c r="Y65" s="23">
        <f t="shared" si="32"/>
        <v>11</v>
      </c>
      <c r="Z65" s="42">
        <f t="shared" si="33"/>
        <v>1.8878757412398943</v>
      </c>
      <c r="AA65" s="42">
        <f t="shared" si="34"/>
        <v>0.20595008086253389</v>
      </c>
      <c r="AB65" s="42">
        <f t="shared" si="35"/>
        <v>2.3455425876010803</v>
      </c>
      <c r="AC65" s="42">
        <f t="shared" si="36"/>
        <v>3.1464595687331567</v>
      </c>
      <c r="AD65" s="42">
        <f t="shared" si="37"/>
        <v>5.7780439353099782</v>
      </c>
      <c r="AE65" s="42">
        <f t="shared" si="38"/>
        <v>5.8352522911051263</v>
      </c>
      <c r="AF65" s="42">
        <f t="shared" si="39"/>
        <v>7.8375447439353181</v>
      </c>
      <c r="AG65" s="42">
        <f t="shared" si="40"/>
        <v>6.5789609164420551</v>
      </c>
      <c r="AH65" s="42">
        <f t="shared" si="41"/>
        <v>1.8306673854447459</v>
      </c>
      <c r="AI65" s="42">
        <f t="shared" si="42"/>
        <v>1.7734590296495976</v>
      </c>
      <c r="AJ65" s="42">
        <f t="shared" si="43"/>
        <v>6.2929191374663134</v>
      </c>
    </row>
    <row r="66" spans="1:36" x14ac:dyDescent="0.25">
      <c r="A66" s="7" t="s">
        <v>4656</v>
      </c>
      <c r="B66" s="21" t="s">
        <v>4656</v>
      </c>
      <c r="C66" s="22">
        <v>572.08355795148304</v>
      </c>
      <c r="D66" s="8">
        <v>0.15</v>
      </c>
      <c r="E66" s="8">
        <v>0.19</v>
      </c>
      <c r="F66" s="8">
        <v>0.32</v>
      </c>
      <c r="G66" s="8">
        <v>0.37</v>
      </c>
      <c r="H66" s="8">
        <v>0.78</v>
      </c>
      <c r="I66" s="8">
        <v>0.83</v>
      </c>
      <c r="J66" s="8">
        <v>0.8</v>
      </c>
      <c r="K66" s="8">
        <v>0.83</v>
      </c>
      <c r="L66" s="8">
        <v>0.28999999999999998</v>
      </c>
      <c r="M66" s="8">
        <v>0.24</v>
      </c>
      <c r="N66" s="8">
        <v>0.78</v>
      </c>
      <c r="O66" s="23">
        <f t="shared" ref="O66:O97" si="44">D66*10</f>
        <v>1.5</v>
      </c>
      <c r="P66" s="23">
        <f t="shared" ref="P66:P97" si="45">E66*10</f>
        <v>1.9</v>
      </c>
      <c r="Q66" s="23">
        <f t="shared" ref="Q66:Q97" si="46">F66*10</f>
        <v>3.2</v>
      </c>
      <c r="R66" s="23">
        <f t="shared" ref="R66:R97" si="47">G66*10</f>
        <v>3.7</v>
      </c>
      <c r="S66" s="23">
        <f t="shared" ref="S66:S97" si="48">H66*10</f>
        <v>7.8000000000000007</v>
      </c>
      <c r="T66" s="23">
        <f t="shared" ref="T66:T97" si="49">I66*10</f>
        <v>8.2999999999999989</v>
      </c>
      <c r="U66" s="23">
        <f t="shared" ref="U66:U97" si="50">J66*10</f>
        <v>8</v>
      </c>
      <c r="V66" s="23">
        <f t="shared" ref="V66:V97" si="51">K66*10</f>
        <v>8.2999999999999989</v>
      </c>
      <c r="W66" s="23">
        <f t="shared" ref="W66:W97" si="52">L66*10</f>
        <v>2.9</v>
      </c>
      <c r="X66" s="23">
        <f t="shared" ref="X66:X97" si="53">M66*10</f>
        <v>2.4</v>
      </c>
      <c r="Y66" s="23">
        <f t="shared" ref="Y66:Y97" si="54">N66*10</f>
        <v>7.8000000000000007</v>
      </c>
      <c r="Z66" s="42">
        <f t="shared" ref="Z66:Z97" si="55">C66*O66/1000</f>
        <v>0.85812533692722459</v>
      </c>
      <c r="AA66" s="42">
        <f t="shared" ref="AA66:AA97" si="56">C66*E66/1000</f>
        <v>0.10869587601078178</v>
      </c>
      <c r="AB66" s="42">
        <f t="shared" ref="AB66:AB97" si="57">C66*Q66/1000</f>
        <v>1.8306673854447459</v>
      </c>
      <c r="AC66" s="42">
        <f t="shared" ref="AC66:AC97" si="58">C66*R66/1000</f>
        <v>2.1167091644204876</v>
      </c>
      <c r="AD66" s="42">
        <f t="shared" ref="AD66:AD97" si="59">C66*S66/1000</f>
        <v>4.4622517520215679</v>
      </c>
      <c r="AE66" s="42">
        <f t="shared" ref="AE66:AE97" si="60">C66*T66/1000</f>
        <v>4.7482935309973087</v>
      </c>
      <c r="AF66" s="42">
        <f t="shared" ref="AF66:AF97" si="61">C66*U66/1000</f>
        <v>4.5766684636118642</v>
      </c>
      <c r="AG66" s="42">
        <f t="shared" ref="AG66:AG97" si="62">C66*V66/1000</f>
        <v>4.7482935309973087</v>
      </c>
      <c r="AH66" s="42">
        <f t="shared" ref="AH66:AH97" si="63">C66*W66/1000</f>
        <v>1.6590423180593006</v>
      </c>
      <c r="AI66" s="42">
        <f t="shared" ref="AI66:AI97" si="64">C66*X66/1000</f>
        <v>1.3730005390835593</v>
      </c>
      <c r="AJ66" s="42">
        <f t="shared" ref="AJ66:AJ97" si="65">C66*Y66/1000</f>
        <v>4.4622517520215679</v>
      </c>
    </row>
    <row r="67" spans="1:36" x14ac:dyDescent="0.25">
      <c r="A67" s="7" t="s">
        <v>4656</v>
      </c>
      <c r="B67" s="21" t="s">
        <v>4656</v>
      </c>
      <c r="C67" s="22">
        <v>572.08355795148304</v>
      </c>
      <c r="D67" s="8">
        <v>0.12</v>
      </c>
      <c r="E67" s="8">
        <v>0.12</v>
      </c>
      <c r="F67" s="8">
        <v>0.27</v>
      </c>
      <c r="G67" s="8">
        <v>0.24</v>
      </c>
      <c r="H67" s="8">
        <v>0.66</v>
      </c>
      <c r="I67" s="8">
        <v>0.69</v>
      </c>
      <c r="J67" s="8">
        <v>0.61</v>
      </c>
      <c r="K67" s="8">
        <v>0.55000000000000004</v>
      </c>
      <c r="L67" s="8">
        <v>0.28999999999999998</v>
      </c>
      <c r="M67" s="8">
        <v>0.22</v>
      </c>
      <c r="N67" s="8">
        <v>0.6</v>
      </c>
      <c r="O67" s="23">
        <f t="shared" si="44"/>
        <v>1.2</v>
      </c>
      <c r="P67" s="23">
        <f t="shared" si="45"/>
        <v>1.2</v>
      </c>
      <c r="Q67" s="23">
        <f t="shared" si="46"/>
        <v>2.7</v>
      </c>
      <c r="R67" s="23">
        <f t="shared" si="47"/>
        <v>2.4</v>
      </c>
      <c r="S67" s="23">
        <f t="shared" si="48"/>
        <v>6.6000000000000005</v>
      </c>
      <c r="T67" s="23">
        <f t="shared" si="49"/>
        <v>6.8999999999999995</v>
      </c>
      <c r="U67" s="23">
        <f t="shared" si="50"/>
        <v>6.1</v>
      </c>
      <c r="V67" s="23">
        <f t="shared" si="51"/>
        <v>5.5</v>
      </c>
      <c r="W67" s="23">
        <f t="shared" si="52"/>
        <v>2.9</v>
      </c>
      <c r="X67" s="23">
        <f t="shared" si="53"/>
        <v>2.2000000000000002</v>
      </c>
      <c r="Y67" s="23">
        <f t="shared" si="54"/>
        <v>6</v>
      </c>
      <c r="Z67" s="42">
        <f t="shared" si="55"/>
        <v>0.68650026954177967</v>
      </c>
      <c r="AA67" s="42">
        <f t="shared" si="56"/>
        <v>6.8650026954177962E-2</v>
      </c>
      <c r="AB67" s="42">
        <f t="shared" si="57"/>
        <v>1.5446256064690045</v>
      </c>
      <c r="AC67" s="42">
        <f t="shared" si="58"/>
        <v>1.3730005390835593</v>
      </c>
      <c r="AD67" s="42">
        <f t="shared" si="59"/>
        <v>3.7757514824797886</v>
      </c>
      <c r="AE67" s="42">
        <f t="shared" si="60"/>
        <v>3.9473765498652327</v>
      </c>
      <c r="AF67" s="42">
        <f t="shared" si="61"/>
        <v>3.4897097035040465</v>
      </c>
      <c r="AG67" s="42">
        <f t="shared" si="62"/>
        <v>3.1464595687331567</v>
      </c>
      <c r="AH67" s="42">
        <f t="shared" si="63"/>
        <v>1.6590423180593006</v>
      </c>
      <c r="AI67" s="42">
        <f t="shared" si="64"/>
        <v>1.2585838274932628</v>
      </c>
      <c r="AJ67" s="42">
        <f t="shared" si="65"/>
        <v>3.4325013477088984</v>
      </c>
    </row>
    <row r="68" spans="1:36" x14ac:dyDescent="0.25">
      <c r="A68" s="7" t="s">
        <v>4859</v>
      </c>
      <c r="B68" s="21" t="s">
        <v>4859</v>
      </c>
      <c r="C68" s="22">
        <v>692.99795291709302</v>
      </c>
      <c r="D68" s="8">
        <v>7.0000000000000007E-2</v>
      </c>
      <c r="E68" s="8">
        <v>7.0000000000000007E-2</v>
      </c>
      <c r="F68" s="8">
        <v>0.35</v>
      </c>
      <c r="G68" s="8">
        <v>0.17</v>
      </c>
      <c r="H68" s="8">
        <v>0.41</v>
      </c>
      <c r="I68" s="8">
        <v>0.44</v>
      </c>
      <c r="J68" s="8">
        <v>0.3</v>
      </c>
      <c r="K68" s="8">
        <v>0.31</v>
      </c>
      <c r="L68" s="8">
        <v>0.21</v>
      </c>
      <c r="M68" s="8">
        <v>0.26</v>
      </c>
      <c r="N68" s="8">
        <v>0.33</v>
      </c>
      <c r="O68" s="23">
        <f t="shared" si="44"/>
        <v>0.70000000000000007</v>
      </c>
      <c r="P68" s="23">
        <f t="shared" si="45"/>
        <v>0.70000000000000007</v>
      </c>
      <c r="Q68" s="23">
        <f t="shared" si="46"/>
        <v>3.5</v>
      </c>
      <c r="R68" s="23">
        <f t="shared" si="47"/>
        <v>1.7000000000000002</v>
      </c>
      <c r="S68" s="23">
        <f t="shared" si="48"/>
        <v>4.0999999999999996</v>
      </c>
      <c r="T68" s="23">
        <f t="shared" si="49"/>
        <v>4.4000000000000004</v>
      </c>
      <c r="U68" s="23">
        <f t="shared" si="50"/>
        <v>3</v>
      </c>
      <c r="V68" s="23">
        <f t="shared" si="51"/>
        <v>3.1</v>
      </c>
      <c r="W68" s="23">
        <f t="shared" si="52"/>
        <v>2.1</v>
      </c>
      <c r="X68" s="23">
        <f t="shared" si="53"/>
        <v>2.6</v>
      </c>
      <c r="Y68" s="23">
        <f t="shared" si="54"/>
        <v>3.3000000000000003</v>
      </c>
      <c r="Z68" s="42">
        <f t="shared" si="55"/>
        <v>0.48509856704196519</v>
      </c>
      <c r="AA68" s="42">
        <f t="shared" si="56"/>
        <v>4.8509856704196518E-2</v>
      </c>
      <c r="AB68" s="42">
        <f t="shared" si="57"/>
        <v>2.4254928352098255</v>
      </c>
      <c r="AC68" s="42">
        <f t="shared" si="58"/>
        <v>1.1780965199590583</v>
      </c>
      <c r="AD68" s="42">
        <f t="shared" si="59"/>
        <v>2.8412916069600809</v>
      </c>
      <c r="AE68" s="42">
        <f t="shared" si="60"/>
        <v>3.0491909928352099</v>
      </c>
      <c r="AF68" s="42">
        <f t="shared" si="61"/>
        <v>2.0789938587512786</v>
      </c>
      <c r="AG68" s="42">
        <f t="shared" si="62"/>
        <v>2.1482936540429884</v>
      </c>
      <c r="AH68" s="42">
        <f t="shared" si="63"/>
        <v>1.4552957011258953</v>
      </c>
      <c r="AI68" s="42">
        <f t="shared" si="64"/>
        <v>1.8017946775844418</v>
      </c>
      <c r="AJ68" s="42">
        <f t="shared" si="65"/>
        <v>2.2868932446264072</v>
      </c>
    </row>
    <row r="69" spans="1:36" x14ac:dyDescent="0.25">
      <c r="A69" s="7" t="s">
        <v>4859</v>
      </c>
      <c r="B69" s="21" t="s">
        <v>4859</v>
      </c>
      <c r="C69" s="22">
        <v>692.99795291709302</v>
      </c>
      <c r="D69" s="8">
        <v>7.0000000000000007E-2</v>
      </c>
      <c r="E69" s="8">
        <v>0.05</v>
      </c>
      <c r="F69" s="8">
        <v>0.34</v>
      </c>
      <c r="G69" s="8">
        <v>0.16</v>
      </c>
      <c r="H69" s="8">
        <v>0.35</v>
      </c>
      <c r="I69" s="8">
        <v>0.38</v>
      </c>
      <c r="J69" s="8">
        <v>0.28000000000000003</v>
      </c>
      <c r="K69" s="8">
        <v>0.28999999999999998</v>
      </c>
      <c r="L69" s="8">
        <v>0.23</v>
      </c>
      <c r="M69" s="8">
        <v>0.28000000000000003</v>
      </c>
      <c r="N69" s="8">
        <v>0.27</v>
      </c>
      <c r="O69" s="23">
        <f t="shared" si="44"/>
        <v>0.70000000000000007</v>
      </c>
      <c r="P69" s="23">
        <f t="shared" si="45"/>
        <v>0.5</v>
      </c>
      <c r="Q69" s="23">
        <f t="shared" si="46"/>
        <v>3.4000000000000004</v>
      </c>
      <c r="R69" s="23">
        <f t="shared" si="47"/>
        <v>1.6</v>
      </c>
      <c r="S69" s="23">
        <f t="shared" si="48"/>
        <v>3.5</v>
      </c>
      <c r="T69" s="23">
        <f t="shared" si="49"/>
        <v>3.8</v>
      </c>
      <c r="U69" s="23">
        <f t="shared" si="50"/>
        <v>2.8000000000000003</v>
      </c>
      <c r="V69" s="23">
        <f t="shared" si="51"/>
        <v>2.9</v>
      </c>
      <c r="W69" s="23">
        <f t="shared" si="52"/>
        <v>2.3000000000000003</v>
      </c>
      <c r="X69" s="23">
        <f t="shared" si="53"/>
        <v>2.8000000000000003</v>
      </c>
      <c r="Y69" s="23">
        <f t="shared" si="54"/>
        <v>2.7</v>
      </c>
      <c r="Z69" s="42">
        <f t="shared" si="55"/>
        <v>0.48509856704196519</v>
      </c>
      <c r="AA69" s="42">
        <f t="shared" si="56"/>
        <v>3.4649897645854653E-2</v>
      </c>
      <c r="AB69" s="42">
        <f t="shared" si="57"/>
        <v>2.3561930399181166</v>
      </c>
      <c r="AC69" s="42">
        <f t="shared" si="58"/>
        <v>1.1087967246673489</v>
      </c>
      <c r="AD69" s="42">
        <f t="shared" si="59"/>
        <v>2.4254928352098255</v>
      </c>
      <c r="AE69" s="42">
        <f t="shared" si="60"/>
        <v>2.6333922210849532</v>
      </c>
      <c r="AF69" s="42">
        <f t="shared" si="61"/>
        <v>1.9403942681678608</v>
      </c>
      <c r="AG69" s="42">
        <f t="shared" si="62"/>
        <v>2.0096940634595697</v>
      </c>
      <c r="AH69" s="42">
        <f t="shared" si="63"/>
        <v>1.5938952917093141</v>
      </c>
      <c r="AI69" s="42">
        <f t="shared" si="64"/>
        <v>1.9403942681678608</v>
      </c>
      <c r="AJ69" s="42">
        <f t="shared" si="65"/>
        <v>1.8710944728761512</v>
      </c>
    </row>
    <row r="70" spans="1:36" x14ac:dyDescent="0.25">
      <c r="A70" s="7" t="s">
        <v>4859</v>
      </c>
      <c r="B70" s="21" t="s">
        <v>4859</v>
      </c>
      <c r="C70" s="22">
        <v>692.99795291709302</v>
      </c>
      <c r="D70" s="8">
        <v>0.05</v>
      </c>
      <c r="E70" s="8">
        <v>0.06</v>
      </c>
      <c r="F70" s="8">
        <v>0.37</v>
      </c>
      <c r="G70" s="8">
        <v>0.16</v>
      </c>
      <c r="H70" s="8">
        <v>0.33</v>
      </c>
      <c r="I70" s="8">
        <v>0.34</v>
      </c>
      <c r="J70" s="8">
        <v>0.22</v>
      </c>
      <c r="K70" s="8">
        <v>0.23</v>
      </c>
      <c r="L70" s="8">
        <v>0.24</v>
      </c>
      <c r="M70" s="8">
        <v>0.25</v>
      </c>
      <c r="N70" s="8">
        <v>0.22</v>
      </c>
      <c r="O70" s="23">
        <f t="shared" si="44"/>
        <v>0.5</v>
      </c>
      <c r="P70" s="23">
        <f t="shared" si="45"/>
        <v>0.6</v>
      </c>
      <c r="Q70" s="23">
        <f t="shared" si="46"/>
        <v>3.7</v>
      </c>
      <c r="R70" s="23">
        <f t="shared" si="47"/>
        <v>1.6</v>
      </c>
      <c r="S70" s="23">
        <f t="shared" si="48"/>
        <v>3.3000000000000003</v>
      </c>
      <c r="T70" s="23">
        <f t="shared" si="49"/>
        <v>3.4000000000000004</v>
      </c>
      <c r="U70" s="23">
        <f t="shared" si="50"/>
        <v>2.2000000000000002</v>
      </c>
      <c r="V70" s="23">
        <f t="shared" si="51"/>
        <v>2.3000000000000003</v>
      </c>
      <c r="W70" s="23">
        <f t="shared" si="52"/>
        <v>2.4</v>
      </c>
      <c r="X70" s="23">
        <f t="shared" si="53"/>
        <v>2.5</v>
      </c>
      <c r="Y70" s="23">
        <f t="shared" si="54"/>
        <v>2.2000000000000002</v>
      </c>
      <c r="Z70" s="42">
        <f t="shared" si="55"/>
        <v>0.34649897645854649</v>
      </c>
      <c r="AA70" s="42">
        <f t="shared" si="56"/>
        <v>4.1579877175025579E-2</v>
      </c>
      <c r="AB70" s="42">
        <f t="shared" si="57"/>
        <v>2.5640924257932443</v>
      </c>
      <c r="AC70" s="42">
        <f t="shared" si="58"/>
        <v>1.1087967246673489</v>
      </c>
      <c r="AD70" s="42">
        <f t="shared" si="59"/>
        <v>2.2868932446264072</v>
      </c>
      <c r="AE70" s="42">
        <f t="shared" si="60"/>
        <v>2.3561930399181166</v>
      </c>
      <c r="AF70" s="42">
        <f t="shared" si="61"/>
        <v>1.5245954964176049</v>
      </c>
      <c r="AG70" s="42">
        <f t="shared" si="62"/>
        <v>1.5938952917093141</v>
      </c>
      <c r="AH70" s="42">
        <f t="shared" si="63"/>
        <v>1.6631950870010233</v>
      </c>
      <c r="AI70" s="42">
        <f t="shared" si="64"/>
        <v>1.7324948822927326</v>
      </c>
      <c r="AJ70" s="42">
        <f t="shared" si="65"/>
        <v>1.5245954964176049</v>
      </c>
    </row>
    <row r="71" spans="1:36" x14ac:dyDescent="0.25">
      <c r="A71" s="7" t="s">
        <v>5062</v>
      </c>
      <c r="B71" s="21" t="s">
        <v>5062</v>
      </c>
      <c r="C71" s="22">
        <v>695.56197478991601</v>
      </c>
      <c r="D71" s="8">
        <v>0.03</v>
      </c>
      <c r="E71" s="8">
        <v>0.04</v>
      </c>
      <c r="F71" s="8">
        <v>0.11</v>
      </c>
      <c r="G71" s="8">
        <v>0.1</v>
      </c>
      <c r="H71" s="8">
        <v>0.27</v>
      </c>
      <c r="I71" s="8">
        <v>0.3</v>
      </c>
      <c r="J71" s="8">
        <v>0.33</v>
      </c>
      <c r="K71" s="8">
        <v>0.32</v>
      </c>
      <c r="L71" s="8">
        <v>0.06</v>
      </c>
      <c r="M71" s="8">
        <v>0.05</v>
      </c>
      <c r="N71" s="8">
        <v>0.19</v>
      </c>
      <c r="O71" s="23">
        <f t="shared" si="44"/>
        <v>0.3</v>
      </c>
      <c r="P71" s="23">
        <f t="shared" si="45"/>
        <v>0.4</v>
      </c>
      <c r="Q71" s="23">
        <f t="shared" si="46"/>
        <v>1.1000000000000001</v>
      </c>
      <c r="R71" s="23">
        <f t="shared" si="47"/>
        <v>1</v>
      </c>
      <c r="S71" s="23">
        <f t="shared" si="48"/>
        <v>2.7</v>
      </c>
      <c r="T71" s="23">
        <f t="shared" si="49"/>
        <v>3</v>
      </c>
      <c r="U71" s="23">
        <f t="shared" si="50"/>
        <v>3.3000000000000003</v>
      </c>
      <c r="V71" s="23">
        <f t="shared" si="51"/>
        <v>3.2</v>
      </c>
      <c r="W71" s="23">
        <f t="shared" si="52"/>
        <v>0.6</v>
      </c>
      <c r="X71" s="23">
        <f t="shared" si="53"/>
        <v>0.5</v>
      </c>
      <c r="Y71" s="23">
        <f t="shared" si="54"/>
        <v>1.9</v>
      </c>
      <c r="Z71" s="42">
        <f t="shared" si="55"/>
        <v>0.2086685924369748</v>
      </c>
      <c r="AA71" s="42">
        <f t="shared" si="56"/>
        <v>2.7822478991596639E-2</v>
      </c>
      <c r="AB71" s="42">
        <f t="shared" si="57"/>
        <v>0.76511817226890766</v>
      </c>
      <c r="AC71" s="42">
        <f t="shared" si="58"/>
        <v>0.69556197478991599</v>
      </c>
      <c r="AD71" s="42">
        <f t="shared" si="59"/>
        <v>1.8780173319327733</v>
      </c>
      <c r="AE71" s="42">
        <f t="shared" si="60"/>
        <v>2.086685924369748</v>
      </c>
      <c r="AF71" s="42">
        <f t="shared" si="61"/>
        <v>2.2953545168067229</v>
      </c>
      <c r="AG71" s="42">
        <f t="shared" si="62"/>
        <v>2.2257983193277315</v>
      </c>
      <c r="AH71" s="42">
        <f t="shared" si="63"/>
        <v>0.41733718487394961</v>
      </c>
      <c r="AI71" s="42">
        <f t="shared" si="64"/>
        <v>0.347780987394958</v>
      </c>
      <c r="AJ71" s="42">
        <f t="shared" si="65"/>
        <v>1.3215677521008404</v>
      </c>
    </row>
    <row r="72" spans="1:36" x14ac:dyDescent="0.25">
      <c r="A72" s="7" t="s">
        <v>5062</v>
      </c>
      <c r="B72" s="21" t="s">
        <v>5062</v>
      </c>
      <c r="C72" s="22">
        <v>695.56197478991601</v>
      </c>
      <c r="D72" s="8">
        <v>0.03</v>
      </c>
      <c r="E72" s="8">
        <v>0.03</v>
      </c>
      <c r="F72" s="8">
        <v>0.1</v>
      </c>
      <c r="G72" s="8">
        <v>0.1</v>
      </c>
      <c r="H72" s="8">
        <v>0.25</v>
      </c>
      <c r="I72" s="8">
        <v>0.26</v>
      </c>
      <c r="J72" s="8">
        <v>0.34</v>
      </c>
      <c r="K72" s="8">
        <v>0.28999999999999998</v>
      </c>
      <c r="L72" s="8">
        <v>0.06</v>
      </c>
      <c r="M72" s="8">
        <v>0.1</v>
      </c>
      <c r="N72" s="8">
        <v>0.19</v>
      </c>
      <c r="O72" s="23">
        <f t="shared" si="44"/>
        <v>0.3</v>
      </c>
      <c r="P72" s="23">
        <f t="shared" si="45"/>
        <v>0.3</v>
      </c>
      <c r="Q72" s="23">
        <f t="shared" si="46"/>
        <v>1</v>
      </c>
      <c r="R72" s="23">
        <f t="shared" si="47"/>
        <v>1</v>
      </c>
      <c r="S72" s="23">
        <f t="shared" si="48"/>
        <v>2.5</v>
      </c>
      <c r="T72" s="23">
        <f t="shared" si="49"/>
        <v>2.6</v>
      </c>
      <c r="U72" s="23">
        <f t="shared" si="50"/>
        <v>3.4000000000000004</v>
      </c>
      <c r="V72" s="23">
        <f t="shared" si="51"/>
        <v>2.9</v>
      </c>
      <c r="W72" s="23">
        <f t="shared" si="52"/>
        <v>0.6</v>
      </c>
      <c r="X72" s="23">
        <f t="shared" si="53"/>
        <v>1</v>
      </c>
      <c r="Y72" s="23">
        <f t="shared" si="54"/>
        <v>1.9</v>
      </c>
      <c r="Z72" s="42">
        <f t="shared" si="55"/>
        <v>0.2086685924369748</v>
      </c>
      <c r="AA72" s="42">
        <f t="shared" si="56"/>
        <v>2.086685924369748E-2</v>
      </c>
      <c r="AB72" s="42">
        <f t="shared" si="57"/>
        <v>0.69556197478991599</v>
      </c>
      <c r="AC72" s="42">
        <f t="shared" si="58"/>
        <v>0.69556197478991599</v>
      </c>
      <c r="AD72" s="42">
        <f t="shared" si="59"/>
        <v>1.73890493697479</v>
      </c>
      <c r="AE72" s="42">
        <f t="shared" si="60"/>
        <v>1.8084611344537815</v>
      </c>
      <c r="AF72" s="42">
        <f t="shared" si="61"/>
        <v>2.3649107142857146</v>
      </c>
      <c r="AG72" s="42">
        <f t="shared" si="62"/>
        <v>2.0171297268907562</v>
      </c>
      <c r="AH72" s="42">
        <f t="shared" si="63"/>
        <v>0.41733718487394961</v>
      </c>
      <c r="AI72" s="42">
        <f t="shared" si="64"/>
        <v>0.69556197478991599</v>
      </c>
      <c r="AJ72" s="42">
        <f t="shared" si="65"/>
        <v>1.3215677521008404</v>
      </c>
    </row>
    <row r="73" spans="1:36" x14ac:dyDescent="0.25">
      <c r="A73" s="7" t="s">
        <v>5062</v>
      </c>
      <c r="B73" s="21" t="s">
        <v>5062</v>
      </c>
      <c r="C73" s="22">
        <v>695.56197478991601</v>
      </c>
      <c r="D73" s="8">
        <v>0.03</v>
      </c>
      <c r="E73" s="8">
        <v>0.03</v>
      </c>
      <c r="F73" s="8">
        <v>0.1</v>
      </c>
      <c r="G73" s="8">
        <v>0.08</v>
      </c>
      <c r="H73" s="8">
        <v>0.24</v>
      </c>
      <c r="I73" s="8">
        <v>0.24</v>
      </c>
      <c r="J73" s="8">
        <v>0.32</v>
      </c>
      <c r="K73" s="8">
        <v>0.27</v>
      </c>
      <c r="L73" s="8">
        <v>0.1</v>
      </c>
      <c r="M73" s="8">
        <v>0.1</v>
      </c>
      <c r="N73" s="8">
        <v>0.17</v>
      </c>
      <c r="O73" s="23">
        <f t="shared" si="44"/>
        <v>0.3</v>
      </c>
      <c r="P73" s="23">
        <f t="shared" si="45"/>
        <v>0.3</v>
      </c>
      <c r="Q73" s="23">
        <f t="shared" si="46"/>
        <v>1</v>
      </c>
      <c r="R73" s="23">
        <f t="shared" si="47"/>
        <v>0.8</v>
      </c>
      <c r="S73" s="23">
        <f t="shared" si="48"/>
        <v>2.4</v>
      </c>
      <c r="T73" s="23">
        <f t="shared" si="49"/>
        <v>2.4</v>
      </c>
      <c r="U73" s="23">
        <f t="shared" si="50"/>
        <v>3.2</v>
      </c>
      <c r="V73" s="23">
        <f t="shared" si="51"/>
        <v>2.7</v>
      </c>
      <c r="W73" s="23">
        <f t="shared" si="52"/>
        <v>1</v>
      </c>
      <c r="X73" s="23">
        <f t="shared" si="53"/>
        <v>1</v>
      </c>
      <c r="Y73" s="23">
        <f t="shared" si="54"/>
        <v>1.7000000000000002</v>
      </c>
      <c r="Z73" s="42">
        <f t="shared" si="55"/>
        <v>0.2086685924369748</v>
      </c>
      <c r="AA73" s="42">
        <f t="shared" si="56"/>
        <v>2.086685924369748E-2</v>
      </c>
      <c r="AB73" s="42">
        <f t="shared" si="57"/>
        <v>0.69556197478991599</v>
      </c>
      <c r="AC73" s="42">
        <f t="shared" si="58"/>
        <v>0.55644957983193288</v>
      </c>
      <c r="AD73" s="42">
        <f t="shared" si="59"/>
        <v>1.6693487394957984</v>
      </c>
      <c r="AE73" s="42">
        <f t="shared" si="60"/>
        <v>1.6693487394957984</v>
      </c>
      <c r="AF73" s="42">
        <f t="shared" si="61"/>
        <v>2.2257983193277315</v>
      </c>
      <c r="AG73" s="42">
        <f t="shared" si="62"/>
        <v>1.8780173319327733</v>
      </c>
      <c r="AH73" s="42">
        <f t="shared" si="63"/>
        <v>0.69556197478991599</v>
      </c>
      <c r="AI73" s="42">
        <f t="shared" si="64"/>
        <v>0.69556197478991599</v>
      </c>
      <c r="AJ73" s="42">
        <f t="shared" si="65"/>
        <v>1.1824553571428573</v>
      </c>
    </row>
    <row r="74" spans="1:36" x14ac:dyDescent="0.25">
      <c r="A74" s="7" t="s">
        <v>5264</v>
      </c>
      <c r="B74" s="21" t="s">
        <v>5264</v>
      </c>
      <c r="C74" s="22">
        <v>709.476138828633</v>
      </c>
      <c r="D74" s="8">
        <v>0.02</v>
      </c>
      <c r="E74" s="8">
        <v>0.02</v>
      </c>
      <c r="F74" s="8">
        <v>0.17</v>
      </c>
      <c r="G74" s="8">
        <v>0.08</v>
      </c>
      <c r="H74" s="8">
        <v>0.2</v>
      </c>
      <c r="I74" s="8">
        <v>0.21</v>
      </c>
      <c r="J74" s="8">
        <v>0.11</v>
      </c>
      <c r="K74" s="8">
        <v>0.09</v>
      </c>
      <c r="L74" s="8">
        <v>0.14000000000000001</v>
      </c>
      <c r="M74" s="8">
        <v>0.14000000000000001</v>
      </c>
      <c r="N74" s="8">
        <v>0.13</v>
      </c>
      <c r="O74" s="23">
        <f t="shared" si="44"/>
        <v>0.2</v>
      </c>
      <c r="P74" s="23">
        <f t="shared" si="45"/>
        <v>0.2</v>
      </c>
      <c r="Q74" s="23">
        <f t="shared" si="46"/>
        <v>1.7000000000000002</v>
      </c>
      <c r="R74" s="23">
        <f t="shared" si="47"/>
        <v>0.8</v>
      </c>
      <c r="S74" s="23">
        <f t="shared" si="48"/>
        <v>2</v>
      </c>
      <c r="T74" s="23">
        <f t="shared" si="49"/>
        <v>2.1</v>
      </c>
      <c r="U74" s="23">
        <f t="shared" si="50"/>
        <v>1.1000000000000001</v>
      </c>
      <c r="V74" s="23">
        <f t="shared" si="51"/>
        <v>0.89999999999999991</v>
      </c>
      <c r="W74" s="23">
        <f t="shared" si="52"/>
        <v>1.4000000000000001</v>
      </c>
      <c r="X74" s="23">
        <f t="shared" si="53"/>
        <v>1.4000000000000001</v>
      </c>
      <c r="Y74" s="23">
        <f t="shared" si="54"/>
        <v>1.3</v>
      </c>
      <c r="Z74" s="42">
        <f t="shared" si="55"/>
        <v>0.14189522776572661</v>
      </c>
      <c r="AA74" s="42">
        <f t="shared" si="56"/>
        <v>1.418952277657266E-2</v>
      </c>
      <c r="AB74" s="42">
        <f t="shared" si="57"/>
        <v>1.2061094360086764</v>
      </c>
      <c r="AC74" s="42">
        <f t="shared" si="58"/>
        <v>0.56758091106290642</v>
      </c>
      <c r="AD74" s="42">
        <f t="shared" si="59"/>
        <v>1.4189522776572661</v>
      </c>
      <c r="AE74" s="42">
        <f t="shared" si="60"/>
        <v>1.4898998915401294</v>
      </c>
      <c r="AF74" s="42">
        <f t="shared" si="61"/>
        <v>0.78042375271149633</v>
      </c>
      <c r="AG74" s="42">
        <f t="shared" si="62"/>
        <v>0.63852852494576962</v>
      </c>
      <c r="AH74" s="42">
        <f t="shared" si="63"/>
        <v>0.99326659436008624</v>
      </c>
      <c r="AI74" s="42">
        <f t="shared" si="64"/>
        <v>0.99326659436008624</v>
      </c>
      <c r="AJ74" s="42">
        <f t="shared" si="65"/>
        <v>0.92231898047722294</v>
      </c>
    </row>
    <row r="75" spans="1:36" x14ac:dyDescent="0.25">
      <c r="A75" s="7" t="s">
        <v>5264</v>
      </c>
      <c r="B75" s="21" t="s">
        <v>5264</v>
      </c>
      <c r="C75" s="22">
        <v>709.476138828633</v>
      </c>
      <c r="D75" s="8">
        <v>0.02</v>
      </c>
      <c r="E75" s="8">
        <v>0.03</v>
      </c>
      <c r="F75" s="8">
        <v>0.16</v>
      </c>
      <c r="G75" s="8">
        <v>0.09</v>
      </c>
      <c r="H75" s="8">
        <v>0.22</v>
      </c>
      <c r="I75" s="8">
        <v>0.22</v>
      </c>
      <c r="J75" s="8">
        <v>7.0000000000000007E-2</v>
      </c>
      <c r="K75" s="8">
        <v>0.08</v>
      </c>
      <c r="L75" s="8">
        <v>7.0000000000000007E-2</v>
      </c>
      <c r="M75" s="8">
        <v>7.0000000000000007E-2</v>
      </c>
      <c r="N75" s="8">
        <v>0.12</v>
      </c>
      <c r="O75" s="23">
        <f t="shared" si="44"/>
        <v>0.2</v>
      </c>
      <c r="P75" s="23">
        <f t="shared" si="45"/>
        <v>0.3</v>
      </c>
      <c r="Q75" s="23">
        <f t="shared" si="46"/>
        <v>1.6</v>
      </c>
      <c r="R75" s="23">
        <f t="shared" si="47"/>
        <v>0.89999999999999991</v>
      </c>
      <c r="S75" s="23">
        <f t="shared" si="48"/>
        <v>2.2000000000000002</v>
      </c>
      <c r="T75" s="23">
        <f t="shared" si="49"/>
        <v>2.2000000000000002</v>
      </c>
      <c r="U75" s="23">
        <f t="shared" si="50"/>
        <v>0.70000000000000007</v>
      </c>
      <c r="V75" s="23">
        <f t="shared" si="51"/>
        <v>0.8</v>
      </c>
      <c r="W75" s="23">
        <f t="shared" si="52"/>
        <v>0.70000000000000007</v>
      </c>
      <c r="X75" s="23">
        <f t="shared" si="53"/>
        <v>0.70000000000000007</v>
      </c>
      <c r="Y75" s="23">
        <f t="shared" si="54"/>
        <v>1.2</v>
      </c>
      <c r="Z75" s="42">
        <f t="shared" si="55"/>
        <v>0.14189522776572661</v>
      </c>
      <c r="AA75" s="42">
        <f t="shared" si="56"/>
        <v>2.1284284164858988E-2</v>
      </c>
      <c r="AB75" s="42">
        <f t="shared" si="57"/>
        <v>1.1351618221258128</v>
      </c>
      <c r="AC75" s="42">
        <f t="shared" si="58"/>
        <v>0.63852852494576962</v>
      </c>
      <c r="AD75" s="42">
        <f t="shared" si="59"/>
        <v>1.5608475054229927</v>
      </c>
      <c r="AE75" s="42">
        <f t="shared" si="60"/>
        <v>1.5608475054229927</v>
      </c>
      <c r="AF75" s="42">
        <f t="shared" si="61"/>
        <v>0.49663329718004312</v>
      </c>
      <c r="AG75" s="42">
        <f t="shared" si="62"/>
        <v>0.56758091106290642</v>
      </c>
      <c r="AH75" s="42">
        <f t="shared" si="63"/>
        <v>0.49663329718004312</v>
      </c>
      <c r="AI75" s="42">
        <f t="shared" si="64"/>
        <v>0.49663329718004312</v>
      </c>
      <c r="AJ75" s="42">
        <f t="shared" si="65"/>
        <v>0.85137136659435952</v>
      </c>
    </row>
    <row r="76" spans="1:36" x14ac:dyDescent="0.25">
      <c r="A76" s="7" t="s">
        <v>5264</v>
      </c>
      <c r="B76" s="21" t="s">
        <v>5264</v>
      </c>
      <c r="C76" s="22">
        <v>709.476138828633</v>
      </c>
      <c r="D76" s="8">
        <v>0.02</v>
      </c>
      <c r="E76" s="8">
        <v>0.02</v>
      </c>
      <c r="F76" s="8">
        <v>0.17</v>
      </c>
      <c r="G76" s="8">
        <v>7.0000000000000007E-2</v>
      </c>
      <c r="H76" s="8">
        <v>0.18</v>
      </c>
      <c r="I76" s="8">
        <v>0.23</v>
      </c>
      <c r="J76" s="8">
        <v>0.09</v>
      </c>
      <c r="K76" s="8">
        <v>0.09</v>
      </c>
      <c r="L76" s="8">
        <v>0.09</v>
      </c>
      <c r="M76" s="8">
        <v>0.08</v>
      </c>
      <c r="N76" s="8">
        <v>0.13</v>
      </c>
      <c r="O76" s="23">
        <f t="shared" si="44"/>
        <v>0.2</v>
      </c>
      <c r="P76" s="23">
        <f t="shared" si="45"/>
        <v>0.2</v>
      </c>
      <c r="Q76" s="23">
        <f t="shared" si="46"/>
        <v>1.7000000000000002</v>
      </c>
      <c r="R76" s="23">
        <f t="shared" si="47"/>
        <v>0.70000000000000007</v>
      </c>
      <c r="S76" s="23">
        <f t="shared" si="48"/>
        <v>1.7999999999999998</v>
      </c>
      <c r="T76" s="23">
        <f t="shared" si="49"/>
        <v>2.3000000000000003</v>
      </c>
      <c r="U76" s="23">
        <f t="shared" si="50"/>
        <v>0.89999999999999991</v>
      </c>
      <c r="V76" s="23">
        <f t="shared" si="51"/>
        <v>0.89999999999999991</v>
      </c>
      <c r="W76" s="23">
        <f t="shared" si="52"/>
        <v>0.89999999999999991</v>
      </c>
      <c r="X76" s="23">
        <f t="shared" si="53"/>
        <v>0.8</v>
      </c>
      <c r="Y76" s="23">
        <f t="shared" si="54"/>
        <v>1.3</v>
      </c>
      <c r="Z76" s="42">
        <f t="shared" si="55"/>
        <v>0.14189522776572661</v>
      </c>
      <c r="AA76" s="42">
        <f t="shared" si="56"/>
        <v>1.418952277657266E-2</v>
      </c>
      <c r="AB76" s="42">
        <f t="shared" si="57"/>
        <v>1.2061094360086764</v>
      </c>
      <c r="AC76" s="42">
        <f t="shared" si="58"/>
        <v>0.49663329718004312</v>
      </c>
      <c r="AD76" s="42">
        <f t="shared" si="59"/>
        <v>1.2770570498915392</v>
      </c>
      <c r="AE76" s="42">
        <f t="shared" si="60"/>
        <v>1.6317951193058562</v>
      </c>
      <c r="AF76" s="42">
        <f t="shared" si="61"/>
        <v>0.63852852494576962</v>
      </c>
      <c r="AG76" s="42">
        <f t="shared" si="62"/>
        <v>0.63852852494576962</v>
      </c>
      <c r="AH76" s="42">
        <f t="shared" si="63"/>
        <v>0.63852852494576962</v>
      </c>
      <c r="AI76" s="42">
        <f t="shared" si="64"/>
        <v>0.56758091106290642</v>
      </c>
      <c r="AJ76" s="42">
        <f t="shared" si="65"/>
        <v>0.92231898047722294</v>
      </c>
    </row>
    <row r="77" spans="1:36" x14ac:dyDescent="0.25">
      <c r="A77" s="7" t="s">
        <v>5463</v>
      </c>
      <c r="B77" s="21" t="s">
        <v>5463</v>
      </c>
      <c r="C77" s="22">
        <v>471.33671252715402</v>
      </c>
      <c r="D77" s="8">
        <v>0.01</v>
      </c>
      <c r="E77" s="8">
        <v>0.02</v>
      </c>
      <c r="F77" s="8">
        <v>0.16</v>
      </c>
      <c r="G77" s="8">
        <v>0.05</v>
      </c>
      <c r="H77" s="8">
        <v>0.22</v>
      </c>
      <c r="I77" s="8">
        <v>0.21</v>
      </c>
      <c r="J77" s="8">
        <v>0.09</v>
      </c>
      <c r="K77" s="8">
        <v>7.0000000000000007E-2</v>
      </c>
      <c r="L77" s="8">
        <v>0.09</v>
      </c>
      <c r="M77" s="8">
        <v>0.11</v>
      </c>
      <c r="N77" s="8">
        <v>0.11</v>
      </c>
      <c r="O77" s="23">
        <f t="shared" si="44"/>
        <v>0.1</v>
      </c>
      <c r="P77" s="23">
        <f t="shared" si="45"/>
        <v>0.2</v>
      </c>
      <c r="Q77" s="23">
        <f t="shared" si="46"/>
        <v>1.6</v>
      </c>
      <c r="R77" s="23">
        <f t="shared" si="47"/>
        <v>0.5</v>
      </c>
      <c r="S77" s="23">
        <f t="shared" si="48"/>
        <v>2.2000000000000002</v>
      </c>
      <c r="T77" s="23">
        <f t="shared" si="49"/>
        <v>2.1</v>
      </c>
      <c r="U77" s="23">
        <f t="shared" si="50"/>
        <v>0.89999999999999991</v>
      </c>
      <c r="V77" s="23">
        <f t="shared" si="51"/>
        <v>0.70000000000000007</v>
      </c>
      <c r="W77" s="23">
        <f t="shared" si="52"/>
        <v>0.89999999999999991</v>
      </c>
      <c r="X77" s="23">
        <f t="shared" si="53"/>
        <v>1.1000000000000001</v>
      </c>
      <c r="Y77" s="23">
        <f t="shared" si="54"/>
        <v>1.1000000000000001</v>
      </c>
      <c r="Z77" s="42">
        <f t="shared" si="55"/>
        <v>4.7133671252715399E-2</v>
      </c>
      <c r="AA77" s="42">
        <f t="shared" si="56"/>
        <v>9.4267342505430819E-3</v>
      </c>
      <c r="AB77" s="42">
        <f t="shared" si="57"/>
        <v>0.75413874004344639</v>
      </c>
      <c r="AC77" s="42">
        <f t="shared" si="58"/>
        <v>0.23566835626357702</v>
      </c>
      <c r="AD77" s="42">
        <f t="shared" si="59"/>
        <v>1.0369407675597391</v>
      </c>
      <c r="AE77" s="42">
        <f t="shared" si="60"/>
        <v>0.98980709630702346</v>
      </c>
      <c r="AF77" s="42">
        <f t="shared" si="61"/>
        <v>0.42420304127443859</v>
      </c>
      <c r="AG77" s="42">
        <f t="shared" si="62"/>
        <v>0.32993569876900786</v>
      </c>
      <c r="AH77" s="42">
        <f t="shared" si="63"/>
        <v>0.42420304127443859</v>
      </c>
      <c r="AI77" s="42">
        <f t="shared" si="64"/>
        <v>0.51847038377986954</v>
      </c>
      <c r="AJ77" s="42">
        <f t="shared" si="65"/>
        <v>0.51847038377986954</v>
      </c>
    </row>
    <row r="78" spans="1:36" x14ac:dyDescent="0.25">
      <c r="A78" s="7" t="s">
        <v>5463</v>
      </c>
      <c r="B78" s="21" t="s">
        <v>5463</v>
      </c>
      <c r="C78" s="22">
        <v>471.33671252715402</v>
      </c>
      <c r="D78" s="8">
        <v>0.01</v>
      </c>
      <c r="E78" s="8">
        <v>0.02</v>
      </c>
      <c r="F78" s="8">
        <v>0.16</v>
      </c>
      <c r="G78" s="8">
        <v>0.09</v>
      </c>
      <c r="H78" s="8">
        <v>0.24</v>
      </c>
      <c r="I78" s="8">
        <v>0.19</v>
      </c>
      <c r="J78" s="8">
        <v>7.0000000000000007E-2</v>
      </c>
      <c r="K78" s="8">
        <v>0.06</v>
      </c>
      <c r="L78" s="8">
        <v>7.0000000000000007E-2</v>
      </c>
      <c r="M78" s="8">
        <v>7.0000000000000007E-2</v>
      </c>
      <c r="N78" s="8">
        <v>0.12</v>
      </c>
      <c r="O78" s="23">
        <f t="shared" si="44"/>
        <v>0.1</v>
      </c>
      <c r="P78" s="23">
        <f t="shared" si="45"/>
        <v>0.2</v>
      </c>
      <c r="Q78" s="23">
        <f t="shared" si="46"/>
        <v>1.6</v>
      </c>
      <c r="R78" s="23">
        <f t="shared" si="47"/>
        <v>0.89999999999999991</v>
      </c>
      <c r="S78" s="23">
        <f t="shared" si="48"/>
        <v>2.4</v>
      </c>
      <c r="T78" s="23">
        <f t="shared" si="49"/>
        <v>1.9</v>
      </c>
      <c r="U78" s="23">
        <f t="shared" si="50"/>
        <v>0.70000000000000007</v>
      </c>
      <c r="V78" s="23">
        <f t="shared" si="51"/>
        <v>0.6</v>
      </c>
      <c r="W78" s="23">
        <f t="shared" si="52"/>
        <v>0.70000000000000007</v>
      </c>
      <c r="X78" s="23">
        <f t="shared" si="53"/>
        <v>0.70000000000000007</v>
      </c>
      <c r="Y78" s="23">
        <f t="shared" si="54"/>
        <v>1.2</v>
      </c>
      <c r="Z78" s="42">
        <f t="shared" si="55"/>
        <v>4.7133671252715399E-2</v>
      </c>
      <c r="AA78" s="42">
        <f t="shared" si="56"/>
        <v>9.4267342505430819E-3</v>
      </c>
      <c r="AB78" s="42">
        <f t="shared" si="57"/>
        <v>0.75413874004344639</v>
      </c>
      <c r="AC78" s="42">
        <f t="shared" si="58"/>
        <v>0.42420304127443859</v>
      </c>
      <c r="AD78" s="42">
        <f t="shared" si="59"/>
        <v>1.1312081100651696</v>
      </c>
      <c r="AE78" s="42">
        <f t="shared" si="60"/>
        <v>0.89553975380159256</v>
      </c>
      <c r="AF78" s="42">
        <f t="shared" si="61"/>
        <v>0.32993569876900786</v>
      </c>
      <c r="AG78" s="42">
        <f t="shared" si="62"/>
        <v>0.28280202751629241</v>
      </c>
      <c r="AH78" s="42">
        <f t="shared" si="63"/>
        <v>0.32993569876900786</v>
      </c>
      <c r="AI78" s="42">
        <f t="shared" si="64"/>
        <v>0.32993569876900786</v>
      </c>
      <c r="AJ78" s="42">
        <f t="shared" si="65"/>
        <v>0.56560405503258482</v>
      </c>
    </row>
    <row r="79" spans="1:36" x14ac:dyDescent="0.25">
      <c r="A79" s="7" t="s">
        <v>5463</v>
      </c>
      <c r="B79" s="21" t="s">
        <v>5463</v>
      </c>
      <c r="C79" s="22">
        <v>471.33671252715402</v>
      </c>
      <c r="D79" s="8">
        <v>0.01</v>
      </c>
      <c r="E79" s="8">
        <v>0.01</v>
      </c>
      <c r="F79" s="8">
        <v>0.15</v>
      </c>
      <c r="G79" s="8">
        <v>7.0000000000000007E-2</v>
      </c>
      <c r="H79" s="8">
        <v>0.18</v>
      </c>
      <c r="I79" s="8">
        <v>0.16</v>
      </c>
      <c r="J79" s="8">
        <v>7.0000000000000007E-2</v>
      </c>
      <c r="K79" s="8">
        <v>0.05</v>
      </c>
      <c r="L79" s="8">
        <v>7.0000000000000007E-2</v>
      </c>
      <c r="M79" s="8">
        <v>0.08</v>
      </c>
      <c r="N79" s="8">
        <v>0.09</v>
      </c>
      <c r="O79" s="23">
        <f t="shared" si="44"/>
        <v>0.1</v>
      </c>
      <c r="P79" s="23">
        <f t="shared" si="45"/>
        <v>0.1</v>
      </c>
      <c r="Q79" s="23">
        <f t="shared" si="46"/>
        <v>1.5</v>
      </c>
      <c r="R79" s="23">
        <f t="shared" si="47"/>
        <v>0.70000000000000007</v>
      </c>
      <c r="S79" s="23">
        <f t="shared" si="48"/>
        <v>1.7999999999999998</v>
      </c>
      <c r="T79" s="23">
        <f t="shared" si="49"/>
        <v>1.6</v>
      </c>
      <c r="U79" s="23">
        <f t="shared" si="50"/>
        <v>0.70000000000000007</v>
      </c>
      <c r="V79" s="23">
        <f t="shared" si="51"/>
        <v>0.5</v>
      </c>
      <c r="W79" s="23">
        <f t="shared" si="52"/>
        <v>0.70000000000000007</v>
      </c>
      <c r="X79" s="23">
        <f t="shared" si="53"/>
        <v>0.8</v>
      </c>
      <c r="Y79" s="23">
        <f t="shared" si="54"/>
        <v>0.89999999999999991</v>
      </c>
      <c r="Z79" s="42">
        <f t="shared" si="55"/>
        <v>4.7133671252715399E-2</v>
      </c>
      <c r="AA79" s="42">
        <f t="shared" si="56"/>
        <v>4.713367125271541E-3</v>
      </c>
      <c r="AB79" s="42">
        <f t="shared" si="57"/>
        <v>0.70700506879073099</v>
      </c>
      <c r="AC79" s="42">
        <f t="shared" si="58"/>
        <v>0.32993569876900786</v>
      </c>
      <c r="AD79" s="42">
        <f t="shared" si="59"/>
        <v>0.84840608254887717</v>
      </c>
      <c r="AE79" s="42">
        <f t="shared" si="60"/>
        <v>0.75413874004344639</v>
      </c>
      <c r="AF79" s="42">
        <f t="shared" si="61"/>
        <v>0.32993569876900786</v>
      </c>
      <c r="AG79" s="42">
        <f t="shared" si="62"/>
        <v>0.23566835626357702</v>
      </c>
      <c r="AH79" s="42">
        <f t="shared" si="63"/>
        <v>0.32993569876900786</v>
      </c>
      <c r="AI79" s="42">
        <f t="shared" si="64"/>
        <v>0.37706937002172319</v>
      </c>
      <c r="AJ79" s="42">
        <f t="shared" si="65"/>
        <v>0.42420304127443859</v>
      </c>
    </row>
    <row r="80" spans="1:36" x14ac:dyDescent="0.25">
      <c r="A80" s="7" t="s">
        <v>5665</v>
      </c>
      <c r="B80" s="21" t="s">
        <v>5665</v>
      </c>
      <c r="C80" s="22">
        <v>648.57337220602506</v>
      </c>
      <c r="D80" s="8">
        <v>0.01</v>
      </c>
      <c r="E80" s="8">
        <v>0.01</v>
      </c>
      <c r="F80" s="8">
        <v>0.28999999999999998</v>
      </c>
      <c r="G80" s="8">
        <v>0.04</v>
      </c>
      <c r="H80" s="8">
        <v>0.15</v>
      </c>
      <c r="I80" s="8">
        <v>0.13</v>
      </c>
      <c r="J80" s="8">
        <v>0.04</v>
      </c>
      <c r="K80" s="8">
        <v>0.05</v>
      </c>
      <c r="L80" s="8">
        <v>0.13</v>
      </c>
      <c r="M80" s="8">
        <v>0.19</v>
      </c>
      <c r="N80" s="8">
        <v>0.09</v>
      </c>
      <c r="O80" s="23">
        <f t="shared" si="44"/>
        <v>0.1</v>
      </c>
      <c r="P80" s="23">
        <f t="shared" si="45"/>
        <v>0.1</v>
      </c>
      <c r="Q80" s="23">
        <f t="shared" si="46"/>
        <v>2.9</v>
      </c>
      <c r="R80" s="23">
        <f t="shared" si="47"/>
        <v>0.4</v>
      </c>
      <c r="S80" s="23">
        <f t="shared" si="48"/>
        <v>1.5</v>
      </c>
      <c r="T80" s="23">
        <f t="shared" si="49"/>
        <v>1.3</v>
      </c>
      <c r="U80" s="23">
        <f t="shared" si="50"/>
        <v>0.4</v>
      </c>
      <c r="V80" s="23">
        <f t="shared" si="51"/>
        <v>0.5</v>
      </c>
      <c r="W80" s="23">
        <f t="shared" si="52"/>
        <v>1.3</v>
      </c>
      <c r="X80" s="23">
        <f t="shared" si="53"/>
        <v>1.9</v>
      </c>
      <c r="Y80" s="23">
        <f t="shared" si="54"/>
        <v>0.89999999999999991</v>
      </c>
      <c r="Z80" s="42">
        <f t="shared" si="55"/>
        <v>6.4857337220602509E-2</v>
      </c>
      <c r="AA80" s="42">
        <f t="shared" si="56"/>
        <v>6.4857337220602506E-3</v>
      </c>
      <c r="AB80" s="42">
        <f t="shared" si="57"/>
        <v>1.8808627793974726</v>
      </c>
      <c r="AC80" s="42">
        <f t="shared" si="58"/>
        <v>0.25942934888241004</v>
      </c>
      <c r="AD80" s="42">
        <f t="shared" si="59"/>
        <v>0.97286005830903766</v>
      </c>
      <c r="AE80" s="42">
        <f t="shared" si="60"/>
        <v>0.84314538386783255</v>
      </c>
      <c r="AF80" s="42">
        <f t="shared" si="61"/>
        <v>0.25942934888241004</v>
      </c>
      <c r="AG80" s="42">
        <f t="shared" si="62"/>
        <v>0.32428668610301253</v>
      </c>
      <c r="AH80" s="42">
        <f t="shared" si="63"/>
        <v>0.84314538386783255</v>
      </c>
      <c r="AI80" s="42">
        <f t="shared" si="64"/>
        <v>1.2322894071914474</v>
      </c>
      <c r="AJ80" s="42">
        <f t="shared" si="65"/>
        <v>0.58371603498542257</v>
      </c>
    </row>
    <row r="81" spans="1:36" x14ac:dyDescent="0.25">
      <c r="A81" s="7" t="s">
        <v>5665</v>
      </c>
      <c r="B81" s="21" t="s">
        <v>5665</v>
      </c>
      <c r="C81" s="22">
        <v>648.57337220602506</v>
      </c>
      <c r="D81" s="8">
        <v>0</v>
      </c>
      <c r="E81" s="8">
        <v>0.01</v>
      </c>
      <c r="F81" s="8">
        <v>0.27</v>
      </c>
      <c r="G81" s="8">
        <v>0.05</v>
      </c>
      <c r="H81" s="8">
        <v>0.11</v>
      </c>
      <c r="I81" s="8">
        <v>0.11</v>
      </c>
      <c r="J81" s="8">
        <v>0.05</v>
      </c>
      <c r="K81" s="8">
        <v>0.06</v>
      </c>
      <c r="L81" s="8">
        <v>0.14000000000000001</v>
      </c>
      <c r="M81" s="8">
        <v>0.14000000000000001</v>
      </c>
      <c r="N81" s="8">
        <v>0.11</v>
      </c>
      <c r="O81" s="23">
        <f t="shared" si="44"/>
        <v>0</v>
      </c>
      <c r="P81" s="23">
        <f t="shared" si="45"/>
        <v>0.1</v>
      </c>
      <c r="Q81" s="23">
        <f t="shared" si="46"/>
        <v>2.7</v>
      </c>
      <c r="R81" s="23">
        <f t="shared" si="47"/>
        <v>0.5</v>
      </c>
      <c r="S81" s="23">
        <f t="shared" si="48"/>
        <v>1.1000000000000001</v>
      </c>
      <c r="T81" s="23">
        <f t="shared" si="49"/>
        <v>1.1000000000000001</v>
      </c>
      <c r="U81" s="23">
        <f t="shared" si="50"/>
        <v>0.5</v>
      </c>
      <c r="V81" s="23">
        <f t="shared" si="51"/>
        <v>0.6</v>
      </c>
      <c r="W81" s="23">
        <f t="shared" si="52"/>
        <v>1.4000000000000001</v>
      </c>
      <c r="X81" s="23">
        <f t="shared" si="53"/>
        <v>1.4000000000000001</v>
      </c>
      <c r="Y81" s="23">
        <f t="shared" si="54"/>
        <v>1.1000000000000001</v>
      </c>
      <c r="Z81" s="42">
        <f t="shared" si="55"/>
        <v>0</v>
      </c>
      <c r="AA81" s="42">
        <f t="shared" si="56"/>
        <v>6.4857337220602506E-3</v>
      </c>
      <c r="AB81" s="42">
        <f t="shared" si="57"/>
        <v>1.7511481049562678</v>
      </c>
      <c r="AC81" s="42">
        <f t="shared" si="58"/>
        <v>0.32428668610301253</v>
      </c>
      <c r="AD81" s="42">
        <f t="shared" si="59"/>
        <v>0.71343070942662756</v>
      </c>
      <c r="AE81" s="42">
        <f t="shared" si="60"/>
        <v>0.71343070942662756</v>
      </c>
      <c r="AF81" s="42">
        <f t="shared" si="61"/>
        <v>0.32428668610301253</v>
      </c>
      <c r="AG81" s="42">
        <f t="shared" si="62"/>
        <v>0.38914402332361503</v>
      </c>
      <c r="AH81" s="42">
        <f t="shared" si="63"/>
        <v>0.90800272108843516</v>
      </c>
      <c r="AI81" s="42">
        <f t="shared" si="64"/>
        <v>0.90800272108843516</v>
      </c>
      <c r="AJ81" s="42">
        <f t="shared" si="65"/>
        <v>0.71343070942662756</v>
      </c>
    </row>
    <row r="82" spans="1:36" x14ac:dyDescent="0.25">
      <c r="A82" s="7" t="s">
        <v>5665</v>
      </c>
      <c r="B82" s="21" t="s">
        <v>5665</v>
      </c>
      <c r="C82" s="22">
        <v>648.57337220602506</v>
      </c>
      <c r="D82" s="8">
        <v>0.01</v>
      </c>
      <c r="E82" s="8">
        <v>0.01</v>
      </c>
      <c r="F82" s="8">
        <v>0.28000000000000003</v>
      </c>
      <c r="G82" s="8">
        <v>0.03</v>
      </c>
      <c r="H82" s="8">
        <v>0.12</v>
      </c>
      <c r="I82" s="8">
        <v>0.11</v>
      </c>
      <c r="J82" s="8">
        <v>0.05</v>
      </c>
      <c r="K82" s="8">
        <v>0.05</v>
      </c>
      <c r="L82" s="8">
        <v>0.14000000000000001</v>
      </c>
      <c r="M82" s="8">
        <v>0.13</v>
      </c>
      <c r="N82" s="8">
        <v>0.1</v>
      </c>
      <c r="O82" s="23">
        <f t="shared" si="44"/>
        <v>0.1</v>
      </c>
      <c r="P82" s="23">
        <f t="shared" si="45"/>
        <v>0.1</v>
      </c>
      <c r="Q82" s="23">
        <f t="shared" si="46"/>
        <v>2.8000000000000003</v>
      </c>
      <c r="R82" s="23">
        <f t="shared" si="47"/>
        <v>0.3</v>
      </c>
      <c r="S82" s="23">
        <f t="shared" si="48"/>
        <v>1.2</v>
      </c>
      <c r="T82" s="23">
        <f t="shared" si="49"/>
        <v>1.1000000000000001</v>
      </c>
      <c r="U82" s="23">
        <f t="shared" si="50"/>
        <v>0.5</v>
      </c>
      <c r="V82" s="23">
        <f t="shared" si="51"/>
        <v>0.5</v>
      </c>
      <c r="W82" s="23">
        <f t="shared" si="52"/>
        <v>1.4000000000000001</v>
      </c>
      <c r="X82" s="23">
        <f t="shared" si="53"/>
        <v>1.3</v>
      </c>
      <c r="Y82" s="23">
        <f t="shared" si="54"/>
        <v>1</v>
      </c>
      <c r="Z82" s="42">
        <f t="shared" si="55"/>
        <v>6.4857337220602509E-2</v>
      </c>
      <c r="AA82" s="42">
        <f t="shared" si="56"/>
        <v>6.4857337220602506E-3</v>
      </c>
      <c r="AB82" s="42">
        <f t="shared" si="57"/>
        <v>1.8160054421768703</v>
      </c>
      <c r="AC82" s="42">
        <f t="shared" si="58"/>
        <v>0.19457201166180751</v>
      </c>
      <c r="AD82" s="42">
        <f t="shared" si="59"/>
        <v>0.77828804664723006</v>
      </c>
      <c r="AE82" s="42">
        <f t="shared" si="60"/>
        <v>0.71343070942662756</v>
      </c>
      <c r="AF82" s="42">
        <f t="shared" si="61"/>
        <v>0.32428668610301253</v>
      </c>
      <c r="AG82" s="42">
        <f t="shared" si="62"/>
        <v>0.32428668610301253</v>
      </c>
      <c r="AH82" s="42">
        <f t="shared" si="63"/>
        <v>0.90800272108843516</v>
      </c>
      <c r="AI82" s="42">
        <f t="shared" si="64"/>
        <v>0.84314538386783255</v>
      </c>
      <c r="AJ82" s="42">
        <f t="shared" si="65"/>
        <v>0.64857337220602507</v>
      </c>
    </row>
    <row r="83" spans="1:36" x14ac:dyDescent="0.25">
      <c r="A83" s="7" t="s">
        <v>5866</v>
      </c>
      <c r="B83" s="21" t="s">
        <v>6065</v>
      </c>
      <c r="C83" s="22">
        <v>378.45505269683798</v>
      </c>
      <c r="D83" s="8">
        <v>0.01</v>
      </c>
      <c r="E83" s="8">
        <v>0.01</v>
      </c>
      <c r="F83" s="8">
        <v>0.09</v>
      </c>
      <c r="G83" s="8">
        <v>0.08</v>
      </c>
      <c r="H83" s="8">
        <v>0.28000000000000003</v>
      </c>
      <c r="I83" s="8">
        <v>0.25</v>
      </c>
      <c r="J83" s="8">
        <v>0.06</v>
      </c>
      <c r="K83" s="8">
        <v>7.0000000000000007E-2</v>
      </c>
      <c r="L83" s="8">
        <v>0.03</v>
      </c>
      <c r="M83" s="8">
        <v>0.03</v>
      </c>
      <c r="N83" s="8">
        <v>0.33</v>
      </c>
      <c r="O83" s="23">
        <f t="shared" si="44"/>
        <v>0.1</v>
      </c>
      <c r="P83" s="23">
        <f t="shared" si="45"/>
        <v>0.1</v>
      </c>
      <c r="Q83" s="23">
        <f t="shared" si="46"/>
        <v>0.89999999999999991</v>
      </c>
      <c r="R83" s="23">
        <f t="shared" si="47"/>
        <v>0.8</v>
      </c>
      <c r="S83" s="23">
        <f t="shared" si="48"/>
        <v>2.8000000000000003</v>
      </c>
      <c r="T83" s="23">
        <f t="shared" si="49"/>
        <v>2.5</v>
      </c>
      <c r="U83" s="23">
        <f t="shared" si="50"/>
        <v>0.6</v>
      </c>
      <c r="V83" s="23">
        <f t="shared" si="51"/>
        <v>0.70000000000000007</v>
      </c>
      <c r="W83" s="23">
        <f t="shared" si="52"/>
        <v>0.3</v>
      </c>
      <c r="X83" s="23">
        <f t="shared" si="53"/>
        <v>0.3</v>
      </c>
      <c r="Y83" s="23">
        <f t="shared" si="54"/>
        <v>3.3000000000000003</v>
      </c>
      <c r="Z83" s="42">
        <f t="shared" si="55"/>
        <v>3.7845505269683798E-2</v>
      </c>
      <c r="AA83" s="42">
        <f t="shared" si="56"/>
        <v>3.7845505269683798E-3</v>
      </c>
      <c r="AB83" s="42">
        <f t="shared" si="57"/>
        <v>0.34060954742715416</v>
      </c>
      <c r="AC83" s="42">
        <f t="shared" si="58"/>
        <v>0.30276404215747038</v>
      </c>
      <c r="AD83" s="42">
        <f t="shared" si="59"/>
        <v>1.0596741475511464</v>
      </c>
      <c r="AE83" s="42">
        <f t="shared" si="60"/>
        <v>0.94613763174209498</v>
      </c>
      <c r="AF83" s="42">
        <f t="shared" si="61"/>
        <v>0.2270730316181028</v>
      </c>
      <c r="AG83" s="42">
        <f t="shared" si="62"/>
        <v>0.2649185368877866</v>
      </c>
      <c r="AH83" s="42">
        <f t="shared" si="63"/>
        <v>0.1135365158090514</v>
      </c>
      <c r="AI83" s="42">
        <f t="shared" si="64"/>
        <v>0.1135365158090514</v>
      </c>
      <c r="AJ83" s="42">
        <f t="shared" si="65"/>
        <v>1.2489016738995653</v>
      </c>
    </row>
    <row r="84" spans="1:36" x14ac:dyDescent="0.25">
      <c r="A84" s="7" t="s">
        <v>5866</v>
      </c>
      <c r="B84" s="21" t="s">
        <v>6065</v>
      </c>
      <c r="C84" s="22">
        <v>378.45505269683798</v>
      </c>
      <c r="D84" s="8">
        <v>0.01</v>
      </c>
      <c r="E84" s="8">
        <v>0.01</v>
      </c>
      <c r="F84" s="8">
        <v>0.08</v>
      </c>
      <c r="G84" s="8">
        <v>0.09</v>
      </c>
      <c r="H84" s="8">
        <v>0.22</v>
      </c>
      <c r="I84" s="8">
        <v>0.26</v>
      </c>
      <c r="J84" s="8">
        <v>0.08</v>
      </c>
      <c r="K84" s="8">
        <v>0.06</v>
      </c>
      <c r="L84" s="8">
        <v>0.04</v>
      </c>
      <c r="M84" s="8">
        <v>7.0000000000000007E-2</v>
      </c>
      <c r="N84" s="8">
        <v>0.35</v>
      </c>
      <c r="O84" s="23">
        <f t="shared" si="44"/>
        <v>0.1</v>
      </c>
      <c r="P84" s="23">
        <f t="shared" si="45"/>
        <v>0.1</v>
      </c>
      <c r="Q84" s="23">
        <f t="shared" si="46"/>
        <v>0.8</v>
      </c>
      <c r="R84" s="23">
        <f t="shared" si="47"/>
        <v>0.89999999999999991</v>
      </c>
      <c r="S84" s="23">
        <f t="shared" si="48"/>
        <v>2.2000000000000002</v>
      </c>
      <c r="T84" s="23">
        <f t="shared" si="49"/>
        <v>2.6</v>
      </c>
      <c r="U84" s="23">
        <f t="shared" si="50"/>
        <v>0.8</v>
      </c>
      <c r="V84" s="23">
        <f t="shared" si="51"/>
        <v>0.6</v>
      </c>
      <c r="W84" s="23">
        <f t="shared" si="52"/>
        <v>0.4</v>
      </c>
      <c r="X84" s="23">
        <f t="shared" si="53"/>
        <v>0.70000000000000007</v>
      </c>
      <c r="Y84" s="23">
        <f t="shared" si="54"/>
        <v>3.5</v>
      </c>
      <c r="Z84" s="42">
        <f t="shared" si="55"/>
        <v>3.7845505269683798E-2</v>
      </c>
      <c r="AA84" s="42">
        <f t="shared" si="56"/>
        <v>3.7845505269683798E-3</v>
      </c>
      <c r="AB84" s="42">
        <f t="shared" si="57"/>
        <v>0.30276404215747038</v>
      </c>
      <c r="AC84" s="42">
        <f t="shared" si="58"/>
        <v>0.34060954742715416</v>
      </c>
      <c r="AD84" s="42">
        <f t="shared" si="59"/>
        <v>0.83260111593304365</v>
      </c>
      <c r="AE84" s="42">
        <f t="shared" si="60"/>
        <v>0.98398313701177886</v>
      </c>
      <c r="AF84" s="42">
        <f t="shared" si="61"/>
        <v>0.30276404215747038</v>
      </c>
      <c r="AG84" s="42">
        <f t="shared" si="62"/>
        <v>0.2270730316181028</v>
      </c>
      <c r="AH84" s="42">
        <f t="shared" si="63"/>
        <v>0.15138202107873519</v>
      </c>
      <c r="AI84" s="42">
        <f t="shared" si="64"/>
        <v>0.2649185368877866</v>
      </c>
      <c r="AJ84" s="42">
        <f t="shared" si="65"/>
        <v>1.3245926844389331</v>
      </c>
    </row>
    <row r="85" spans="1:36" x14ac:dyDescent="0.25">
      <c r="A85" s="7" t="s">
        <v>5866</v>
      </c>
      <c r="B85" s="21" t="s">
        <v>6065</v>
      </c>
      <c r="C85" s="22">
        <v>378.45505269683798</v>
      </c>
      <c r="D85" s="8">
        <v>0.01</v>
      </c>
      <c r="E85" s="8">
        <v>0.01</v>
      </c>
      <c r="F85" s="8">
        <v>0.11</v>
      </c>
      <c r="G85" s="8">
        <v>0.08</v>
      </c>
      <c r="H85" s="8">
        <v>0.26</v>
      </c>
      <c r="I85" s="8">
        <v>0.28000000000000003</v>
      </c>
      <c r="J85" s="8">
        <v>7.0000000000000007E-2</v>
      </c>
      <c r="K85" s="8">
        <v>0.06</v>
      </c>
      <c r="L85" s="8">
        <v>0.06</v>
      </c>
      <c r="M85" s="8">
        <v>0.03</v>
      </c>
      <c r="N85" s="8">
        <v>0.32</v>
      </c>
      <c r="O85" s="23">
        <f t="shared" si="44"/>
        <v>0.1</v>
      </c>
      <c r="P85" s="23">
        <f t="shared" si="45"/>
        <v>0.1</v>
      </c>
      <c r="Q85" s="23">
        <f t="shared" si="46"/>
        <v>1.1000000000000001</v>
      </c>
      <c r="R85" s="23">
        <f t="shared" si="47"/>
        <v>0.8</v>
      </c>
      <c r="S85" s="23">
        <f t="shared" si="48"/>
        <v>2.6</v>
      </c>
      <c r="T85" s="23">
        <f t="shared" si="49"/>
        <v>2.8000000000000003</v>
      </c>
      <c r="U85" s="23">
        <f t="shared" si="50"/>
        <v>0.70000000000000007</v>
      </c>
      <c r="V85" s="23">
        <f t="shared" si="51"/>
        <v>0.6</v>
      </c>
      <c r="W85" s="23">
        <f t="shared" si="52"/>
        <v>0.6</v>
      </c>
      <c r="X85" s="23">
        <f t="shared" si="53"/>
        <v>0.3</v>
      </c>
      <c r="Y85" s="23">
        <f t="shared" si="54"/>
        <v>3.2</v>
      </c>
      <c r="Z85" s="42">
        <f t="shared" si="55"/>
        <v>3.7845505269683798E-2</v>
      </c>
      <c r="AA85" s="42">
        <f t="shared" si="56"/>
        <v>3.7845505269683798E-3</v>
      </c>
      <c r="AB85" s="42">
        <f t="shared" si="57"/>
        <v>0.41630055796652182</v>
      </c>
      <c r="AC85" s="42">
        <f t="shared" si="58"/>
        <v>0.30276404215747038</v>
      </c>
      <c r="AD85" s="42">
        <f t="shared" si="59"/>
        <v>0.98398313701177886</v>
      </c>
      <c r="AE85" s="42">
        <f t="shared" si="60"/>
        <v>1.0596741475511464</v>
      </c>
      <c r="AF85" s="42">
        <f t="shared" si="61"/>
        <v>0.2649185368877866</v>
      </c>
      <c r="AG85" s="42">
        <f t="shared" si="62"/>
        <v>0.2270730316181028</v>
      </c>
      <c r="AH85" s="42">
        <f t="shared" si="63"/>
        <v>0.2270730316181028</v>
      </c>
      <c r="AI85" s="42">
        <f t="shared" si="64"/>
        <v>0.1135365158090514</v>
      </c>
      <c r="AJ85" s="42">
        <f t="shared" si="65"/>
        <v>1.2110561686298815</v>
      </c>
    </row>
    <row r="86" spans="1:36" x14ac:dyDescent="0.25">
      <c r="A86" s="7" t="s">
        <v>6065</v>
      </c>
      <c r="B86" s="21" t="s">
        <v>6263</v>
      </c>
      <c r="C86" s="22">
        <v>698.90909090909099</v>
      </c>
      <c r="D86" s="8">
        <v>0.01</v>
      </c>
      <c r="E86" s="8">
        <v>0.01</v>
      </c>
      <c r="F86" s="8">
        <v>0.08</v>
      </c>
      <c r="G86" s="8">
        <v>0.06</v>
      </c>
      <c r="H86" s="8">
        <v>0.17</v>
      </c>
      <c r="I86" s="8">
        <v>0.16</v>
      </c>
      <c r="J86" s="8">
        <v>0.04</v>
      </c>
      <c r="K86" s="8">
        <v>0.03</v>
      </c>
      <c r="L86" s="8">
        <v>0.03</v>
      </c>
      <c r="M86" s="8">
        <v>0.04</v>
      </c>
      <c r="N86" s="8">
        <v>0.2</v>
      </c>
      <c r="O86" s="23">
        <f t="shared" si="44"/>
        <v>0.1</v>
      </c>
      <c r="P86" s="23">
        <f t="shared" si="45"/>
        <v>0.1</v>
      </c>
      <c r="Q86" s="23">
        <f t="shared" si="46"/>
        <v>0.8</v>
      </c>
      <c r="R86" s="23">
        <f t="shared" si="47"/>
        <v>0.6</v>
      </c>
      <c r="S86" s="23">
        <f t="shared" si="48"/>
        <v>1.7000000000000002</v>
      </c>
      <c r="T86" s="23">
        <f t="shared" si="49"/>
        <v>1.6</v>
      </c>
      <c r="U86" s="23">
        <f t="shared" si="50"/>
        <v>0.4</v>
      </c>
      <c r="V86" s="23">
        <f t="shared" si="51"/>
        <v>0.3</v>
      </c>
      <c r="W86" s="23">
        <f t="shared" si="52"/>
        <v>0.3</v>
      </c>
      <c r="X86" s="23">
        <f t="shared" si="53"/>
        <v>0.4</v>
      </c>
      <c r="Y86" s="23">
        <f t="shared" si="54"/>
        <v>2</v>
      </c>
      <c r="Z86" s="42">
        <f t="shared" si="55"/>
        <v>6.9890909090909101E-2</v>
      </c>
      <c r="AA86" s="42">
        <f t="shared" si="56"/>
        <v>6.9890909090909101E-3</v>
      </c>
      <c r="AB86" s="42">
        <f t="shared" si="57"/>
        <v>0.55912727272727281</v>
      </c>
      <c r="AC86" s="42">
        <f t="shared" si="58"/>
        <v>0.41934545454545458</v>
      </c>
      <c r="AD86" s="42">
        <f t="shared" si="59"/>
        <v>1.1881454545454548</v>
      </c>
      <c r="AE86" s="42">
        <f t="shared" si="60"/>
        <v>1.1182545454545456</v>
      </c>
      <c r="AF86" s="42">
        <f t="shared" si="61"/>
        <v>0.2795636363636364</v>
      </c>
      <c r="AG86" s="42">
        <f t="shared" si="62"/>
        <v>0.20967272727272729</v>
      </c>
      <c r="AH86" s="42">
        <f t="shared" si="63"/>
        <v>0.20967272727272729</v>
      </c>
      <c r="AI86" s="42">
        <f t="shared" si="64"/>
        <v>0.2795636363636364</v>
      </c>
      <c r="AJ86" s="42">
        <f t="shared" si="65"/>
        <v>1.3978181818181821</v>
      </c>
    </row>
    <row r="87" spans="1:36" x14ac:dyDescent="0.25">
      <c r="A87" s="7" t="s">
        <v>6065</v>
      </c>
      <c r="B87" s="21" t="s">
        <v>6263</v>
      </c>
      <c r="C87" s="22">
        <v>698.90909090909099</v>
      </c>
      <c r="D87" s="8">
        <v>0.01</v>
      </c>
      <c r="E87" s="8">
        <v>0.02</v>
      </c>
      <c r="F87" s="8">
        <v>0.1</v>
      </c>
      <c r="G87" s="8">
        <v>0.05</v>
      </c>
      <c r="H87" s="8">
        <v>0.15</v>
      </c>
      <c r="I87" s="8">
        <v>0.15</v>
      </c>
      <c r="J87" s="8">
        <v>0.05</v>
      </c>
      <c r="K87" s="8">
        <v>0.05</v>
      </c>
      <c r="L87" s="8">
        <v>0.04</v>
      </c>
      <c r="M87" s="8">
        <v>0.03</v>
      </c>
      <c r="N87" s="8">
        <v>0.21</v>
      </c>
      <c r="O87" s="23">
        <f t="shared" si="44"/>
        <v>0.1</v>
      </c>
      <c r="P87" s="23">
        <f t="shared" si="45"/>
        <v>0.2</v>
      </c>
      <c r="Q87" s="23">
        <f t="shared" si="46"/>
        <v>1</v>
      </c>
      <c r="R87" s="23">
        <f t="shared" si="47"/>
        <v>0.5</v>
      </c>
      <c r="S87" s="23">
        <f t="shared" si="48"/>
        <v>1.5</v>
      </c>
      <c r="T87" s="23">
        <f t="shared" si="49"/>
        <v>1.5</v>
      </c>
      <c r="U87" s="23">
        <f t="shared" si="50"/>
        <v>0.5</v>
      </c>
      <c r="V87" s="23">
        <f t="shared" si="51"/>
        <v>0.5</v>
      </c>
      <c r="W87" s="23">
        <f t="shared" si="52"/>
        <v>0.4</v>
      </c>
      <c r="X87" s="23">
        <f t="shared" si="53"/>
        <v>0.3</v>
      </c>
      <c r="Y87" s="23">
        <f t="shared" si="54"/>
        <v>2.1</v>
      </c>
      <c r="Z87" s="42">
        <f t="shared" si="55"/>
        <v>6.9890909090909101E-2</v>
      </c>
      <c r="AA87" s="42">
        <f t="shared" si="56"/>
        <v>1.397818181818182E-2</v>
      </c>
      <c r="AB87" s="42">
        <f t="shared" si="57"/>
        <v>0.69890909090909104</v>
      </c>
      <c r="AC87" s="42">
        <f t="shared" si="58"/>
        <v>0.34945454545454552</v>
      </c>
      <c r="AD87" s="42">
        <f t="shared" si="59"/>
        <v>1.0483636363636364</v>
      </c>
      <c r="AE87" s="42">
        <f t="shared" si="60"/>
        <v>1.0483636363636364</v>
      </c>
      <c r="AF87" s="42">
        <f t="shared" si="61"/>
        <v>0.34945454545454552</v>
      </c>
      <c r="AG87" s="42">
        <f t="shared" si="62"/>
        <v>0.34945454545454552</v>
      </c>
      <c r="AH87" s="42">
        <f t="shared" si="63"/>
        <v>0.2795636363636364</v>
      </c>
      <c r="AI87" s="42">
        <f t="shared" si="64"/>
        <v>0.20967272727272729</v>
      </c>
      <c r="AJ87" s="42">
        <f t="shared" si="65"/>
        <v>1.4677090909090911</v>
      </c>
    </row>
    <row r="88" spans="1:36" x14ac:dyDescent="0.25">
      <c r="A88" s="7" t="s">
        <v>6065</v>
      </c>
      <c r="B88" s="21" t="s">
        <v>6263</v>
      </c>
      <c r="C88" s="22">
        <v>698.90909090909099</v>
      </c>
      <c r="D88" s="8">
        <v>0.01</v>
      </c>
      <c r="E88" s="8">
        <v>0.01</v>
      </c>
      <c r="F88" s="8">
        <v>0.09</v>
      </c>
      <c r="G88" s="8">
        <v>0.05</v>
      </c>
      <c r="H88" s="8">
        <v>0.18</v>
      </c>
      <c r="I88" s="8">
        <v>0.17</v>
      </c>
      <c r="J88" s="8">
        <v>0.08</v>
      </c>
      <c r="K88" s="8">
        <v>0.03</v>
      </c>
      <c r="L88" s="8">
        <v>0.06</v>
      </c>
      <c r="M88" s="8">
        <v>0.1</v>
      </c>
      <c r="N88" s="8">
        <v>0.2</v>
      </c>
      <c r="O88" s="23">
        <f t="shared" si="44"/>
        <v>0.1</v>
      </c>
      <c r="P88" s="23">
        <f t="shared" si="45"/>
        <v>0.1</v>
      </c>
      <c r="Q88" s="23">
        <f t="shared" si="46"/>
        <v>0.89999999999999991</v>
      </c>
      <c r="R88" s="23">
        <f t="shared" si="47"/>
        <v>0.5</v>
      </c>
      <c r="S88" s="23">
        <f t="shared" si="48"/>
        <v>1.7999999999999998</v>
      </c>
      <c r="T88" s="23">
        <f t="shared" si="49"/>
        <v>1.7000000000000002</v>
      </c>
      <c r="U88" s="23">
        <f t="shared" si="50"/>
        <v>0.8</v>
      </c>
      <c r="V88" s="23">
        <f t="shared" si="51"/>
        <v>0.3</v>
      </c>
      <c r="W88" s="23">
        <f t="shared" si="52"/>
        <v>0.6</v>
      </c>
      <c r="X88" s="23">
        <f t="shared" si="53"/>
        <v>1</v>
      </c>
      <c r="Y88" s="23">
        <f t="shared" si="54"/>
        <v>2</v>
      </c>
      <c r="Z88" s="42">
        <f t="shared" si="55"/>
        <v>6.9890909090909101E-2</v>
      </c>
      <c r="AA88" s="42">
        <f t="shared" si="56"/>
        <v>6.9890909090909101E-3</v>
      </c>
      <c r="AB88" s="42">
        <f t="shared" si="57"/>
        <v>0.62901818181818181</v>
      </c>
      <c r="AC88" s="42">
        <f t="shared" si="58"/>
        <v>0.34945454545454552</v>
      </c>
      <c r="AD88" s="42">
        <f t="shared" si="59"/>
        <v>1.2580363636363636</v>
      </c>
      <c r="AE88" s="42">
        <f t="shared" si="60"/>
        <v>1.1881454545454548</v>
      </c>
      <c r="AF88" s="42">
        <f t="shared" si="61"/>
        <v>0.55912727272727281</v>
      </c>
      <c r="AG88" s="42">
        <f t="shared" si="62"/>
        <v>0.20967272727272729</v>
      </c>
      <c r="AH88" s="42">
        <f t="shared" si="63"/>
        <v>0.41934545454545458</v>
      </c>
      <c r="AI88" s="42">
        <f t="shared" si="64"/>
        <v>0.69890909090909104</v>
      </c>
      <c r="AJ88" s="42">
        <f t="shared" si="65"/>
        <v>1.3978181818181821</v>
      </c>
    </row>
    <row r="89" spans="1:36" x14ac:dyDescent="0.25">
      <c r="A89" s="7" t="s">
        <v>6263</v>
      </c>
      <c r="B89" s="21" t="s">
        <v>5866</v>
      </c>
      <c r="C89" s="22">
        <v>657.92214357937303</v>
      </c>
      <c r="D89" s="8">
        <v>0.01</v>
      </c>
      <c r="E89" s="8">
        <v>0.01</v>
      </c>
      <c r="F89" s="8">
        <v>0.06</v>
      </c>
      <c r="G89" s="8">
        <v>0.05</v>
      </c>
      <c r="H89" s="8">
        <v>0.14000000000000001</v>
      </c>
      <c r="I89" s="8">
        <v>0.16</v>
      </c>
      <c r="J89" s="8">
        <v>0.04</v>
      </c>
      <c r="K89" s="8">
        <v>0.03</v>
      </c>
      <c r="L89" s="8">
        <v>0.06</v>
      </c>
      <c r="M89" s="8">
        <v>7.0000000000000007E-2</v>
      </c>
      <c r="N89" s="8">
        <v>0.18</v>
      </c>
      <c r="O89" s="23">
        <f t="shared" si="44"/>
        <v>0.1</v>
      </c>
      <c r="P89" s="23">
        <f t="shared" si="45"/>
        <v>0.1</v>
      </c>
      <c r="Q89" s="23">
        <f t="shared" si="46"/>
        <v>0.6</v>
      </c>
      <c r="R89" s="23">
        <f t="shared" si="47"/>
        <v>0.5</v>
      </c>
      <c r="S89" s="23">
        <f t="shared" si="48"/>
        <v>1.4000000000000001</v>
      </c>
      <c r="T89" s="23">
        <f t="shared" si="49"/>
        <v>1.6</v>
      </c>
      <c r="U89" s="23">
        <f t="shared" si="50"/>
        <v>0.4</v>
      </c>
      <c r="V89" s="23">
        <f t="shared" si="51"/>
        <v>0.3</v>
      </c>
      <c r="W89" s="23">
        <f t="shared" si="52"/>
        <v>0.6</v>
      </c>
      <c r="X89" s="23">
        <f t="shared" si="53"/>
        <v>0.70000000000000007</v>
      </c>
      <c r="Y89" s="23">
        <f t="shared" si="54"/>
        <v>1.7999999999999998</v>
      </c>
      <c r="Z89" s="42">
        <f t="shared" si="55"/>
        <v>6.5792214357937306E-2</v>
      </c>
      <c r="AA89" s="42">
        <f t="shared" si="56"/>
        <v>6.5792214357937306E-3</v>
      </c>
      <c r="AB89" s="42">
        <f t="shared" si="57"/>
        <v>0.39475328614762378</v>
      </c>
      <c r="AC89" s="42">
        <f t="shared" si="58"/>
        <v>0.32896107178968653</v>
      </c>
      <c r="AD89" s="42">
        <f t="shared" si="59"/>
        <v>0.92109100101112229</v>
      </c>
      <c r="AE89" s="42">
        <f t="shared" si="60"/>
        <v>1.0526754297269969</v>
      </c>
      <c r="AF89" s="42">
        <f t="shared" si="61"/>
        <v>0.26316885743174923</v>
      </c>
      <c r="AG89" s="42">
        <f t="shared" si="62"/>
        <v>0.19737664307381189</v>
      </c>
      <c r="AH89" s="42">
        <f t="shared" si="63"/>
        <v>0.39475328614762378</v>
      </c>
      <c r="AI89" s="42">
        <f t="shared" si="64"/>
        <v>0.46054550050556115</v>
      </c>
      <c r="AJ89" s="42">
        <f t="shared" si="65"/>
        <v>1.1842598584428712</v>
      </c>
    </row>
    <row r="90" spans="1:36" x14ac:dyDescent="0.25">
      <c r="A90" s="7" t="s">
        <v>6263</v>
      </c>
      <c r="B90" s="21" t="s">
        <v>5866</v>
      </c>
      <c r="C90" s="22">
        <v>657.92214357937303</v>
      </c>
      <c r="D90" s="8">
        <v>0.01</v>
      </c>
      <c r="E90" s="8">
        <v>0.02</v>
      </c>
      <c r="F90" s="8">
        <v>7.0000000000000007E-2</v>
      </c>
      <c r="G90" s="8">
        <v>0.04</v>
      </c>
      <c r="H90" s="8">
        <v>0.15</v>
      </c>
      <c r="I90" s="8">
        <v>0.16</v>
      </c>
      <c r="J90" s="8">
        <v>0.04</v>
      </c>
      <c r="K90" s="8">
        <v>0.03</v>
      </c>
      <c r="L90" s="8">
        <v>0.03</v>
      </c>
      <c r="M90" s="8">
        <v>0.03</v>
      </c>
      <c r="N90" s="8">
        <v>0.17</v>
      </c>
      <c r="O90" s="23">
        <f t="shared" si="44"/>
        <v>0.1</v>
      </c>
      <c r="P90" s="23">
        <f t="shared" si="45"/>
        <v>0.2</v>
      </c>
      <c r="Q90" s="23">
        <f t="shared" si="46"/>
        <v>0.70000000000000007</v>
      </c>
      <c r="R90" s="23">
        <f t="shared" si="47"/>
        <v>0.4</v>
      </c>
      <c r="S90" s="23">
        <f t="shared" si="48"/>
        <v>1.5</v>
      </c>
      <c r="T90" s="23">
        <f t="shared" si="49"/>
        <v>1.6</v>
      </c>
      <c r="U90" s="23">
        <f t="shared" si="50"/>
        <v>0.4</v>
      </c>
      <c r="V90" s="23">
        <f t="shared" si="51"/>
        <v>0.3</v>
      </c>
      <c r="W90" s="23">
        <f t="shared" si="52"/>
        <v>0.3</v>
      </c>
      <c r="X90" s="23">
        <f t="shared" si="53"/>
        <v>0.3</v>
      </c>
      <c r="Y90" s="23">
        <f t="shared" si="54"/>
        <v>1.7000000000000002</v>
      </c>
      <c r="Z90" s="42">
        <f t="shared" si="55"/>
        <v>6.5792214357937306E-2</v>
      </c>
      <c r="AA90" s="42">
        <f t="shared" si="56"/>
        <v>1.3158442871587461E-2</v>
      </c>
      <c r="AB90" s="42">
        <f t="shared" si="57"/>
        <v>0.46054550050556115</v>
      </c>
      <c r="AC90" s="42">
        <f t="shared" si="58"/>
        <v>0.26316885743174923</v>
      </c>
      <c r="AD90" s="42">
        <f t="shared" si="59"/>
        <v>0.98688321536905965</v>
      </c>
      <c r="AE90" s="42">
        <f t="shared" si="60"/>
        <v>1.0526754297269969</v>
      </c>
      <c r="AF90" s="42">
        <f t="shared" si="61"/>
        <v>0.26316885743174923</v>
      </c>
      <c r="AG90" s="42">
        <f t="shared" si="62"/>
        <v>0.19737664307381189</v>
      </c>
      <c r="AH90" s="42">
        <f t="shared" si="63"/>
        <v>0.19737664307381189</v>
      </c>
      <c r="AI90" s="42">
        <f t="shared" si="64"/>
        <v>0.19737664307381189</v>
      </c>
      <c r="AJ90" s="42">
        <f t="shared" si="65"/>
        <v>1.1184676440849344</v>
      </c>
    </row>
    <row r="91" spans="1:36" x14ac:dyDescent="0.25">
      <c r="A91" s="7" t="s">
        <v>6263</v>
      </c>
      <c r="B91" s="21" t="s">
        <v>5866</v>
      </c>
      <c r="C91" s="22">
        <v>657.92214357937303</v>
      </c>
      <c r="D91" s="8">
        <v>0.01</v>
      </c>
      <c r="E91" s="8">
        <v>0.01</v>
      </c>
      <c r="F91" s="8">
        <v>0.09</v>
      </c>
      <c r="G91" s="8">
        <v>0.05</v>
      </c>
      <c r="H91" s="8">
        <v>0.13</v>
      </c>
      <c r="I91" s="8">
        <v>0.15</v>
      </c>
      <c r="J91" s="8">
        <v>0.04</v>
      </c>
      <c r="K91" s="8">
        <v>0.05</v>
      </c>
      <c r="L91" s="8">
        <v>0.09</v>
      </c>
      <c r="M91" s="8">
        <v>0.02</v>
      </c>
      <c r="N91" s="8">
        <v>0.17</v>
      </c>
      <c r="O91" s="23">
        <f t="shared" si="44"/>
        <v>0.1</v>
      </c>
      <c r="P91" s="23">
        <f t="shared" si="45"/>
        <v>0.1</v>
      </c>
      <c r="Q91" s="23">
        <f t="shared" si="46"/>
        <v>0.89999999999999991</v>
      </c>
      <c r="R91" s="23">
        <f t="shared" si="47"/>
        <v>0.5</v>
      </c>
      <c r="S91" s="23">
        <f t="shared" si="48"/>
        <v>1.3</v>
      </c>
      <c r="T91" s="23">
        <f t="shared" si="49"/>
        <v>1.5</v>
      </c>
      <c r="U91" s="23">
        <f t="shared" si="50"/>
        <v>0.4</v>
      </c>
      <c r="V91" s="23">
        <f t="shared" si="51"/>
        <v>0.5</v>
      </c>
      <c r="W91" s="23">
        <f t="shared" si="52"/>
        <v>0.89999999999999991</v>
      </c>
      <c r="X91" s="23">
        <f t="shared" si="53"/>
        <v>0.2</v>
      </c>
      <c r="Y91" s="23">
        <f t="shared" si="54"/>
        <v>1.7000000000000002</v>
      </c>
      <c r="Z91" s="42">
        <f t="shared" si="55"/>
        <v>6.5792214357937306E-2</v>
      </c>
      <c r="AA91" s="42">
        <f t="shared" si="56"/>
        <v>6.5792214357937306E-3</v>
      </c>
      <c r="AB91" s="42">
        <f t="shared" si="57"/>
        <v>0.59212992922143559</v>
      </c>
      <c r="AC91" s="42">
        <f t="shared" si="58"/>
        <v>0.32896107178968653</v>
      </c>
      <c r="AD91" s="42">
        <f t="shared" si="59"/>
        <v>0.85529878665318493</v>
      </c>
      <c r="AE91" s="42">
        <f t="shared" si="60"/>
        <v>0.98688321536905965</v>
      </c>
      <c r="AF91" s="42">
        <f t="shared" si="61"/>
        <v>0.26316885743174923</v>
      </c>
      <c r="AG91" s="42">
        <f t="shared" si="62"/>
        <v>0.32896107178968653</v>
      </c>
      <c r="AH91" s="42">
        <f t="shared" si="63"/>
        <v>0.59212992922143559</v>
      </c>
      <c r="AI91" s="42">
        <f t="shared" si="64"/>
        <v>0.13158442871587461</v>
      </c>
      <c r="AJ91" s="42">
        <f t="shared" si="65"/>
        <v>1.1184676440849344</v>
      </c>
    </row>
    <row r="92" spans="1:36" x14ac:dyDescent="0.25">
      <c r="A92" s="7" t="s">
        <v>6460</v>
      </c>
      <c r="B92" s="21" t="s">
        <v>6460</v>
      </c>
      <c r="C92" s="22">
        <v>509.422053231939</v>
      </c>
      <c r="D92" s="8">
        <v>0.01</v>
      </c>
      <c r="E92" s="8">
        <v>0.01</v>
      </c>
      <c r="F92" s="8">
        <v>0.17</v>
      </c>
      <c r="G92" s="8">
        <v>0.04</v>
      </c>
      <c r="H92" s="8">
        <v>0.09</v>
      </c>
      <c r="I92" s="8">
        <v>0.1</v>
      </c>
      <c r="J92" s="8">
        <v>0.05</v>
      </c>
      <c r="K92" s="8">
        <v>0.05</v>
      </c>
      <c r="L92" s="8">
        <v>0.08</v>
      </c>
      <c r="M92" s="8">
        <v>0.06</v>
      </c>
      <c r="N92" s="8">
        <v>0.05</v>
      </c>
      <c r="O92" s="23">
        <f t="shared" si="44"/>
        <v>0.1</v>
      </c>
      <c r="P92" s="23">
        <f t="shared" si="45"/>
        <v>0.1</v>
      </c>
      <c r="Q92" s="23">
        <f t="shared" si="46"/>
        <v>1.7000000000000002</v>
      </c>
      <c r="R92" s="23">
        <f t="shared" si="47"/>
        <v>0.4</v>
      </c>
      <c r="S92" s="23">
        <f t="shared" si="48"/>
        <v>0.89999999999999991</v>
      </c>
      <c r="T92" s="23">
        <f t="shared" si="49"/>
        <v>1</v>
      </c>
      <c r="U92" s="23">
        <f t="shared" si="50"/>
        <v>0.5</v>
      </c>
      <c r="V92" s="23">
        <f t="shared" si="51"/>
        <v>0.5</v>
      </c>
      <c r="W92" s="23">
        <f t="shared" si="52"/>
        <v>0.8</v>
      </c>
      <c r="X92" s="23">
        <f t="shared" si="53"/>
        <v>0.6</v>
      </c>
      <c r="Y92" s="23">
        <f t="shared" si="54"/>
        <v>0.5</v>
      </c>
      <c r="Z92" s="42">
        <f t="shared" si="55"/>
        <v>5.0942205323193906E-2</v>
      </c>
      <c r="AA92" s="42">
        <f t="shared" si="56"/>
        <v>5.09422053231939E-3</v>
      </c>
      <c r="AB92" s="42">
        <f t="shared" si="57"/>
        <v>0.86601749049429633</v>
      </c>
      <c r="AC92" s="42">
        <f t="shared" si="58"/>
        <v>0.20376882129277563</v>
      </c>
      <c r="AD92" s="42">
        <f t="shared" si="59"/>
        <v>0.45847984790874508</v>
      </c>
      <c r="AE92" s="42">
        <f t="shared" si="60"/>
        <v>0.50942205323193901</v>
      </c>
      <c r="AF92" s="42">
        <f t="shared" si="61"/>
        <v>0.2547110266159695</v>
      </c>
      <c r="AG92" s="42">
        <f t="shared" si="62"/>
        <v>0.2547110266159695</v>
      </c>
      <c r="AH92" s="42">
        <f t="shared" si="63"/>
        <v>0.40753764258555125</v>
      </c>
      <c r="AI92" s="42">
        <f t="shared" si="64"/>
        <v>0.30565323193916338</v>
      </c>
      <c r="AJ92" s="42">
        <f t="shared" si="65"/>
        <v>0.2547110266159695</v>
      </c>
    </row>
    <row r="93" spans="1:36" x14ac:dyDescent="0.25">
      <c r="A93" s="7" t="s">
        <v>6460</v>
      </c>
      <c r="B93" s="21" t="s">
        <v>6460</v>
      </c>
      <c r="C93" s="22">
        <v>509.422053231939</v>
      </c>
      <c r="D93" s="8">
        <v>0</v>
      </c>
      <c r="E93" s="8">
        <v>0.01</v>
      </c>
      <c r="F93" s="8">
        <v>0.13</v>
      </c>
      <c r="G93" s="8">
        <v>0.04</v>
      </c>
      <c r="H93" s="8">
        <v>0.09</v>
      </c>
      <c r="I93" s="8">
        <v>0.1</v>
      </c>
      <c r="J93" s="8">
        <v>0.05</v>
      </c>
      <c r="K93" s="8">
        <v>0.05</v>
      </c>
      <c r="L93" s="8">
        <v>0.06</v>
      </c>
      <c r="M93" s="8">
        <v>0.06</v>
      </c>
      <c r="N93" s="8">
        <v>0.05</v>
      </c>
      <c r="O93" s="23">
        <f t="shared" si="44"/>
        <v>0</v>
      </c>
      <c r="P93" s="23">
        <f t="shared" si="45"/>
        <v>0.1</v>
      </c>
      <c r="Q93" s="23">
        <f t="shared" si="46"/>
        <v>1.3</v>
      </c>
      <c r="R93" s="23">
        <f t="shared" si="47"/>
        <v>0.4</v>
      </c>
      <c r="S93" s="23">
        <f t="shared" si="48"/>
        <v>0.89999999999999991</v>
      </c>
      <c r="T93" s="23">
        <f t="shared" si="49"/>
        <v>1</v>
      </c>
      <c r="U93" s="23">
        <f t="shared" si="50"/>
        <v>0.5</v>
      </c>
      <c r="V93" s="23">
        <f t="shared" si="51"/>
        <v>0.5</v>
      </c>
      <c r="W93" s="23">
        <f t="shared" si="52"/>
        <v>0.6</v>
      </c>
      <c r="X93" s="23">
        <f t="shared" si="53"/>
        <v>0.6</v>
      </c>
      <c r="Y93" s="23">
        <f t="shared" si="54"/>
        <v>0.5</v>
      </c>
      <c r="Z93" s="42">
        <f t="shared" si="55"/>
        <v>0</v>
      </c>
      <c r="AA93" s="42">
        <f t="shared" si="56"/>
        <v>5.09422053231939E-3</v>
      </c>
      <c r="AB93" s="42">
        <f t="shared" si="57"/>
        <v>0.6622486692015207</v>
      </c>
      <c r="AC93" s="42">
        <f t="shared" si="58"/>
        <v>0.20376882129277563</v>
      </c>
      <c r="AD93" s="42">
        <f t="shared" si="59"/>
        <v>0.45847984790874508</v>
      </c>
      <c r="AE93" s="42">
        <f t="shared" si="60"/>
        <v>0.50942205323193901</v>
      </c>
      <c r="AF93" s="42">
        <f t="shared" si="61"/>
        <v>0.2547110266159695</v>
      </c>
      <c r="AG93" s="42">
        <f t="shared" si="62"/>
        <v>0.2547110266159695</v>
      </c>
      <c r="AH93" s="42">
        <f t="shared" si="63"/>
        <v>0.30565323193916338</v>
      </c>
      <c r="AI93" s="42">
        <f t="shared" si="64"/>
        <v>0.30565323193916338</v>
      </c>
      <c r="AJ93" s="42">
        <f t="shared" si="65"/>
        <v>0.2547110266159695</v>
      </c>
    </row>
    <row r="94" spans="1:36" x14ac:dyDescent="0.25">
      <c r="A94" s="7" t="s">
        <v>6460</v>
      </c>
      <c r="B94" s="21" t="s">
        <v>6460</v>
      </c>
      <c r="C94" s="22">
        <v>509.422053231939</v>
      </c>
      <c r="D94" s="8">
        <v>0.01</v>
      </c>
      <c r="E94" s="8">
        <v>0.01</v>
      </c>
      <c r="F94" s="8">
        <v>0.13</v>
      </c>
      <c r="G94" s="8">
        <v>0.04</v>
      </c>
      <c r="H94" s="8">
        <v>0.1</v>
      </c>
      <c r="I94" s="8">
        <v>0.1</v>
      </c>
      <c r="J94" s="8">
        <v>0.06</v>
      </c>
      <c r="K94" s="8">
        <v>0.04</v>
      </c>
      <c r="L94" s="8">
        <v>0.06</v>
      </c>
      <c r="M94" s="8">
        <v>0.1</v>
      </c>
      <c r="N94" s="8">
        <v>0.05</v>
      </c>
      <c r="O94" s="23">
        <f t="shared" si="44"/>
        <v>0.1</v>
      </c>
      <c r="P94" s="23">
        <f t="shared" si="45"/>
        <v>0.1</v>
      </c>
      <c r="Q94" s="23">
        <f t="shared" si="46"/>
        <v>1.3</v>
      </c>
      <c r="R94" s="23">
        <f t="shared" si="47"/>
        <v>0.4</v>
      </c>
      <c r="S94" s="23">
        <f t="shared" si="48"/>
        <v>1</v>
      </c>
      <c r="T94" s="23">
        <f t="shared" si="49"/>
        <v>1</v>
      </c>
      <c r="U94" s="23">
        <f t="shared" si="50"/>
        <v>0.6</v>
      </c>
      <c r="V94" s="23">
        <f t="shared" si="51"/>
        <v>0.4</v>
      </c>
      <c r="W94" s="23">
        <f t="shared" si="52"/>
        <v>0.6</v>
      </c>
      <c r="X94" s="23">
        <f t="shared" si="53"/>
        <v>1</v>
      </c>
      <c r="Y94" s="23">
        <f t="shared" si="54"/>
        <v>0.5</v>
      </c>
      <c r="Z94" s="42">
        <f t="shared" si="55"/>
        <v>5.0942205323193906E-2</v>
      </c>
      <c r="AA94" s="42">
        <f t="shared" si="56"/>
        <v>5.09422053231939E-3</v>
      </c>
      <c r="AB94" s="42">
        <f t="shared" si="57"/>
        <v>0.6622486692015207</v>
      </c>
      <c r="AC94" s="42">
        <f t="shared" si="58"/>
        <v>0.20376882129277563</v>
      </c>
      <c r="AD94" s="42">
        <f t="shared" si="59"/>
        <v>0.50942205323193901</v>
      </c>
      <c r="AE94" s="42">
        <f t="shared" si="60"/>
        <v>0.50942205323193901</v>
      </c>
      <c r="AF94" s="42">
        <f t="shared" si="61"/>
        <v>0.30565323193916338</v>
      </c>
      <c r="AG94" s="42">
        <f t="shared" si="62"/>
        <v>0.20376882129277563</v>
      </c>
      <c r="AH94" s="42">
        <f t="shared" si="63"/>
        <v>0.30565323193916338</v>
      </c>
      <c r="AI94" s="42">
        <f t="shared" si="64"/>
        <v>0.50942205323193901</v>
      </c>
      <c r="AJ94" s="42">
        <f t="shared" si="65"/>
        <v>0.2547110266159695</v>
      </c>
    </row>
    <row r="95" spans="1:36" x14ac:dyDescent="0.25">
      <c r="A95" s="7" t="s">
        <v>6663</v>
      </c>
      <c r="B95" s="21" t="s">
        <v>6663</v>
      </c>
      <c r="C95" s="22">
        <v>539.878865979382</v>
      </c>
      <c r="D95" s="8">
        <v>0.01</v>
      </c>
      <c r="E95" s="8">
        <v>0.01</v>
      </c>
      <c r="F95" s="8">
        <v>0.32</v>
      </c>
      <c r="G95" s="8">
        <v>0.02</v>
      </c>
      <c r="H95" s="8">
        <v>7.0000000000000007E-2</v>
      </c>
      <c r="I95" s="8">
        <v>7.0000000000000007E-2</v>
      </c>
      <c r="J95" s="8">
        <v>0.04</v>
      </c>
      <c r="K95" s="8">
        <v>0.03</v>
      </c>
      <c r="L95" s="8">
        <v>0.19</v>
      </c>
      <c r="M95" s="8">
        <v>0.2</v>
      </c>
      <c r="N95" s="8">
        <v>0.04</v>
      </c>
      <c r="O95" s="23">
        <f t="shared" si="44"/>
        <v>0.1</v>
      </c>
      <c r="P95" s="23">
        <f t="shared" si="45"/>
        <v>0.1</v>
      </c>
      <c r="Q95" s="23">
        <f t="shared" si="46"/>
        <v>3.2</v>
      </c>
      <c r="R95" s="23">
        <f t="shared" si="47"/>
        <v>0.2</v>
      </c>
      <c r="S95" s="23">
        <f t="shared" si="48"/>
        <v>0.70000000000000007</v>
      </c>
      <c r="T95" s="23">
        <f t="shared" si="49"/>
        <v>0.70000000000000007</v>
      </c>
      <c r="U95" s="23">
        <f t="shared" si="50"/>
        <v>0.4</v>
      </c>
      <c r="V95" s="23">
        <f t="shared" si="51"/>
        <v>0.3</v>
      </c>
      <c r="W95" s="23">
        <f t="shared" si="52"/>
        <v>1.9</v>
      </c>
      <c r="X95" s="23">
        <f t="shared" si="53"/>
        <v>2</v>
      </c>
      <c r="Y95" s="23">
        <f t="shared" si="54"/>
        <v>0.4</v>
      </c>
      <c r="Z95" s="42">
        <f t="shared" si="55"/>
        <v>5.3987886597938198E-2</v>
      </c>
      <c r="AA95" s="42">
        <f t="shared" si="56"/>
        <v>5.3987886597938201E-3</v>
      </c>
      <c r="AB95" s="42">
        <f t="shared" si="57"/>
        <v>1.7276123711340223</v>
      </c>
      <c r="AC95" s="42">
        <f t="shared" si="58"/>
        <v>0.1079757731958764</v>
      </c>
      <c r="AD95" s="42">
        <f t="shared" si="59"/>
        <v>0.37791520618556745</v>
      </c>
      <c r="AE95" s="42">
        <f t="shared" si="60"/>
        <v>0.37791520618556745</v>
      </c>
      <c r="AF95" s="42">
        <f t="shared" si="61"/>
        <v>0.21595154639175279</v>
      </c>
      <c r="AG95" s="42">
        <f t="shared" si="62"/>
        <v>0.16196365979381461</v>
      </c>
      <c r="AH95" s="42">
        <f t="shared" si="63"/>
        <v>1.0257698453608257</v>
      </c>
      <c r="AI95" s="42">
        <f t="shared" si="64"/>
        <v>1.0797577319587639</v>
      </c>
      <c r="AJ95" s="42">
        <f t="shared" si="65"/>
        <v>0.21595154639175279</v>
      </c>
    </row>
    <row r="96" spans="1:36" x14ac:dyDescent="0.25">
      <c r="A96" s="7" t="s">
        <v>6663</v>
      </c>
      <c r="B96" s="21" t="s">
        <v>6663</v>
      </c>
      <c r="C96" s="22">
        <v>539.878865979382</v>
      </c>
      <c r="D96" s="8">
        <v>0.01</v>
      </c>
      <c r="E96" s="8">
        <v>0.01</v>
      </c>
      <c r="F96" s="8">
        <v>0.37</v>
      </c>
      <c r="G96" s="8">
        <v>0.03</v>
      </c>
      <c r="H96" s="8">
        <v>7.0000000000000007E-2</v>
      </c>
      <c r="I96" s="8">
        <v>0.09</v>
      </c>
      <c r="J96" s="8">
        <v>0.03</v>
      </c>
      <c r="K96" s="8">
        <v>0.03</v>
      </c>
      <c r="L96" s="8">
        <v>0.32</v>
      </c>
      <c r="M96" s="8">
        <v>0.18</v>
      </c>
      <c r="N96" s="8">
        <v>0.06</v>
      </c>
      <c r="O96" s="23">
        <f t="shared" si="44"/>
        <v>0.1</v>
      </c>
      <c r="P96" s="23">
        <f t="shared" si="45"/>
        <v>0.1</v>
      </c>
      <c r="Q96" s="23">
        <f t="shared" si="46"/>
        <v>3.7</v>
      </c>
      <c r="R96" s="23">
        <f t="shared" si="47"/>
        <v>0.3</v>
      </c>
      <c r="S96" s="23">
        <f t="shared" si="48"/>
        <v>0.70000000000000007</v>
      </c>
      <c r="T96" s="23">
        <f t="shared" si="49"/>
        <v>0.89999999999999991</v>
      </c>
      <c r="U96" s="23">
        <f t="shared" si="50"/>
        <v>0.3</v>
      </c>
      <c r="V96" s="23">
        <f t="shared" si="51"/>
        <v>0.3</v>
      </c>
      <c r="W96" s="23">
        <f t="shared" si="52"/>
        <v>3.2</v>
      </c>
      <c r="X96" s="23">
        <f t="shared" si="53"/>
        <v>1.7999999999999998</v>
      </c>
      <c r="Y96" s="23">
        <f t="shared" si="54"/>
        <v>0.6</v>
      </c>
      <c r="Z96" s="42">
        <f t="shared" si="55"/>
        <v>5.3987886597938198E-2</v>
      </c>
      <c r="AA96" s="42">
        <f t="shared" si="56"/>
        <v>5.3987886597938201E-3</v>
      </c>
      <c r="AB96" s="42">
        <f t="shared" si="57"/>
        <v>1.9975518041237135</v>
      </c>
      <c r="AC96" s="42">
        <f t="shared" si="58"/>
        <v>0.16196365979381461</v>
      </c>
      <c r="AD96" s="42">
        <f t="shared" si="59"/>
        <v>0.37791520618556745</v>
      </c>
      <c r="AE96" s="42">
        <f t="shared" si="60"/>
        <v>0.48589097938144377</v>
      </c>
      <c r="AF96" s="42">
        <f t="shared" si="61"/>
        <v>0.16196365979381461</v>
      </c>
      <c r="AG96" s="42">
        <f t="shared" si="62"/>
        <v>0.16196365979381461</v>
      </c>
      <c r="AH96" s="42">
        <f t="shared" si="63"/>
        <v>1.7276123711340223</v>
      </c>
      <c r="AI96" s="42">
        <f t="shared" si="64"/>
        <v>0.97178195876288753</v>
      </c>
      <c r="AJ96" s="42">
        <f t="shared" si="65"/>
        <v>0.32392731958762921</v>
      </c>
    </row>
    <row r="97" spans="1:36" x14ac:dyDescent="0.25">
      <c r="A97" s="7" t="s">
        <v>6663</v>
      </c>
      <c r="B97" s="21" t="s">
        <v>6663</v>
      </c>
      <c r="C97" s="22">
        <v>539.878865979382</v>
      </c>
      <c r="D97" s="8">
        <v>0.02</v>
      </c>
      <c r="E97" s="8">
        <v>0.02</v>
      </c>
      <c r="F97" s="8">
        <v>0.32</v>
      </c>
      <c r="G97" s="8">
        <v>0.02</v>
      </c>
      <c r="H97" s="8">
        <v>0.05</v>
      </c>
      <c r="I97" s="8">
        <v>7.0000000000000007E-2</v>
      </c>
      <c r="J97" s="8">
        <v>0.04</v>
      </c>
      <c r="K97" s="8">
        <v>0.04</v>
      </c>
      <c r="L97" s="8">
        <v>0.22</v>
      </c>
      <c r="M97" s="8">
        <v>0.19</v>
      </c>
      <c r="N97" s="8">
        <v>0.05</v>
      </c>
      <c r="O97" s="23">
        <f t="shared" si="44"/>
        <v>0.2</v>
      </c>
      <c r="P97" s="23">
        <f t="shared" si="45"/>
        <v>0.2</v>
      </c>
      <c r="Q97" s="23">
        <f t="shared" si="46"/>
        <v>3.2</v>
      </c>
      <c r="R97" s="23">
        <f t="shared" si="47"/>
        <v>0.2</v>
      </c>
      <c r="S97" s="23">
        <f t="shared" si="48"/>
        <v>0.5</v>
      </c>
      <c r="T97" s="23">
        <f t="shared" si="49"/>
        <v>0.70000000000000007</v>
      </c>
      <c r="U97" s="23">
        <f t="shared" si="50"/>
        <v>0.4</v>
      </c>
      <c r="V97" s="23">
        <f t="shared" si="51"/>
        <v>0.4</v>
      </c>
      <c r="W97" s="23">
        <f t="shared" si="52"/>
        <v>2.2000000000000002</v>
      </c>
      <c r="X97" s="23">
        <f t="shared" si="53"/>
        <v>1.9</v>
      </c>
      <c r="Y97" s="23">
        <f t="shared" si="54"/>
        <v>0.5</v>
      </c>
      <c r="Z97" s="42">
        <f t="shared" si="55"/>
        <v>0.1079757731958764</v>
      </c>
      <c r="AA97" s="42">
        <f t="shared" si="56"/>
        <v>1.079757731958764E-2</v>
      </c>
      <c r="AB97" s="42">
        <f t="shared" si="57"/>
        <v>1.7276123711340223</v>
      </c>
      <c r="AC97" s="42">
        <f t="shared" si="58"/>
        <v>0.1079757731958764</v>
      </c>
      <c r="AD97" s="42">
        <f t="shared" si="59"/>
        <v>0.26993943298969097</v>
      </c>
      <c r="AE97" s="42">
        <f t="shared" si="60"/>
        <v>0.37791520618556745</v>
      </c>
      <c r="AF97" s="42">
        <f t="shared" si="61"/>
        <v>0.21595154639175279</v>
      </c>
      <c r="AG97" s="42">
        <f t="shared" si="62"/>
        <v>0.21595154639175279</v>
      </c>
      <c r="AH97" s="42">
        <f t="shared" si="63"/>
        <v>1.1877335051546405</v>
      </c>
      <c r="AI97" s="42">
        <f t="shared" si="64"/>
        <v>1.0257698453608257</v>
      </c>
      <c r="AJ97" s="42">
        <f t="shared" si="65"/>
        <v>0.26993943298969097</v>
      </c>
    </row>
    <row r="98" spans="1:36" x14ac:dyDescent="0.25">
      <c r="A98" s="7" t="s">
        <v>6865</v>
      </c>
      <c r="B98" s="21" t="s">
        <v>6865</v>
      </c>
      <c r="C98" s="22">
        <v>403.78358662613999</v>
      </c>
      <c r="D98" s="8">
        <v>0</v>
      </c>
      <c r="E98" s="8">
        <v>0.01</v>
      </c>
      <c r="F98" s="8">
        <v>0.2</v>
      </c>
      <c r="G98" s="8">
        <v>0.04</v>
      </c>
      <c r="H98" s="8">
        <v>0.06</v>
      </c>
      <c r="I98" s="8">
        <v>7.0000000000000007E-2</v>
      </c>
      <c r="J98" s="8">
        <v>7.0000000000000007E-2</v>
      </c>
      <c r="K98" s="8">
        <v>0.04</v>
      </c>
      <c r="L98" s="8">
        <v>0.12</v>
      </c>
      <c r="M98" s="8">
        <v>0.12</v>
      </c>
      <c r="N98" s="8">
        <v>0.04</v>
      </c>
      <c r="O98" s="23">
        <f t="shared" ref="O98:O129" si="66">D98*10</f>
        <v>0</v>
      </c>
      <c r="P98" s="23">
        <f t="shared" ref="P98:P129" si="67">E98*10</f>
        <v>0.1</v>
      </c>
      <c r="Q98" s="23">
        <f t="shared" ref="Q98:Q129" si="68">F98*10</f>
        <v>2</v>
      </c>
      <c r="R98" s="23">
        <f t="shared" ref="R98:R129" si="69">G98*10</f>
        <v>0.4</v>
      </c>
      <c r="S98" s="23">
        <f t="shared" ref="S98:S129" si="70">H98*10</f>
        <v>0.6</v>
      </c>
      <c r="T98" s="23">
        <f t="shared" ref="T98:T129" si="71">I98*10</f>
        <v>0.70000000000000007</v>
      </c>
      <c r="U98" s="23">
        <f t="shared" ref="U98:U129" si="72">J98*10</f>
        <v>0.70000000000000007</v>
      </c>
      <c r="V98" s="23">
        <f t="shared" ref="V98:V129" si="73">K98*10</f>
        <v>0.4</v>
      </c>
      <c r="W98" s="23">
        <f t="shared" ref="W98:W129" si="74">L98*10</f>
        <v>1.2</v>
      </c>
      <c r="X98" s="23">
        <f t="shared" ref="X98:X129" si="75">M98*10</f>
        <v>1.2</v>
      </c>
      <c r="Y98" s="23">
        <f t="shared" ref="Y98:Y129" si="76">N98*10</f>
        <v>0.4</v>
      </c>
      <c r="Z98" s="42">
        <f t="shared" ref="Z98:Z129" si="77">C98*O98/1000</f>
        <v>0</v>
      </c>
      <c r="AA98" s="42">
        <f t="shared" ref="AA98:AA129" si="78">C98*E98/1000</f>
        <v>4.0378358662613995E-3</v>
      </c>
      <c r="AB98" s="42">
        <f t="shared" ref="AB98:AB129" si="79">C98*Q98/1000</f>
        <v>0.80756717325228</v>
      </c>
      <c r="AC98" s="42">
        <f t="shared" ref="AC98:AC129" si="80">C98*R98/1000</f>
        <v>0.16151343465045603</v>
      </c>
      <c r="AD98" s="42">
        <f t="shared" ref="AD98:AD129" si="81">C98*S98/1000</f>
        <v>0.24227015197568397</v>
      </c>
      <c r="AE98" s="42">
        <f t="shared" ref="AE98:AE129" si="82">C98*T98/1000</f>
        <v>0.28264851063829805</v>
      </c>
      <c r="AF98" s="42">
        <f t="shared" ref="AF98:AF129" si="83">C98*U98/1000</f>
        <v>0.28264851063829805</v>
      </c>
      <c r="AG98" s="42">
        <f t="shared" ref="AG98:AG129" si="84">C98*V98/1000</f>
        <v>0.16151343465045603</v>
      </c>
      <c r="AH98" s="42">
        <f t="shared" ref="AH98:AH129" si="85">C98*W98/1000</f>
        <v>0.48454030395136793</v>
      </c>
      <c r="AI98" s="42">
        <f t="shared" ref="AI98:AI129" si="86">C98*X98/1000</f>
        <v>0.48454030395136793</v>
      </c>
      <c r="AJ98" s="42">
        <f t="shared" ref="AJ98:AJ129" si="87">C98*Y98/1000</f>
        <v>0.16151343465045603</v>
      </c>
    </row>
    <row r="99" spans="1:36" x14ac:dyDescent="0.25">
      <c r="A99" s="7" t="s">
        <v>6865</v>
      </c>
      <c r="B99" s="21" t="s">
        <v>6865</v>
      </c>
      <c r="C99" s="22">
        <v>403.78358662613999</v>
      </c>
      <c r="D99" s="8">
        <v>0.01</v>
      </c>
      <c r="E99" s="8">
        <v>0.01</v>
      </c>
      <c r="F99" s="8">
        <v>0.22</v>
      </c>
      <c r="G99" s="8">
        <v>0.05</v>
      </c>
      <c r="H99" s="8">
        <v>0.09</v>
      </c>
      <c r="I99" s="8">
        <v>0.11</v>
      </c>
      <c r="J99" s="8">
        <v>0.05</v>
      </c>
      <c r="K99" s="8">
        <v>0.05</v>
      </c>
      <c r="L99" s="8">
        <v>0.12</v>
      </c>
      <c r="M99" s="8">
        <v>0.11</v>
      </c>
      <c r="N99" s="8">
        <v>0.05</v>
      </c>
      <c r="O99" s="23">
        <f t="shared" si="66"/>
        <v>0.1</v>
      </c>
      <c r="P99" s="23">
        <f t="shared" si="67"/>
        <v>0.1</v>
      </c>
      <c r="Q99" s="23">
        <f t="shared" si="68"/>
        <v>2.2000000000000002</v>
      </c>
      <c r="R99" s="23">
        <f t="shared" si="69"/>
        <v>0.5</v>
      </c>
      <c r="S99" s="23">
        <f t="shared" si="70"/>
        <v>0.89999999999999991</v>
      </c>
      <c r="T99" s="23">
        <f t="shared" si="71"/>
        <v>1.1000000000000001</v>
      </c>
      <c r="U99" s="23">
        <f t="shared" si="72"/>
        <v>0.5</v>
      </c>
      <c r="V99" s="23">
        <f t="shared" si="73"/>
        <v>0.5</v>
      </c>
      <c r="W99" s="23">
        <f t="shared" si="74"/>
        <v>1.2</v>
      </c>
      <c r="X99" s="23">
        <f t="shared" si="75"/>
        <v>1.1000000000000001</v>
      </c>
      <c r="Y99" s="23">
        <f t="shared" si="76"/>
        <v>0.5</v>
      </c>
      <c r="Z99" s="42">
        <f t="shared" si="77"/>
        <v>4.0378358662614008E-2</v>
      </c>
      <c r="AA99" s="42">
        <f t="shared" si="78"/>
        <v>4.0378358662613995E-3</v>
      </c>
      <c r="AB99" s="42">
        <f t="shared" si="79"/>
        <v>0.88832389057750816</v>
      </c>
      <c r="AC99" s="42">
        <f t="shared" si="80"/>
        <v>0.20189179331307</v>
      </c>
      <c r="AD99" s="42">
        <f t="shared" si="81"/>
        <v>0.36340522796352592</v>
      </c>
      <c r="AE99" s="42">
        <f t="shared" si="82"/>
        <v>0.44416194528875408</v>
      </c>
      <c r="AF99" s="42">
        <f t="shared" si="83"/>
        <v>0.20189179331307</v>
      </c>
      <c r="AG99" s="42">
        <f t="shared" si="84"/>
        <v>0.20189179331307</v>
      </c>
      <c r="AH99" s="42">
        <f t="shared" si="85"/>
        <v>0.48454030395136793</v>
      </c>
      <c r="AI99" s="42">
        <f t="shared" si="86"/>
        <v>0.44416194528875408</v>
      </c>
      <c r="AJ99" s="42">
        <f t="shared" si="87"/>
        <v>0.20189179331307</v>
      </c>
    </row>
    <row r="100" spans="1:36" x14ac:dyDescent="0.25">
      <c r="A100" s="7" t="s">
        <v>6865</v>
      </c>
      <c r="B100" s="21" t="s">
        <v>6865</v>
      </c>
      <c r="C100" s="22">
        <v>403.78358662613999</v>
      </c>
      <c r="D100" s="8">
        <v>0.01</v>
      </c>
      <c r="E100" s="8">
        <v>0.01</v>
      </c>
      <c r="F100" s="8">
        <v>0.27</v>
      </c>
      <c r="G100" s="8">
        <v>0.02</v>
      </c>
      <c r="H100" s="8">
        <v>0.06</v>
      </c>
      <c r="I100" s="8">
        <v>0.09</v>
      </c>
      <c r="J100" s="8">
        <v>0.04</v>
      </c>
      <c r="K100" s="8">
        <v>0.04</v>
      </c>
      <c r="L100" s="8">
        <v>0.1</v>
      </c>
      <c r="M100" s="8">
        <v>0.09</v>
      </c>
      <c r="N100" s="8">
        <v>0.05</v>
      </c>
      <c r="O100" s="23">
        <f t="shared" si="66"/>
        <v>0.1</v>
      </c>
      <c r="P100" s="23">
        <f t="shared" si="67"/>
        <v>0.1</v>
      </c>
      <c r="Q100" s="23">
        <f t="shared" si="68"/>
        <v>2.7</v>
      </c>
      <c r="R100" s="23">
        <f t="shared" si="69"/>
        <v>0.2</v>
      </c>
      <c r="S100" s="23">
        <f t="shared" si="70"/>
        <v>0.6</v>
      </c>
      <c r="T100" s="23">
        <f t="shared" si="71"/>
        <v>0.89999999999999991</v>
      </c>
      <c r="U100" s="23">
        <f t="shared" si="72"/>
        <v>0.4</v>
      </c>
      <c r="V100" s="23">
        <f t="shared" si="73"/>
        <v>0.4</v>
      </c>
      <c r="W100" s="23">
        <f t="shared" si="74"/>
        <v>1</v>
      </c>
      <c r="X100" s="23">
        <f t="shared" si="75"/>
        <v>0.89999999999999991</v>
      </c>
      <c r="Y100" s="23">
        <f t="shared" si="76"/>
        <v>0.5</v>
      </c>
      <c r="Z100" s="42">
        <f t="shared" si="77"/>
        <v>4.0378358662614008E-2</v>
      </c>
      <c r="AA100" s="42">
        <f t="shared" si="78"/>
        <v>4.0378358662613995E-3</v>
      </c>
      <c r="AB100" s="42">
        <f t="shared" si="79"/>
        <v>1.0902156838905781</v>
      </c>
      <c r="AC100" s="42">
        <f t="shared" si="80"/>
        <v>8.0756717325228017E-2</v>
      </c>
      <c r="AD100" s="42">
        <f t="shared" si="81"/>
        <v>0.24227015197568397</v>
      </c>
      <c r="AE100" s="42">
        <f t="shared" si="82"/>
        <v>0.36340522796352592</v>
      </c>
      <c r="AF100" s="42">
        <f t="shared" si="83"/>
        <v>0.16151343465045603</v>
      </c>
      <c r="AG100" s="42">
        <f t="shared" si="84"/>
        <v>0.16151343465045603</v>
      </c>
      <c r="AH100" s="42">
        <f t="shared" si="85"/>
        <v>0.40378358662614</v>
      </c>
      <c r="AI100" s="42">
        <f t="shared" si="86"/>
        <v>0.36340522796352592</v>
      </c>
      <c r="AJ100" s="42">
        <f t="shared" si="87"/>
        <v>0.20189179331307</v>
      </c>
    </row>
    <row r="101" spans="1:36" x14ac:dyDescent="0.25">
      <c r="A101" s="7" t="s">
        <v>7066</v>
      </c>
      <c r="B101" s="21" t="s">
        <v>10164</v>
      </c>
      <c r="C101" s="22">
        <v>817.95055624227496</v>
      </c>
      <c r="D101" s="8">
        <v>0.01</v>
      </c>
      <c r="E101" s="8">
        <v>0.01</v>
      </c>
      <c r="F101" s="8">
        <v>0.01</v>
      </c>
      <c r="G101" s="8">
        <v>0.03</v>
      </c>
      <c r="H101" s="8">
        <v>0.12</v>
      </c>
      <c r="I101" s="8">
        <v>0.11</v>
      </c>
      <c r="J101" s="8">
        <v>0.03</v>
      </c>
      <c r="K101" s="8">
        <v>0.02</v>
      </c>
      <c r="L101" s="8">
        <v>0.01</v>
      </c>
      <c r="M101" s="8">
        <v>0.02</v>
      </c>
      <c r="N101" s="8">
        <v>0.09</v>
      </c>
      <c r="O101" s="23">
        <f t="shared" si="66"/>
        <v>0.1</v>
      </c>
      <c r="P101" s="23">
        <f t="shared" si="67"/>
        <v>0.1</v>
      </c>
      <c r="Q101" s="23">
        <f t="shared" si="68"/>
        <v>0.1</v>
      </c>
      <c r="R101" s="23">
        <f t="shared" si="69"/>
        <v>0.3</v>
      </c>
      <c r="S101" s="23">
        <f t="shared" si="70"/>
        <v>1.2</v>
      </c>
      <c r="T101" s="23">
        <f t="shared" si="71"/>
        <v>1.1000000000000001</v>
      </c>
      <c r="U101" s="23">
        <f t="shared" si="72"/>
        <v>0.3</v>
      </c>
      <c r="V101" s="23">
        <f t="shared" si="73"/>
        <v>0.2</v>
      </c>
      <c r="W101" s="23">
        <f t="shared" si="74"/>
        <v>0.1</v>
      </c>
      <c r="X101" s="23">
        <f t="shared" si="75"/>
        <v>0.2</v>
      </c>
      <c r="Y101" s="23">
        <f t="shared" si="76"/>
        <v>0.89999999999999991</v>
      </c>
      <c r="Z101" s="42">
        <f t="shared" si="77"/>
        <v>8.1795055624227495E-2</v>
      </c>
      <c r="AA101" s="42">
        <f t="shared" si="78"/>
        <v>8.1795055624227491E-3</v>
      </c>
      <c r="AB101" s="42">
        <f t="shared" si="79"/>
        <v>8.1795055624227495E-2</v>
      </c>
      <c r="AC101" s="42">
        <f t="shared" si="80"/>
        <v>0.24538516687268247</v>
      </c>
      <c r="AD101" s="42">
        <f t="shared" si="81"/>
        <v>0.98154066749072988</v>
      </c>
      <c r="AE101" s="42">
        <f t="shared" si="82"/>
        <v>0.89974561186650248</v>
      </c>
      <c r="AF101" s="42">
        <f t="shared" si="83"/>
        <v>0.24538516687268247</v>
      </c>
      <c r="AG101" s="42">
        <f t="shared" si="84"/>
        <v>0.16359011124845499</v>
      </c>
      <c r="AH101" s="42">
        <f t="shared" si="85"/>
        <v>8.1795055624227495E-2</v>
      </c>
      <c r="AI101" s="42">
        <f t="shared" si="86"/>
        <v>0.16359011124845499</v>
      </c>
      <c r="AJ101" s="42">
        <f t="shared" si="87"/>
        <v>0.73615550061804746</v>
      </c>
    </row>
    <row r="102" spans="1:36" x14ac:dyDescent="0.25">
      <c r="A102" s="7" t="s">
        <v>7066</v>
      </c>
      <c r="B102" s="21" t="s">
        <v>10164</v>
      </c>
      <c r="C102" s="22">
        <v>817.95055624227496</v>
      </c>
      <c r="D102" s="8">
        <v>0.01</v>
      </c>
      <c r="E102" s="8">
        <v>0.02</v>
      </c>
      <c r="F102" s="8">
        <v>0.01</v>
      </c>
      <c r="G102" s="8">
        <v>0.03</v>
      </c>
      <c r="H102" s="8">
        <v>0.11</v>
      </c>
      <c r="I102" s="8">
        <v>0.11</v>
      </c>
      <c r="J102" s="8">
        <v>0.02</v>
      </c>
      <c r="K102" s="8">
        <v>0.01</v>
      </c>
      <c r="L102" s="8">
        <v>0.01</v>
      </c>
      <c r="M102" s="8">
        <v>0.05</v>
      </c>
      <c r="N102" s="8">
        <v>0.09</v>
      </c>
      <c r="O102" s="23">
        <f t="shared" si="66"/>
        <v>0.1</v>
      </c>
      <c r="P102" s="23">
        <f t="shared" si="67"/>
        <v>0.2</v>
      </c>
      <c r="Q102" s="23">
        <f t="shared" si="68"/>
        <v>0.1</v>
      </c>
      <c r="R102" s="23">
        <f t="shared" si="69"/>
        <v>0.3</v>
      </c>
      <c r="S102" s="23">
        <f t="shared" si="70"/>
        <v>1.1000000000000001</v>
      </c>
      <c r="T102" s="23">
        <f t="shared" si="71"/>
        <v>1.1000000000000001</v>
      </c>
      <c r="U102" s="23">
        <f t="shared" si="72"/>
        <v>0.2</v>
      </c>
      <c r="V102" s="23">
        <f t="shared" si="73"/>
        <v>0.1</v>
      </c>
      <c r="W102" s="23">
        <f t="shared" si="74"/>
        <v>0.1</v>
      </c>
      <c r="X102" s="23">
        <f t="shared" si="75"/>
        <v>0.5</v>
      </c>
      <c r="Y102" s="23">
        <f t="shared" si="76"/>
        <v>0.89999999999999991</v>
      </c>
      <c r="Z102" s="42">
        <f t="shared" si="77"/>
        <v>8.1795055624227495E-2</v>
      </c>
      <c r="AA102" s="42">
        <f t="shared" si="78"/>
        <v>1.6359011124845498E-2</v>
      </c>
      <c r="AB102" s="42">
        <f t="shared" si="79"/>
        <v>8.1795055624227495E-2</v>
      </c>
      <c r="AC102" s="42">
        <f t="shared" si="80"/>
        <v>0.24538516687268247</v>
      </c>
      <c r="AD102" s="42">
        <f t="shared" si="81"/>
        <v>0.89974561186650248</v>
      </c>
      <c r="AE102" s="42">
        <f t="shared" si="82"/>
        <v>0.89974561186650248</v>
      </c>
      <c r="AF102" s="42">
        <f t="shared" si="83"/>
        <v>0.16359011124845499</v>
      </c>
      <c r="AG102" s="42">
        <f t="shared" si="84"/>
        <v>8.1795055624227495E-2</v>
      </c>
      <c r="AH102" s="42">
        <f t="shared" si="85"/>
        <v>8.1795055624227495E-2</v>
      </c>
      <c r="AI102" s="42">
        <f t="shared" si="86"/>
        <v>0.40897527812113749</v>
      </c>
      <c r="AJ102" s="42">
        <f t="shared" si="87"/>
        <v>0.73615550061804746</v>
      </c>
    </row>
    <row r="103" spans="1:36" x14ac:dyDescent="0.25">
      <c r="A103" s="7" t="s">
        <v>7066</v>
      </c>
      <c r="B103" s="21" t="s">
        <v>10164</v>
      </c>
      <c r="C103" s="22">
        <v>817.95055624227496</v>
      </c>
      <c r="D103" s="8">
        <v>0.01</v>
      </c>
      <c r="E103" s="8">
        <v>0.01</v>
      </c>
      <c r="F103" s="8">
        <v>0.01</v>
      </c>
      <c r="G103" s="8">
        <v>0.03</v>
      </c>
      <c r="H103" s="8">
        <v>7.0000000000000007E-2</v>
      </c>
      <c r="I103" s="8">
        <v>7.0000000000000007E-2</v>
      </c>
      <c r="J103" s="8">
        <v>0.01</v>
      </c>
      <c r="K103" s="8">
        <v>0.01</v>
      </c>
      <c r="L103" s="8">
        <v>0.01</v>
      </c>
      <c r="M103" s="8">
        <v>0.01</v>
      </c>
      <c r="N103" s="8">
        <v>0.08</v>
      </c>
      <c r="O103" s="23">
        <f t="shared" si="66"/>
        <v>0.1</v>
      </c>
      <c r="P103" s="23">
        <f t="shared" si="67"/>
        <v>0.1</v>
      </c>
      <c r="Q103" s="23">
        <f t="shared" si="68"/>
        <v>0.1</v>
      </c>
      <c r="R103" s="23">
        <f t="shared" si="69"/>
        <v>0.3</v>
      </c>
      <c r="S103" s="23">
        <f t="shared" si="70"/>
        <v>0.70000000000000007</v>
      </c>
      <c r="T103" s="23">
        <f t="shared" si="71"/>
        <v>0.70000000000000007</v>
      </c>
      <c r="U103" s="23">
        <f t="shared" si="72"/>
        <v>0.1</v>
      </c>
      <c r="V103" s="23">
        <f t="shared" si="73"/>
        <v>0.1</v>
      </c>
      <c r="W103" s="23">
        <f t="shared" si="74"/>
        <v>0.1</v>
      </c>
      <c r="X103" s="23">
        <f t="shared" si="75"/>
        <v>0.1</v>
      </c>
      <c r="Y103" s="23">
        <f t="shared" si="76"/>
        <v>0.8</v>
      </c>
      <c r="Z103" s="42">
        <f t="shared" si="77"/>
        <v>8.1795055624227495E-2</v>
      </c>
      <c r="AA103" s="42">
        <f t="shared" si="78"/>
        <v>8.1795055624227491E-3</v>
      </c>
      <c r="AB103" s="42">
        <f t="shared" si="79"/>
        <v>8.1795055624227495E-2</v>
      </c>
      <c r="AC103" s="42">
        <f t="shared" si="80"/>
        <v>0.24538516687268247</v>
      </c>
      <c r="AD103" s="42">
        <f t="shared" si="81"/>
        <v>0.57256538936959245</v>
      </c>
      <c r="AE103" s="42">
        <f t="shared" si="82"/>
        <v>0.57256538936959245</v>
      </c>
      <c r="AF103" s="42">
        <f t="shared" si="83"/>
        <v>8.1795055624227495E-2</v>
      </c>
      <c r="AG103" s="42">
        <f t="shared" si="84"/>
        <v>8.1795055624227495E-2</v>
      </c>
      <c r="AH103" s="42">
        <f t="shared" si="85"/>
        <v>8.1795055624227495E-2</v>
      </c>
      <c r="AI103" s="42">
        <f t="shared" si="86"/>
        <v>8.1795055624227495E-2</v>
      </c>
      <c r="AJ103" s="42">
        <f t="shared" si="87"/>
        <v>0.65436044499381996</v>
      </c>
    </row>
    <row r="104" spans="1:36" x14ac:dyDescent="0.25">
      <c r="A104" s="7" t="s">
        <v>7267</v>
      </c>
      <c r="B104" s="21" t="s">
        <v>10165</v>
      </c>
      <c r="C104" s="22">
        <v>585.33302919708001</v>
      </c>
      <c r="D104" s="8">
        <v>0.01</v>
      </c>
      <c r="E104" s="8">
        <v>0.02</v>
      </c>
      <c r="F104" s="8">
        <v>0.03</v>
      </c>
      <c r="G104" s="8">
        <v>0.04</v>
      </c>
      <c r="H104" s="8">
        <v>0.13</v>
      </c>
      <c r="I104" s="8">
        <v>0.05</v>
      </c>
      <c r="J104" s="8">
        <v>0.02</v>
      </c>
      <c r="K104" s="8">
        <v>0.01</v>
      </c>
      <c r="L104" s="8">
        <v>0.01</v>
      </c>
      <c r="M104" s="8">
        <v>0.03</v>
      </c>
      <c r="N104" s="8">
        <v>0.08</v>
      </c>
      <c r="O104" s="23">
        <f t="shared" si="66"/>
        <v>0.1</v>
      </c>
      <c r="P104" s="23">
        <f t="shared" si="67"/>
        <v>0.2</v>
      </c>
      <c r="Q104" s="23">
        <f t="shared" si="68"/>
        <v>0.3</v>
      </c>
      <c r="R104" s="23">
        <f t="shared" si="69"/>
        <v>0.4</v>
      </c>
      <c r="S104" s="23">
        <f t="shared" si="70"/>
        <v>1.3</v>
      </c>
      <c r="T104" s="23">
        <f t="shared" si="71"/>
        <v>0.5</v>
      </c>
      <c r="U104" s="23">
        <f t="shared" si="72"/>
        <v>0.2</v>
      </c>
      <c r="V104" s="23">
        <f t="shared" si="73"/>
        <v>0.1</v>
      </c>
      <c r="W104" s="23">
        <f t="shared" si="74"/>
        <v>0.1</v>
      </c>
      <c r="X104" s="23">
        <f t="shared" si="75"/>
        <v>0.3</v>
      </c>
      <c r="Y104" s="23">
        <f t="shared" si="76"/>
        <v>0.8</v>
      </c>
      <c r="Z104" s="42">
        <f t="shared" si="77"/>
        <v>5.8533302919708007E-2</v>
      </c>
      <c r="AA104" s="42">
        <f t="shared" si="78"/>
        <v>1.1706660583941601E-2</v>
      </c>
      <c r="AB104" s="42">
        <f t="shared" si="79"/>
        <v>0.17559990875912398</v>
      </c>
      <c r="AC104" s="42">
        <f t="shared" si="80"/>
        <v>0.23413321167883203</v>
      </c>
      <c r="AD104" s="42">
        <f t="shared" si="81"/>
        <v>0.76093293795620398</v>
      </c>
      <c r="AE104" s="42">
        <f t="shared" si="82"/>
        <v>0.29266651459853998</v>
      </c>
      <c r="AF104" s="42">
        <f t="shared" si="83"/>
        <v>0.11706660583941601</v>
      </c>
      <c r="AG104" s="42">
        <f t="shared" si="84"/>
        <v>5.8533302919708007E-2</v>
      </c>
      <c r="AH104" s="42">
        <f t="shared" si="85"/>
        <v>5.8533302919708007E-2</v>
      </c>
      <c r="AI104" s="42">
        <f t="shared" si="86"/>
        <v>0.17559990875912398</v>
      </c>
      <c r="AJ104" s="42">
        <f t="shared" si="87"/>
        <v>0.46826642335766405</v>
      </c>
    </row>
    <row r="105" spans="1:36" x14ac:dyDescent="0.25">
      <c r="A105" s="7" t="s">
        <v>7267</v>
      </c>
      <c r="B105" s="21" t="s">
        <v>10165</v>
      </c>
      <c r="C105" s="22">
        <v>585.33302919708001</v>
      </c>
      <c r="D105" s="8">
        <v>0.01</v>
      </c>
      <c r="E105" s="8">
        <v>0.01</v>
      </c>
      <c r="F105" s="8">
        <v>0.01</v>
      </c>
      <c r="G105" s="8">
        <v>0.03</v>
      </c>
      <c r="H105" s="8">
        <v>0.1</v>
      </c>
      <c r="I105" s="8">
        <v>0.12</v>
      </c>
      <c r="J105" s="8">
        <v>0.01</v>
      </c>
      <c r="K105" s="8">
        <v>0.01</v>
      </c>
      <c r="L105" s="8">
        <v>0.01</v>
      </c>
      <c r="M105" s="8">
        <v>0.01</v>
      </c>
      <c r="N105" s="8">
        <v>0.08</v>
      </c>
      <c r="O105" s="23">
        <f t="shared" si="66"/>
        <v>0.1</v>
      </c>
      <c r="P105" s="23">
        <f t="shared" si="67"/>
        <v>0.1</v>
      </c>
      <c r="Q105" s="23">
        <f t="shared" si="68"/>
        <v>0.1</v>
      </c>
      <c r="R105" s="23">
        <f t="shared" si="69"/>
        <v>0.3</v>
      </c>
      <c r="S105" s="23">
        <f t="shared" si="70"/>
        <v>1</v>
      </c>
      <c r="T105" s="23">
        <f t="shared" si="71"/>
        <v>1.2</v>
      </c>
      <c r="U105" s="23">
        <f t="shared" si="72"/>
        <v>0.1</v>
      </c>
      <c r="V105" s="23">
        <f t="shared" si="73"/>
        <v>0.1</v>
      </c>
      <c r="W105" s="23">
        <f t="shared" si="74"/>
        <v>0.1</v>
      </c>
      <c r="X105" s="23">
        <f t="shared" si="75"/>
        <v>0.1</v>
      </c>
      <c r="Y105" s="23">
        <f t="shared" si="76"/>
        <v>0.8</v>
      </c>
      <c r="Z105" s="42">
        <f t="shared" si="77"/>
        <v>5.8533302919708007E-2</v>
      </c>
      <c r="AA105" s="42">
        <f t="shared" si="78"/>
        <v>5.8533302919708003E-3</v>
      </c>
      <c r="AB105" s="42">
        <f t="shared" si="79"/>
        <v>5.8533302919708007E-2</v>
      </c>
      <c r="AC105" s="42">
        <f t="shared" si="80"/>
        <v>0.17559990875912398</v>
      </c>
      <c r="AD105" s="42">
        <f t="shared" si="81"/>
        <v>0.58533302919707997</v>
      </c>
      <c r="AE105" s="42">
        <f t="shared" si="82"/>
        <v>0.70239963503649594</v>
      </c>
      <c r="AF105" s="42">
        <f t="shared" si="83"/>
        <v>5.8533302919708007E-2</v>
      </c>
      <c r="AG105" s="42">
        <f t="shared" si="84"/>
        <v>5.8533302919708007E-2</v>
      </c>
      <c r="AH105" s="42">
        <f t="shared" si="85"/>
        <v>5.8533302919708007E-2</v>
      </c>
      <c r="AI105" s="42">
        <f t="shared" si="86"/>
        <v>5.8533302919708007E-2</v>
      </c>
      <c r="AJ105" s="42">
        <f t="shared" si="87"/>
        <v>0.46826642335766405</v>
      </c>
    </row>
    <row r="106" spans="1:36" x14ac:dyDescent="0.25">
      <c r="A106" s="7" t="s">
        <v>7267</v>
      </c>
      <c r="B106" s="21" t="s">
        <v>10165</v>
      </c>
      <c r="C106" s="22">
        <v>585.33302919708001</v>
      </c>
      <c r="D106" s="8">
        <v>0.01</v>
      </c>
      <c r="E106" s="8">
        <v>0.01</v>
      </c>
      <c r="F106" s="8">
        <v>0.01</v>
      </c>
      <c r="G106" s="8">
        <v>0.05</v>
      </c>
      <c r="H106" s="8">
        <v>0.11</v>
      </c>
      <c r="I106" s="8">
        <v>0.08</v>
      </c>
      <c r="J106" s="8">
        <v>0.01</v>
      </c>
      <c r="K106" s="8">
        <v>0.01</v>
      </c>
      <c r="L106" s="8">
        <v>0.01</v>
      </c>
      <c r="M106" s="8">
        <v>0.02</v>
      </c>
      <c r="N106" s="8">
        <v>0.09</v>
      </c>
      <c r="O106" s="23">
        <f t="shared" si="66"/>
        <v>0.1</v>
      </c>
      <c r="P106" s="23">
        <f t="shared" si="67"/>
        <v>0.1</v>
      </c>
      <c r="Q106" s="23">
        <f t="shared" si="68"/>
        <v>0.1</v>
      </c>
      <c r="R106" s="23">
        <f t="shared" si="69"/>
        <v>0.5</v>
      </c>
      <c r="S106" s="23">
        <f t="shared" si="70"/>
        <v>1.1000000000000001</v>
      </c>
      <c r="T106" s="23">
        <f t="shared" si="71"/>
        <v>0.8</v>
      </c>
      <c r="U106" s="23">
        <f t="shared" si="72"/>
        <v>0.1</v>
      </c>
      <c r="V106" s="23">
        <f t="shared" si="73"/>
        <v>0.1</v>
      </c>
      <c r="W106" s="23">
        <f t="shared" si="74"/>
        <v>0.1</v>
      </c>
      <c r="X106" s="23">
        <f t="shared" si="75"/>
        <v>0.2</v>
      </c>
      <c r="Y106" s="23">
        <f t="shared" si="76"/>
        <v>0.89999999999999991</v>
      </c>
      <c r="Z106" s="42">
        <f t="shared" si="77"/>
        <v>5.8533302919708007E-2</v>
      </c>
      <c r="AA106" s="42">
        <f t="shared" si="78"/>
        <v>5.8533302919708003E-3</v>
      </c>
      <c r="AB106" s="42">
        <f t="shared" si="79"/>
        <v>5.8533302919708007E-2</v>
      </c>
      <c r="AC106" s="42">
        <f t="shared" si="80"/>
        <v>0.29266651459853998</v>
      </c>
      <c r="AD106" s="42">
        <f t="shared" si="81"/>
        <v>0.64386633211678801</v>
      </c>
      <c r="AE106" s="42">
        <f t="shared" si="82"/>
        <v>0.46826642335766405</v>
      </c>
      <c r="AF106" s="42">
        <f t="shared" si="83"/>
        <v>5.8533302919708007E-2</v>
      </c>
      <c r="AG106" s="42">
        <f t="shared" si="84"/>
        <v>5.8533302919708007E-2</v>
      </c>
      <c r="AH106" s="42">
        <f t="shared" si="85"/>
        <v>5.8533302919708007E-2</v>
      </c>
      <c r="AI106" s="42">
        <f t="shared" si="86"/>
        <v>0.11706660583941601</v>
      </c>
      <c r="AJ106" s="42">
        <f t="shared" si="87"/>
        <v>0.52679972627737193</v>
      </c>
    </row>
    <row r="107" spans="1:36" x14ac:dyDescent="0.25">
      <c r="A107" s="7" t="s">
        <v>7462</v>
      </c>
      <c r="B107" s="21" t="s">
        <v>10166</v>
      </c>
      <c r="C107" s="22">
        <v>372.08990011098803</v>
      </c>
      <c r="D107" s="8">
        <v>0.01</v>
      </c>
      <c r="E107" s="8">
        <v>0.01</v>
      </c>
      <c r="F107" s="8">
        <v>0.01</v>
      </c>
      <c r="G107" s="8">
        <v>0.04</v>
      </c>
      <c r="H107" s="8">
        <v>0.11</v>
      </c>
      <c r="I107" s="8">
        <v>0.11</v>
      </c>
      <c r="J107" s="8">
        <v>0.02</v>
      </c>
      <c r="K107" s="8">
        <v>0.01</v>
      </c>
      <c r="L107" s="8">
        <v>0.01</v>
      </c>
      <c r="M107" s="8">
        <v>0.01</v>
      </c>
      <c r="N107" s="8">
        <v>0.11</v>
      </c>
      <c r="O107" s="23">
        <f t="shared" si="66"/>
        <v>0.1</v>
      </c>
      <c r="P107" s="23">
        <f t="shared" si="67"/>
        <v>0.1</v>
      </c>
      <c r="Q107" s="23">
        <f t="shared" si="68"/>
        <v>0.1</v>
      </c>
      <c r="R107" s="23">
        <f t="shared" si="69"/>
        <v>0.4</v>
      </c>
      <c r="S107" s="23">
        <f t="shared" si="70"/>
        <v>1.1000000000000001</v>
      </c>
      <c r="T107" s="23">
        <f t="shared" si="71"/>
        <v>1.1000000000000001</v>
      </c>
      <c r="U107" s="23">
        <f t="shared" si="72"/>
        <v>0.2</v>
      </c>
      <c r="V107" s="23">
        <f t="shared" si="73"/>
        <v>0.1</v>
      </c>
      <c r="W107" s="23">
        <f t="shared" si="74"/>
        <v>0.1</v>
      </c>
      <c r="X107" s="23">
        <f t="shared" si="75"/>
        <v>0.1</v>
      </c>
      <c r="Y107" s="23">
        <f t="shared" si="76"/>
        <v>1.1000000000000001</v>
      </c>
      <c r="Z107" s="42">
        <f t="shared" si="77"/>
        <v>3.7208990011098807E-2</v>
      </c>
      <c r="AA107" s="42">
        <f t="shared" si="78"/>
        <v>3.7208990011098802E-3</v>
      </c>
      <c r="AB107" s="42">
        <f t="shared" si="79"/>
        <v>3.7208990011098807E-2</v>
      </c>
      <c r="AC107" s="42">
        <f t="shared" si="80"/>
        <v>0.14883596004439523</v>
      </c>
      <c r="AD107" s="42">
        <f t="shared" si="81"/>
        <v>0.40929889012208687</v>
      </c>
      <c r="AE107" s="42">
        <f t="shared" si="82"/>
        <v>0.40929889012208687</v>
      </c>
      <c r="AF107" s="42">
        <f t="shared" si="83"/>
        <v>7.4417980022197613E-2</v>
      </c>
      <c r="AG107" s="42">
        <f t="shared" si="84"/>
        <v>3.7208990011098807E-2</v>
      </c>
      <c r="AH107" s="42">
        <f t="shared" si="85"/>
        <v>3.7208990011098807E-2</v>
      </c>
      <c r="AI107" s="42">
        <f t="shared" si="86"/>
        <v>3.7208990011098807E-2</v>
      </c>
      <c r="AJ107" s="42">
        <f t="shared" si="87"/>
        <v>0.40929889012208687</v>
      </c>
    </row>
    <row r="108" spans="1:36" x14ac:dyDescent="0.25">
      <c r="A108" s="7" t="s">
        <v>7462</v>
      </c>
      <c r="B108" s="21" t="s">
        <v>10166</v>
      </c>
      <c r="C108" s="22">
        <v>372.08990011098803</v>
      </c>
      <c r="D108" s="8">
        <v>0.01</v>
      </c>
      <c r="E108" s="8">
        <v>0.01</v>
      </c>
      <c r="F108" s="8">
        <v>0.05</v>
      </c>
      <c r="G108" s="8">
        <v>0.04</v>
      </c>
      <c r="H108" s="8">
        <v>0.12</v>
      </c>
      <c r="I108" s="8">
        <v>0.09</v>
      </c>
      <c r="J108" s="8">
        <v>0.02</v>
      </c>
      <c r="K108" s="8">
        <v>0.02</v>
      </c>
      <c r="L108" s="8">
        <v>0.01</v>
      </c>
      <c r="M108" s="8">
        <v>0.01</v>
      </c>
      <c r="N108" s="8">
        <v>0.11</v>
      </c>
      <c r="O108" s="23">
        <f t="shared" si="66"/>
        <v>0.1</v>
      </c>
      <c r="P108" s="23">
        <f t="shared" si="67"/>
        <v>0.1</v>
      </c>
      <c r="Q108" s="23">
        <f t="shared" si="68"/>
        <v>0.5</v>
      </c>
      <c r="R108" s="23">
        <f t="shared" si="69"/>
        <v>0.4</v>
      </c>
      <c r="S108" s="23">
        <f t="shared" si="70"/>
        <v>1.2</v>
      </c>
      <c r="T108" s="23">
        <f t="shared" si="71"/>
        <v>0.89999999999999991</v>
      </c>
      <c r="U108" s="23">
        <f t="shared" si="72"/>
        <v>0.2</v>
      </c>
      <c r="V108" s="23">
        <f t="shared" si="73"/>
        <v>0.2</v>
      </c>
      <c r="W108" s="23">
        <f t="shared" si="74"/>
        <v>0.1</v>
      </c>
      <c r="X108" s="23">
        <f t="shared" si="75"/>
        <v>0.1</v>
      </c>
      <c r="Y108" s="23">
        <f t="shared" si="76"/>
        <v>1.1000000000000001</v>
      </c>
      <c r="Z108" s="42">
        <f t="shared" si="77"/>
        <v>3.7208990011098807E-2</v>
      </c>
      <c r="AA108" s="42">
        <f t="shared" si="78"/>
        <v>3.7208990011098802E-3</v>
      </c>
      <c r="AB108" s="42">
        <f t="shared" si="79"/>
        <v>0.18604495005549401</v>
      </c>
      <c r="AC108" s="42">
        <f t="shared" si="80"/>
        <v>0.14883596004439523</v>
      </c>
      <c r="AD108" s="42">
        <f t="shared" si="81"/>
        <v>0.4465078801331856</v>
      </c>
      <c r="AE108" s="42">
        <f t="shared" si="82"/>
        <v>0.33488091009988918</v>
      </c>
      <c r="AF108" s="42">
        <f t="shared" si="83"/>
        <v>7.4417980022197613E-2</v>
      </c>
      <c r="AG108" s="42">
        <f t="shared" si="84"/>
        <v>7.4417980022197613E-2</v>
      </c>
      <c r="AH108" s="42">
        <f t="shared" si="85"/>
        <v>3.7208990011098807E-2</v>
      </c>
      <c r="AI108" s="42">
        <f t="shared" si="86"/>
        <v>3.7208990011098807E-2</v>
      </c>
      <c r="AJ108" s="42">
        <f t="shared" si="87"/>
        <v>0.40929889012208687</v>
      </c>
    </row>
    <row r="109" spans="1:36" x14ac:dyDescent="0.25">
      <c r="A109" s="7" t="s">
        <v>7462</v>
      </c>
      <c r="B109" s="21" t="s">
        <v>10166</v>
      </c>
      <c r="C109" s="22">
        <v>372.08990011098803</v>
      </c>
      <c r="D109" s="8">
        <v>0.01</v>
      </c>
      <c r="E109" s="8">
        <v>0.01</v>
      </c>
      <c r="F109" s="8">
        <v>0.01</v>
      </c>
      <c r="G109" s="8">
        <v>0.04</v>
      </c>
      <c r="H109" s="8">
        <v>0.14000000000000001</v>
      </c>
      <c r="I109" s="8">
        <v>0.1</v>
      </c>
      <c r="J109" s="8">
        <v>0.03</v>
      </c>
      <c r="K109" s="8">
        <v>0.02</v>
      </c>
      <c r="L109" s="8">
        <v>0.04</v>
      </c>
      <c r="M109" s="8">
        <v>0.01</v>
      </c>
      <c r="N109" s="8">
        <v>0.11</v>
      </c>
      <c r="O109" s="23">
        <f t="shared" si="66"/>
        <v>0.1</v>
      </c>
      <c r="P109" s="23">
        <f t="shared" si="67"/>
        <v>0.1</v>
      </c>
      <c r="Q109" s="23">
        <f t="shared" si="68"/>
        <v>0.1</v>
      </c>
      <c r="R109" s="23">
        <f t="shared" si="69"/>
        <v>0.4</v>
      </c>
      <c r="S109" s="23">
        <f t="shared" si="70"/>
        <v>1.4000000000000001</v>
      </c>
      <c r="T109" s="23">
        <f t="shared" si="71"/>
        <v>1</v>
      </c>
      <c r="U109" s="23">
        <f t="shared" si="72"/>
        <v>0.3</v>
      </c>
      <c r="V109" s="23">
        <f t="shared" si="73"/>
        <v>0.2</v>
      </c>
      <c r="W109" s="23">
        <f t="shared" si="74"/>
        <v>0.4</v>
      </c>
      <c r="X109" s="23">
        <f t="shared" si="75"/>
        <v>0.1</v>
      </c>
      <c r="Y109" s="23">
        <f t="shared" si="76"/>
        <v>1.1000000000000001</v>
      </c>
      <c r="Z109" s="42">
        <f t="shared" si="77"/>
        <v>3.7208990011098807E-2</v>
      </c>
      <c r="AA109" s="42">
        <f t="shared" si="78"/>
        <v>3.7208990011098802E-3</v>
      </c>
      <c r="AB109" s="42">
        <f t="shared" si="79"/>
        <v>3.7208990011098807E-2</v>
      </c>
      <c r="AC109" s="42">
        <f t="shared" si="80"/>
        <v>0.14883596004439523</v>
      </c>
      <c r="AD109" s="42">
        <f t="shared" si="81"/>
        <v>0.52092586015538322</v>
      </c>
      <c r="AE109" s="42">
        <f t="shared" si="82"/>
        <v>0.37208990011098803</v>
      </c>
      <c r="AF109" s="42">
        <f t="shared" si="83"/>
        <v>0.1116269700332964</v>
      </c>
      <c r="AG109" s="42">
        <f t="shared" si="84"/>
        <v>7.4417980022197613E-2</v>
      </c>
      <c r="AH109" s="42">
        <f t="shared" si="85"/>
        <v>0.14883596004439523</v>
      </c>
      <c r="AI109" s="42">
        <f t="shared" si="86"/>
        <v>3.7208990011098807E-2</v>
      </c>
      <c r="AJ109" s="42">
        <f t="shared" si="87"/>
        <v>0.40929889012208687</v>
      </c>
    </row>
    <row r="110" spans="1:36" x14ac:dyDescent="0.25">
      <c r="A110" s="7" t="s">
        <v>7662</v>
      </c>
      <c r="B110" s="21" t="s">
        <v>7662</v>
      </c>
      <c r="C110" s="22">
        <v>727.27708095781099</v>
      </c>
      <c r="D110" s="8">
        <v>0</v>
      </c>
      <c r="E110" s="8">
        <v>0.01</v>
      </c>
      <c r="F110" s="8">
        <v>7.0000000000000007E-2</v>
      </c>
      <c r="G110" s="8">
        <v>0.02</v>
      </c>
      <c r="H110" s="8">
        <v>0.06</v>
      </c>
      <c r="I110" s="8">
        <v>7.0000000000000007E-2</v>
      </c>
      <c r="J110" s="8">
        <v>0.21</v>
      </c>
      <c r="K110" s="8">
        <v>0.19</v>
      </c>
      <c r="L110" s="8">
        <v>0.05</v>
      </c>
      <c r="M110" s="8">
        <v>0.02</v>
      </c>
      <c r="N110" s="8">
        <v>0.08</v>
      </c>
      <c r="O110" s="23">
        <f t="shared" si="66"/>
        <v>0</v>
      </c>
      <c r="P110" s="23">
        <f t="shared" si="67"/>
        <v>0.1</v>
      </c>
      <c r="Q110" s="23">
        <f t="shared" si="68"/>
        <v>0.70000000000000007</v>
      </c>
      <c r="R110" s="23">
        <f t="shared" si="69"/>
        <v>0.2</v>
      </c>
      <c r="S110" s="23">
        <f t="shared" si="70"/>
        <v>0.6</v>
      </c>
      <c r="T110" s="23">
        <f t="shared" si="71"/>
        <v>0.70000000000000007</v>
      </c>
      <c r="U110" s="23">
        <f t="shared" si="72"/>
        <v>2.1</v>
      </c>
      <c r="V110" s="23">
        <f t="shared" si="73"/>
        <v>1.9</v>
      </c>
      <c r="W110" s="23">
        <f t="shared" si="74"/>
        <v>0.5</v>
      </c>
      <c r="X110" s="23">
        <f t="shared" si="75"/>
        <v>0.2</v>
      </c>
      <c r="Y110" s="23">
        <f t="shared" si="76"/>
        <v>0.8</v>
      </c>
      <c r="Z110" s="42">
        <f t="shared" si="77"/>
        <v>0</v>
      </c>
      <c r="AA110" s="42">
        <f t="shared" si="78"/>
        <v>7.2727708095781099E-3</v>
      </c>
      <c r="AB110" s="42">
        <f t="shared" si="79"/>
        <v>0.50909395667046775</v>
      </c>
      <c r="AC110" s="42">
        <f t="shared" si="80"/>
        <v>0.14545541619156219</v>
      </c>
      <c r="AD110" s="42">
        <f t="shared" si="81"/>
        <v>0.43636624857468659</v>
      </c>
      <c r="AE110" s="42">
        <f t="shared" si="82"/>
        <v>0.50909395667046775</v>
      </c>
      <c r="AF110" s="42">
        <f t="shared" si="83"/>
        <v>1.527281870011403</v>
      </c>
      <c r="AG110" s="42">
        <f t="shared" si="84"/>
        <v>1.381826453819841</v>
      </c>
      <c r="AH110" s="42">
        <f t="shared" si="85"/>
        <v>0.36363854047890548</v>
      </c>
      <c r="AI110" s="42">
        <f t="shared" si="86"/>
        <v>0.14545541619156219</v>
      </c>
      <c r="AJ110" s="42">
        <f t="shared" si="87"/>
        <v>0.58182166476624875</v>
      </c>
    </row>
    <row r="111" spans="1:36" x14ac:dyDescent="0.25">
      <c r="A111" s="7" t="s">
        <v>7662</v>
      </c>
      <c r="B111" s="21" t="s">
        <v>7662</v>
      </c>
      <c r="C111" s="22">
        <v>727.27708095781099</v>
      </c>
      <c r="D111" s="8">
        <v>0</v>
      </c>
      <c r="E111" s="8">
        <v>0.01</v>
      </c>
      <c r="F111" s="8">
        <v>0.06</v>
      </c>
      <c r="G111" s="8">
        <v>0.03</v>
      </c>
      <c r="H111" s="8">
        <v>7.0000000000000007E-2</v>
      </c>
      <c r="I111" s="8">
        <v>0.06</v>
      </c>
      <c r="J111" s="8">
        <v>0.2</v>
      </c>
      <c r="K111" s="8">
        <v>0.21</v>
      </c>
      <c r="L111" s="8">
        <v>0.04</v>
      </c>
      <c r="M111" s="8">
        <v>0.05</v>
      </c>
      <c r="N111" s="8">
        <v>0.08</v>
      </c>
      <c r="O111" s="23">
        <f t="shared" si="66"/>
        <v>0</v>
      </c>
      <c r="P111" s="23">
        <f t="shared" si="67"/>
        <v>0.1</v>
      </c>
      <c r="Q111" s="23">
        <f t="shared" si="68"/>
        <v>0.6</v>
      </c>
      <c r="R111" s="23">
        <f t="shared" si="69"/>
        <v>0.3</v>
      </c>
      <c r="S111" s="23">
        <f t="shared" si="70"/>
        <v>0.70000000000000007</v>
      </c>
      <c r="T111" s="23">
        <f t="shared" si="71"/>
        <v>0.6</v>
      </c>
      <c r="U111" s="23">
        <f t="shared" si="72"/>
        <v>2</v>
      </c>
      <c r="V111" s="23">
        <f t="shared" si="73"/>
        <v>2.1</v>
      </c>
      <c r="W111" s="23">
        <f t="shared" si="74"/>
        <v>0.4</v>
      </c>
      <c r="X111" s="23">
        <f t="shared" si="75"/>
        <v>0.5</v>
      </c>
      <c r="Y111" s="23">
        <f t="shared" si="76"/>
        <v>0.8</v>
      </c>
      <c r="Z111" s="42">
        <f t="shared" si="77"/>
        <v>0</v>
      </c>
      <c r="AA111" s="42">
        <f t="shared" si="78"/>
        <v>7.2727708095781099E-3</v>
      </c>
      <c r="AB111" s="42">
        <f t="shared" si="79"/>
        <v>0.43636624857468659</v>
      </c>
      <c r="AC111" s="42">
        <f t="shared" si="80"/>
        <v>0.21818312428734329</v>
      </c>
      <c r="AD111" s="42">
        <f t="shared" si="81"/>
        <v>0.50909395667046775</v>
      </c>
      <c r="AE111" s="42">
        <f t="shared" si="82"/>
        <v>0.43636624857468659</v>
      </c>
      <c r="AF111" s="42">
        <f t="shared" si="83"/>
        <v>1.4545541619156219</v>
      </c>
      <c r="AG111" s="42">
        <f t="shared" si="84"/>
        <v>1.527281870011403</v>
      </c>
      <c r="AH111" s="42">
        <f t="shared" si="85"/>
        <v>0.29091083238312437</v>
      </c>
      <c r="AI111" s="42">
        <f t="shared" si="86"/>
        <v>0.36363854047890548</v>
      </c>
      <c r="AJ111" s="42">
        <f t="shared" si="87"/>
        <v>0.58182166476624875</v>
      </c>
    </row>
    <row r="112" spans="1:36" x14ac:dyDescent="0.25">
      <c r="A112" s="7" t="s">
        <v>7662</v>
      </c>
      <c r="B112" s="21" t="s">
        <v>7662</v>
      </c>
      <c r="C112" s="22">
        <v>727.27708095781099</v>
      </c>
      <c r="D112" s="8">
        <v>0</v>
      </c>
      <c r="E112" s="8">
        <v>0.01</v>
      </c>
      <c r="F112" s="8">
        <v>0.11</v>
      </c>
      <c r="G112" s="8">
        <v>0.04</v>
      </c>
      <c r="H112" s="8">
        <v>0.06</v>
      </c>
      <c r="I112" s="8">
        <v>7.0000000000000007E-2</v>
      </c>
      <c r="J112" s="8">
        <v>0.23</v>
      </c>
      <c r="K112" s="8">
        <v>0.19</v>
      </c>
      <c r="L112" s="8">
        <v>0.02</v>
      </c>
      <c r="M112" s="8">
        <v>0.03</v>
      </c>
      <c r="N112" s="8">
        <v>0.08</v>
      </c>
      <c r="O112" s="23">
        <f t="shared" si="66"/>
        <v>0</v>
      </c>
      <c r="P112" s="23">
        <f t="shared" si="67"/>
        <v>0.1</v>
      </c>
      <c r="Q112" s="23">
        <f t="shared" si="68"/>
        <v>1.1000000000000001</v>
      </c>
      <c r="R112" s="23">
        <f t="shared" si="69"/>
        <v>0.4</v>
      </c>
      <c r="S112" s="23">
        <f t="shared" si="70"/>
        <v>0.6</v>
      </c>
      <c r="T112" s="23">
        <f t="shared" si="71"/>
        <v>0.70000000000000007</v>
      </c>
      <c r="U112" s="23">
        <f t="shared" si="72"/>
        <v>2.3000000000000003</v>
      </c>
      <c r="V112" s="23">
        <f t="shared" si="73"/>
        <v>1.9</v>
      </c>
      <c r="W112" s="23">
        <f t="shared" si="74"/>
        <v>0.2</v>
      </c>
      <c r="X112" s="23">
        <f t="shared" si="75"/>
        <v>0.3</v>
      </c>
      <c r="Y112" s="23">
        <f t="shared" si="76"/>
        <v>0.8</v>
      </c>
      <c r="Z112" s="42">
        <f t="shared" si="77"/>
        <v>0</v>
      </c>
      <c r="AA112" s="42">
        <f t="shared" si="78"/>
        <v>7.2727708095781099E-3</v>
      </c>
      <c r="AB112" s="42">
        <f t="shared" si="79"/>
        <v>0.80000478905359218</v>
      </c>
      <c r="AC112" s="42">
        <f t="shared" si="80"/>
        <v>0.29091083238312437</v>
      </c>
      <c r="AD112" s="42">
        <f t="shared" si="81"/>
        <v>0.43636624857468659</v>
      </c>
      <c r="AE112" s="42">
        <f t="shared" si="82"/>
        <v>0.50909395667046775</v>
      </c>
      <c r="AF112" s="42">
        <f t="shared" si="83"/>
        <v>1.6727372862029655</v>
      </c>
      <c r="AG112" s="42">
        <f t="shared" si="84"/>
        <v>1.381826453819841</v>
      </c>
      <c r="AH112" s="42">
        <f t="shared" si="85"/>
        <v>0.14545541619156219</v>
      </c>
      <c r="AI112" s="42">
        <f t="shared" si="86"/>
        <v>0.21818312428734329</v>
      </c>
      <c r="AJ112" s="42">
        <f t="shared" si="87"/>
        <v>0.58182166476624875</v>
      </c>
    </row>
    <row r="113" spans="1:36" x14ac:dyDescent="0.25">
      <c r="A113" s="7" t="s">
        <v>7862</v>
      </c>
      <c r="B113" s="21" t="s">
        <v>7862</v>
      </c>
      <c r="C113" s="22">
        <v>559.22015241320901</v>
      </c>
      <c r="D113" s="8">
        <v>0</v>
      </c>
      <c r="E113" s="8">
        <v>0.01</v>
      </c>
      <c r="F113" s="8">
        <v>0.2</v>
      </c>
      <c r="G113" s="8">
        <v>0.02</v>
      </c>
      <c r="H113" s="8">
        <v>7.0000000000000007E-2</v>
      </c>
      <c r="I113" s="8">
        <v>0.06</v>
      </c>
      <c r="J113" s="8">
        <v>0.25</v>
      </c>
      <c r="K113" s="8">
        <v>0.25</v>
      </c>
      <c r="L113" s="8">
        <v>0.09</v>
      </c>
      <c r="M113" s="8">
        <v>0.09</v>
      </c>
      <c r="N113" s="8">
        <v>0.1</v>
      </c>
      <c r="O113" s="23">
        <f t="shared" si="66"/>
        <v>0</v>
      </c>
      <c r="P113" s="23">
        <f t="shared" si="67"/>
        <v>0.1</v>
      </c>
      <c r="Q113" s="23">
        <f t="shared" si="68"/>
        <v>2</v>
      </c>
      <c r="R113" s="23">
        <f t="shared" si="69"/>
        <v>0.2</v>
      </c>
      <c r="S113" s="23">
        <f t="shared" si="70"/>
        <v>0.70000000000000007</v>
      </c>
      <c r="T113" s="23">
        <f t="shared" si="71"/>
        <v>0.6</v>
      </c>
      <c r="U113" s="23">
        <f t="shared" si="72"/>
        <v>2.5</v>
      </c>
      <c r="V113" s="23">
        <f t="shared" si="73"/>
        <v>2.5</v>
      </c>
      <c r="W113" s="23">
        <f t="shared" si="74"/>
        <v>0.89999999999999991</v>
      </c>
      <c r="X113" s="23">
        <f t="shared" si="75"/>
        <v>0.89999999999999991</v>
      </c>
      <c r="Y113" s="23">
        <f t="shared" si="76"/>
        <v>1</v>
      </c>
      <c r="Z113" s="42">
        <f t="shared" si="77"/>
        <v>0</v>
      </c>
      <c r="AA113" s="42">
        <f t="shared" si="78"/>
        <v>5.5922015241320899E-3</v>
      </c>
      <c r="AB113" s="42">
        <f t="shared" si="79"/>
        <v>1.118440304826418</v>
      </c>
      <c r="AC113" s="42">
        <f t="shared" si="80"/>
        <v>0.11184403048264181</v>
      </c>
      <c r="AD113" s="42">
        <f t="shared" si="81"/>
        <v>0.3914541066892463</v>
      </c>
      <c r="AE113" s="42">
        <f t="shared" si="82"/>
        <v>0.3355320914479254</v>
      </c>
      <c r="AF113" s="42">
        <f t="shared" si="83"/>
        <v>1.3980503810330225</v>
      </c>
      <c r="AG113" s="42">
        <f t="shared" si="84"/>
        <v>1.3980503810330225</v>
      </c>
      <c r="AH113" s="42">
        <f t="shared" si="85"/>
        <v>0.50329813717188809</v>
      </c>
      <c r="AI113" s="42">
        <f t="shared" si="86"/>
        <v>0.50329813717188809</v>
      </c>
      <c r="AJ113" s="42">
        <f t="shared" si="87"/>
        <v>0.55922015241320899</v>
      </c>
    </row>
    <row r="114" spans="1:36" x14ac:dyDescent="0.25">
      <c r="A114" s="7" t="s">
        <v>7862</v>
      </c>
      <c r="B114" s="21" t="s">
        <v>7862</v>
      </c>
      <c r="C114" s="22">
        <v>559.22015241320901</v>
      </c>
      <c r="D114" s="8">
        <v>0.01</v>
      </c>
      <c r="E114" s="8">
        <v>0.01</v>
      </c>
      <c r="F114" s="8">
        <v>0.19</v>
      </c>
      <c r="G114" s="8">
        <v>0.02</v>
      </c>
      <c r="H114" s="8">
        <v>0.09</v>
      </c>
      <c r="I114" s="8">
        <v>7.0000000000000007E-2</v>
      </c>
      <c r="J114" s="8">
        <v>0.27</v>
      </c>
      <c r="K114" s="8">
        <v>0.27</v>
      </c>
      <c r="L114" s="8">
        <v>0.09</v>
      </c>
      <c r="M114" s="8">
        <v>7.0000000000000007E-2</v>
      </c>
      <c r="N114" s="8">
        <v>0.09</v>
      </c>
      <c r="O114" s="23">
        <f t="shared" si="66"/>
        <v>0.1</v>
      </c>
      <c r="P114" s="23">
        <f t="shared" si="67"/>
        <v>0.1</v>
      </c>
      <c r="Q114" s="23">
        <f t="shared" si="68"/>
        <v>1.9</v>
      </c>
      <c r="R114" s="23">
        <f t="shared" si="69"/>
        <v>0.2</v>
      </c>
      <c r="S114" s="23">
        <f t="shared" si="70"/>
        <v>0.89999999999999991</v>
      </c>
      <c r="T114" s="23">
        <f t="shared" si="71"/>
        <v>0.70000000000000007</v>
      </c>
      <c r="U114" s="23">
        <f t="shared" si="72"/>
        <v>2.7</v>
      </c>
      <c r="V114" s="23">
        <f t="shared" si="73"/>
        <v>2.7</v>
      </c>
      <c r="W114" s="23">
        <f t="shared" si="74"/>
        <v>0.89999999999999991</v>
      </c>
      <c r="X114" s="23">
        <f t="shared" si="75"/>
        <v>0.70000000000000007</v>
      </c>
      <c r="Y114" s="23">
        <f t="shared" si="76"/>
        <v>0.89999999999999991</v>
      </c>
      <c r="Z114" s="42">
        <f t="shared" si="77"/>
        <v>5.5922015241320906E-2</v>
      </c>
      <c r="AA114" s="42">
        <f t="shared" si="78"/>
        <v>5.5922015241320899E-3</v>
      </c>
      <c r="AB114" s="42">
        <f t="shared" si="79"/>
        <v>1.0625182895850971</v>
      </c>
      <c r="AC114" s="42">
        <f t="shared" si="80"/>
        <v>0.11184403048264181</v>
      </c>
      <c r="AD114" s="42">
        <f t="shared" si="81"/>
        <v>0.50329813717188809</v>
      </c>
      <c r="AE114" s="42">
        <f t="shared" si="82"/>
        <v>0.3914541066892463</v>
      </c>
      <c r="AF114" s="42">
        <f t="shared" si="83"/>
        <v>1.5098944115156643</v>
      </c>
      <c r="AG114" s="42">
        <f t="shared" si="84"/>
        <v>1.5098944115156643</v>
      </c>
      <c r="AH114" s="42">
        <f t="shared" si="85"/>
        <v>0.50329813717188809</v>
      </c>
      <c r="AI114" s="42">
        <f t="shared" si="86"/>
        <v>0.3914541066892463</v>
      </c>
      <c r="AJ114" s="42">
        <f t="shared" si="87"/>
        <v>0.50329813717188809</v>
      </c>
    </row>
    <row r="115" spans="1:36" x14ac:dyDescent="0.25">
      <c r="A115" s="7" t="s">
        <v>7862</v>
      </c>
      <c r="B115" s="21" t="s">
        <v>7862</v>
      </c>
      <c r="C115" s="22">
        <v>559.22015241320901</v>
      </c>
      <c r="D115" s="8">
        <v>0.01</v>
      </c>
      <c r="E115" s="8">
        <v>0.01</v>
      </c>
      <c r="F115" s="8">
        <v>0.17</v>
      </c>
      <c r="G115" s="8">
        <v>0.03</v>
      </c>
      <c r="H115" s="8">
        <v>0.08</v>
      </c>
      <c r="I115" s="8">
        <v>7.0000000000000007E-2</v>
      </c>
      <c r="J115" s="8">
        <v>0.28000000000000003</v>
      </c>
      <c r="K115" s="8">
        <v>0.3</v>
      </c>
      <c r="L115" s="8">
        <v>0.08</v>
      </c>
      <c r="M115" s="8">
        <v>0.11</v>
      </c>
      <c r="N115" s="8">
        <v>0.09</v>
      </c>
      <c r="O115" s="23">
        <f t="shared" si="66"/>
        <v>0.1</v>
      </c>
      <c r="P115" s="23">
        <f t="shared" si="67"/>
        <v>0.1</v>
      </c>
      <c r="Q115" s="23">
        <f t="shared" si="68"/>
        <v>1.7000000000000002</v>
      </c>
      <c r="R115" s="23">
        <f t="shared" si="69"/>
        <v>0.3</v>
      </c>
      <c r="S115" s="23">
        <f t="shared" si="70"/>
        <v>0.8</v>
      </c>
      <c r="T115" s="23">
        <f t="shared" si="71"/>
        <v>0.70000000000000007</v>
      </c>
      <c r="U115" s="23">
        <f t="shared" si="72"/>
        <v>2.8000000000000003</v>
      </c>
      <c r="V115" s="23">
        <f t="shared" si="73"/>
        <v>3</v>
      </c>
      <c r="W115" s="23">
        <f t="shared" si="74"/>
        <v>0.8</v>
      </c>
      <c r="X115" s="23">
        <f t="shared" si="75"/>
        <v>1.1000000000000001</v>
      </c>
      <c r="Y115" s="23">
        <f t="shared" si="76"/>
        <v>0.89999999999999991</v>
      </c>
      <c r="Z115" s="42">
        <f t="shared" si="77"/>
        <v>5.5922015241320906E-2</v>
      </c>
      <c r="AA115" s="42">
        <f t="shared" si="78"/>
        <v>5.5922015241320899E-3</v>
      </c>
      <c r="AB115" s="42">
        <f t="shared" si="79"/>
        <v>0.9506742591024554</v>
      </c>
      <c r="AC115" s="42">
        <f t="shared" si="80"/>
        <v>0.1677660457239627</v>
      </c>
      <c r="AD115" s="42">
        <f t="shared" si="81"/>
        <v>0.44737612193056725</v>
      </c>
      <c r="AE115" s="42">
        <f t="shared" si="82"/>
        <v>0.3914541066892463</v>
      </c>
      <c r="AF115" s="42">
        <f t="shared" si="83"/>
        <v>1.5658164267569852</v>
      </c>
      <c r="AG115" s="42">
        <f t="shared" si="84"/>
        <v>1.677660457239627</v>
      </c>
      <c r="AH115" s="42">
        <f t="shared" si="85"/>
        <v>0.44737612193056725</v>
      </c>
      <c r="AI115" s="42">
        <f t="shared" si="86"/>
        <v>0.61514216765453</v>
      </c>
      <c r="AJ115" s="42">
        <f t="shared" si="87"/>
        <v>0.50329813717188809</v>
      </c>
    </row>
    <row r="116" spans="1:36" x14ac:dyDescent="0.25">
      <c r="A116" s="7" t="s">
        <v>8062</v>
      </c>
      <c r="B116" s="21" t="s">
        <v>8062</v>
      </c>
      <c r="C116" s="22">
        <v>732.28165938864595</v>
      </c>
      <c r="D116" s="8">
        <v>0</v>
      </c>
      <c r="E116" s="8">
        <v>0.01</v>
      </c>
      <c r="F116" s="8">
        <v>0.03</v>
      </c>
      <c r="G116" s="8">
        <v>0.02</v>
      </c>
      <c r="H116" s="8">
        <v>0.05</v>
      </c>
      <c r="I116" s="8">
        <v>0.05</v>
      </c>
      <c r="J116" s="8">
        <v>0.21</v>
      </c>
      <c r="K116" s="8">
        <v>0.19</v>
      </c>
      <c r="L116" s="8">
        <v>0.05</v>
      </c>
      <c r="M116" s="8">
        <v>0.02</v>
      </c>
      <c r="N116" s="8">
        <v>7.0000000000000007E-2</v>
      </c>
      <c r="O116" s="23">
        <f t="shared" si="66"/>
        <v>0</v>
      </c>
      <c r="P116" s="23">
        <f t="shared" si="67"/>
        <v>0.1</v>
      </c>
      <c r="Q116" s="23">
        <f t="shared" si="68"/>
        <v>0.3</v>
      </c>
      <c r="R116" s="23">
        <f t="shared" si="69"/>
        <v>0.2</v>
      </c>
      <c r="S116" s="23">
        <f t="shared" si="70"/>
        <v>0.5</v>
      </c>
      <c r="T116" s="23">
        <f t="shared" si="71"/>
        <v>0.5</v>
      </c>
      <c r="U116" s="23">
        <f t="shared" si="72"/>
        <v>2.1</v>
      </c>
      <c r="V116" s="23">
        <f t="shared" si="73"/>
        <v>1.9</v>
      </c>
      <c r="W116" s="23">
        <f t="shared" si="74"/>
        <v>0.5</v>
      </c>
      <c r="X116" s="23">
        <f t="shared" si="75"/>
        <v>0.2</v>
      </c>
      <c r="Y116" s="23">
        <f t="shared" si="76"/>
        <v>0.70000000000000007</v>
      </c>
      <c r="Z116" s="42">
        <f t="shared" si="77"/>
        <v>0</v>
      </c>
      <c r="AA116" s="42">
        <f t="shared" si="78"/>
        <v>7.3228165938864593E-3</v>
      </c>
      <c r="AB116" s="42">
        <f t="shared" si="79"/>
        <v>0.2196844978165938</v>
      </c>
      <c r="AC116" s="42">
        <f t="shared" si="80"/>
        <v>0.14645633187772919</v>
      </c>
      <c r="AD116" s="42">
        <f t="shared" si="81"/>
        <v>0.36614082969432299</v>
      </c>
      <c r="AE116" s="42">
        <f t="shared" si="82"/>
        <v>0.36614082969432299</v>
      </c>
      <c r="AF116" s="42">
        <f t="shared" si="83"/>
        <v>1.5377914847161565</v>
      </c>
      <c r="AG116" s="42">
        <f t="shared" si="84"/>
        <v>1.3913351528384275</v>
      </c>
      <c r="AH116" s="42">
        <f t="shared" si="85"/>
        <v>0.36614082969432299</v>
      </c>
      <c r="AI116" s="42">
        <f t="shared" si="86"/>
        <v>0.14645633187772919</v>
      </c>
      <c r="AJ116" s="42">
        <f t="shared" si="87"/>
        <v>0.51259716157205215</v>
      </c>
    </row>
    <row r="117" spans="1:36" x14ac:dyDescent="0.25">
      <c r="A117" s="7" t="s">
        <v>8062</v>
      </c>
      <c r="B117" s="21" t="s">
        <v>8062</v>
      </c>
      <c r="C117" s="22">
        <v>732.28165938864595</v>
      </c>
      <c r="D117" s="8">
        <v>0.01</v>
      </c>
      <c r="E117" s="8">
        <v>0</v>
      </c>
      <c r="F117" s="8">
        <v>0.05</v>
      </c>
      <c r="G117" s="8">
        <v>0.02</v>
      </c>
      <c r="H117" s="8">
        <v>0.04</v>
      </c>
      <c r="I117" s="8">
        <v>0.08</v>
      </c>
      <c r="J117" s="8">
        <v>0.21</v>
      </c>
      <c r="K117" s="8">
        <v>0.18</v>
      </c>
      <c r="L117" s="8">
        <v>0.04</v>
      </c>
      <c r="M117" s="8">
        <v>7.0000000000000007E-2</v>
      </c>
      <c r="N117" s="8">
        <v>7.0000000000000007E-2</v>
      </c>
      <c r="O117" s="23">
        <f t="shared" si="66"/>
        <v>0.1</v>
      </c>
      <c r="P117" s="23">
        <f t="shared" si="67"/>
        <v>0</v>
      </c>
      <c r="Q117" s="23">
        <f t="shared" si="68"/>
        <v>0.5</v>
      </c>
      <c r="R117" s="23">
        <f t="shared" si="69"/>
        <v>0.2</v>
      </c>
      <c r="S117" s="23">
        <f t="shared" si="70"/>
        <v>0.4</v>
      </c>
      <c r="T117" s="23">
        <f t="shared" si="71"/>
        <v>0.8</v>
      </c>
      <c r="U117" s="23">
        <f t="shared" si="72"/>
        <v>2.1</v>
      </c>
      <c r="V117" s="23">
        <f t="shared" si="73"/>
        <v>1.7999999999999998</v>
      </c>
      <c r="W117" s="23">
        <f t="shared" si="74"/>
        <v>0.4</v>
      </c>
      <c r="X117" s="23">
        <f t="shared" si="75"/>
        <v>0.70000000000000007</v>
      </c>
      <c r="Y117" s="23">
        <f t="shared" si="76"/>
        <v>0.70000000000000007</v>
      </c>
      <c r="Z117" s="42">
        <f t="shared" si="77"/>
        <v>7.3228165938864595E-2</v>
      </c>
      <c r="AA117" s="42">
        <f t="shared" si="78"/>
        <v>0</v>
      </c>
      <c r="AB117" s="42">
        <f t="shared" si="79"/>
        <v>0.36614082969432299</v>
      </c>
      <c r="AC117" s="42">
        <f t="shared" si="80"/>
        <v>0.14645633187772919</v>
      </c>
      <c r="AD117" s="42">
        <f t="shared" si="81"/>
        <v>0.29291266375545838</v>
      </c>
      <c r="AE117" s="42">
        <f t="shared" si="82"/>
        <v>0.58582532751091676</v>
      </c>
      <c r="AF117" s="42">
        <f t="shared" si="83"/>
        <v>1.5377914847161565</v>
      </c>
      <c r="AG117" s="42">
        <f t="shared" si="84"/>
        <v>1.3181069868995625</v>
      </c>
      <c r="AH117" s="42">
        <f t="shared" si="85"/>
        <v>0.29291266375545838</v>
      </c>
      <c r="AI117" s="42">
        <f t="shared" si="86"/>
        <v>0.51259716157205215</v>
      </c>
      <c r="AJ117" s="42">
        <f t="shared" si="87"/>
        <v>0.51259716157205215</v>
      </c>
    </row>
    <row r="118" spans="1:36" x14ac:dyDescent="0.25">
      <c r="A118" s="7" t="s">
        <v>8062</v>
      </c>
      <c r="B118" s="21" t="s">
        <v>8062</v>
      </c>
      <c r="C118" s="22">
        <v>732.28165938864595</v>
      </c>
      <c r="D118" s="8">
        <v>0</v>
      </c>
      <c r="E118" s="8">
        <v>0.01</v>
      </c>
      <c r="F118" s="8">
        <v>0.04</v>
      </c>
      <c r="G118" s="8">
        <v>0.02</v>
      </c>
      <c r="H118" s="8">
        <v>0.06</v>
      </c>
      <c r="I118" s="8">
        <v>0.04</v>
      </c>
      <c r="J118" s="8">
        <v>0.22</v>
      </c>
      <c r="K118" s="8">
        <v>0.21</v>
      </c>
      <c r="L118" s="8">
        <v>0.02</v>
      </c>
      <c r="M118" s="8">
        <v>0.03</v>
      </c>
      <c r="N118" s="8">
        <v>0.06</v>
      </c>
      <c r="O118" s="23">
        <f t="shared" si="66"/>
        <v>0</v>
      </c>
      <c r="P118" s="23">
        <f t="shared" si="67"/>
        <v>0.1</v>
      </c>
      <c r="Q118" s="23">
        <f t="shared" si="68"/>
        <v>0.4</v>
      </c>
      <c r="R118" s="23">
        <f t="shared" si="69"/>
        <v>0.2</v>
      </c>
      <c r="S118" s="23">
        <f t="shared" si="70"/>
        <v>0.6</v>
      </c>
      <c r="T118" s="23">
        <f t="shared" si="71"/>
        <v>0.4</v>
      </c>
      <c r="U118" s="23">
        <f t="shared" si="72"/>
        <v>2.2000000000000002</v>
      </c>
      <c r="V118" s="23">
        <f t="shared" si="73"/>
        <v>2.1</v>
      </c>
      <c r="W118" s="23">
        <f t="shared" si="74"/>
        <v>0.2</v>
      </c>
      <c r="X118" s="23">
        <f t="shared" si="75"/>
        <v>0.3</v>
      </c>
      <c r="Y118" s="23">
        <f t="shared" si="76"/>
        <v>0.6</v>
      </c>
      <c r="Z118" s="42">
        <f t="shared" si="77"/>
        <v>0</v>
      </c>
      <c r="AA118" s="42">
        <f t="shared" si="78"/>
        <v>7.3228165938864593E-3</v>
      </c>
      <c r="AB118" s="42">
        <f t="shared" si="79"/>
        <v>0.29291266375545838</v>
      </c>
      <c r="AC118" s="42">
        <f t="shared" si="80"/>
        <v>0.14645633187772919</v>
      </c>
      <c r="AD118" s="42">
        <f t="shared" si="81"/>
        <v>0.4393689956331876</v>
      </c>
      <c r="AE118" s="42">
        <f t="shared" si="82"/>
        <v>0.29291266375545838</v>
      </c>
      <c r="AF118" s="42">
        <f t="shared" si="83"/>
        <v>1.6110196506550212</v>
      </c>
      <c r="AG118" s="42">
        <f t="shared" si="84"/>
        <v>1.5377914847161565</v>
      </c>
      <c r="AH118" s="42">
        <f t="shared" si="85"/>
        <v>0.14645633187772919</v>
      </c>
      <c r="AI118" s="42">
        <f t="shared" si="86"/>
        <v>0.2196844978165938</v>
      </c>
      <c r="AJ118" s="42">
        <f t="shared" si="87"/>
        <v>0.4393689956331876</v>
      </c>
    </row>
    <row r="119" spans="1:36" x14ac:dyDescent="0.25">
      <c r="A119" s="7" t="s">
        <v>8256</v>
      </c>
      <c r="B119" s="21" t="s">
        <v>8256</v>
      </c>
      <c r="C119" s="22">
        <v>304.82462865357002</v>
      </c>
      <c r="D119" s="8">
        <v>0.01</v>
      </c>
      <c r="E119" s="8">
        <v>0.01</v>
      </c>
      <c r="F119" s="8">
        <v>0.02</v>
      </c>
      <c r="G119" s="8">
        <v>7.0000000000000007E-2</v>
      </c>
      <c r="H119" s="8">
        <v>0.28999999999999998</v>
      </c>
      <c r="I119" s="8">
        <v>0.19</v>
      </c>
      <c r="J119" s="8">
        <v>0.06</v>
      </c>
      <c r="K119" s="8">
        <v>0.04</v>
      </c>
      <c r="L119" s="8">
        <v>0.03</v>
      </c>
      <c r="M119" s="8">
        <v>0.01</v>
      </c>
      <c r="N119" s="8">
        <v>0.37</v>
      </c>
      <c r="O119" s="23">
        <f t="shared" si="66"/>
        <v>0.1</v>
      </c>
      <c r="P119" s="23">
        <f t="shared" si="67"/>
        <v>0.1</v>
      </c>
      <c r="Q119" s="23">
        <f t="shared" si="68"/>
        <v>0.2</v>
      </c>
      <c r="R119" s="23">
        <f t="shared" si="69"/>
        <v>0.70000000000000007</v>
      </c>
      <c r="S119" s="23">
        <f t="shared" si="70"/>
        <v>2.9</v>
      </c>
      <c r="T119" s="23">
        <f t="shared" si="71"/>
        <v>1.9</v>
      </c>
      <c r="U119" s="23">
        <f t="shared" si="72"/>
        <v>0.6</v>
      </c>
      <c r="V119" s="23">
        <f t="shared" si="73"/>
        <v>0.4</v>
      </c>
      <c r="W119" s="23">
        <f t="shared" si="74"/>
        <v>0.3</v>
      </c>
      <c r="X119" s="23">
        <f t="shared" si="75"/>
        <v>0.1</v>
      </c>
      <c r="Y119" s="23">
        <f t="shared" si="76"/>
        <v>3.7</v>
      </c>
      <c r="Z119" s="42">
        <f t="shared" si="77"/>
        <v>3.0482462865357003E-2</v>
      </c>
      <c r="AA119" s="42">
        <f t="shared" si="78"/>
        <v>3.0482462865357002E-3</v>
      </c>
      <c r="AB119" s="42">
        <f t="shared" si="79"/>
        <v>6.0964925730714006E-2</v>
      </c>
      <c r="AC119" s="42">
        <f t="shared" si="80"/>
        <v>0.21337724005749903</v>
      </c>
      <c r="AD119" s="42">
        <f t="shared" si="81"/>
        <v>0.88399142309535306</v>
      </c>
      <c r="AE119" s="42">
        <f t="shared" si="82"/>
        <v>0.57916679444178309</v>
      </c>
      <c r="AF119" s="42">
        <f t="shared" si="83"/>
        <v>0.18289477719214201</v>
      </c>
      <c r="AG119" s="42">
        <f t="shared" si="84"/>
        <v>0.12192985146142801</v>
      </c>
      <c r="AH119" s="42">
        <f t="shared" si="85"/>
        <v>9.1447388596071003E-2</v>
      </c>
      <c r="AI119" s="42">
        <f t="shared" si="86"/>
        <v>3.0482462865357003E-2</v>
      </c>
      <c r="AJ119" s="42">
        <f t="shared" si="87"/>
        <v>1.1278511260182089</v>
      </c>
    </row>
    <row r="120" spans="1:36" x14ac:dyDescent="0.25">
      <c r="A120" s="7" t="s">
        <v>8256</v>
      </c>
      <c r="B120" s="21" t="s">
        <v>8256</v>
      </c>
      <c r="C120" s="22">
        <v>304.82462865357002</v>
      </c>
      <c r="D120" s="8">
        <v>0.01</v>
      </c>
      <c r="E120" s="8">
        <v>0.01</v>
      </c>
      <c r="F120" s="8">
        <v>0.03</v>
      </c>
      <c r="G120" s="8">
        <v>0.08</v>
      </c>
      <c r="H120" s="8">
        <v>0.3</v>
      </c>
      <c r="I120" s="8">
        <v>0.25</v>
      </c>
      <c r="J120" s="8">
        <v>0.05</v>
      </c>
      <c r="K120" s="8">
        <v>0.05</v>
      </c>
      <c r="L120" s="8">
        <v>0.02</v>
      </c>
      <c r="M120" s="8">
        <v>0</v>
      </c>
      <c r="N120" s="8">
        <v>0.38</v>
      </c>
      <c r="O120" s="23">
        <f t="shared" si="66"/>
        <v>0.1</v>
      </c>
      <c r="P120" s="23">
        <f t="shared" si="67"/>
        <v>0.1</v>
      </c>
      <c r="Q120" s="23">
        <f t="shared" si="68"/>
        <v>0.3</v>
      </c>
      <c r="R120" s="23">
        <f t="shared" si="69"/>
        <v>0.8</v>
      </c>
      <c r="S120" s="23">
        <f t="shared" si="70"/>
        <v>3</v>
      </c>
      <c r="T120" s="23">
        <f t="shared" si="71"/>
        <v>2.5</v>
      </c>
      <c r="U120" s="23">
        <f t="shared" si="72"/>
        <v>0.5</v>
      </c>
      <c r="V120" s="23">
        <f t="shared" si="73"/>
        <v>0.5</v>
      </c>
      <c r="W120" s="23">
        <f t="shared" si="74"/>
        <v>0.2</v>
      </c>
      <c r="X120" s="23">
        <f t="shared" si="75"/>
        <v>0</v>
      </c>
      <c r="Y120" s="23">
        <f t="shared" si="76"/>
        <v>3.8</v>
      </c>
      <c r="Z120" s="42">
        <f t="shared" si="77"/>
        <v>3.0482462865357003E-2</v>
      </c>
      <c r="AA120" s="42">
        <f t="shared" si="78"/>
        <v>3.0482462865357002E-3</v>
      </c>
      <c r="AB120" s="42">
        <f t="shared" si="79"/>
        <v>9.1447388596071003E-2</v>
      </c>
      <c r="AC120" s="42">
        <f t="shared" si="80"/>
        <v>0.24385970292285603</v>
      </c>
      <c r="AD120" s="42">
        <f t="shared" si="81"/>
        <v>0.91447388596071</v>
      </c>
      <c r="AE120" s="42">
        <f t="shared" si="82"/>
        <v>0.76206157163392507</v>
      </c>
      <c r="AF120" s="42">
        <f t="shared" si="83"/>
        <v>0.15241231432678501</v>
      </c>
      <c r="AG120" s="42">
        <f t="shared" si="84"/>
        <v>0.15241231432678501</v>
      </c>
      <c r="AH120" s="42">
        <f t="shared" si="85"/>
        <v>6.0964925730714006E-2</v>
      </c>
      <c r="AI120" s="42">
        <f t="shared" si="86"/>
        <v>0</v>
      </c>
      <c r="AJ120" s="42">
        <f t="shared" si="87"/>
        <v>1.1583335888835662</v>
      </c>
    </row>
    <row r="121" spans="1:36" x14ac:dyDescent="0.25">
      <c r="A121" s="7" t="s">
        <v>8256</v>
      </c>
      <c r="B121" s="21" t="s">
        <v>8256</v>
      </c>
      <c r="C121" s="22">
        <v>304.82462865357002</v>
      </c>
      <c r="D121" s="8">
        <v>0.01</v>
      </c>
      <c r="E121" s="8">
        <v>0.02</v>
      </c>
      <c r="F121" s="8">
        <v>0.04</v>
      </c>
      <c r="G121" s="8">
        <v>0.08</v>
      </c>
      <c r="H121" s="8">
        <v>0.31</v>
      </c>
      <c r="I121" s="8">
        <v>0.26</v>
      </c>
      <c r="J121" s="8">
        <v>0.05</v>
      </c>
      <c r="K121" s="8">
        <v>0.05</v>
      </c>
      <c r="L121" s="8">
        <v>0.02</v>
      </c>
      <c r="M121" s="8">
        <v>0.01</v>
      </c>
      <c r="N121" s="8">
        <v>0.33</v>
      </c>
      <c r="O121" s="23">
        <f t="shared" si="66"/>
        <v>0.1</v>
      </c>
      <c r="P121" s="23">
        <f t="shared" si="67"/>
        <v>0.2</v>
      </c>
      <c r="Q121" s="23">
        <f t="shared" si="68"/>
        <v>0.4</v>
      </c>
      <c r="R121" s="23">
        <f t="shared" si="69"/>
        <v>0.8</v>
      </c>
      <c r="S121" s="23">
        <f t="shared" si="70"/>
        <v>3.1</v>
      </c>
      <c r="T121" s="23">
        <f t="shared" si="71"/>
        <v>2.6</v>
      </c>
      <c r="U121" s="23">
        <f t="shared" si="72"/>
        <v>0.5</v>
      </c>
      <c r="V121" s="23">
        <f t="shared" si="73"/>
        <v>0.5</v>
      </c>
      <c r="W121" s="23">
        <f t="shared" si="74"/>
        <v>0.2</v>
      </c>
      <c r="X121" s="23">
        <f t="shared" si="75"/>
        <v>0.1</v>
      </c>
      <c r="Y121" s="23">
        <f t="shared" si="76"/>
        <v>3.3000000000000003</v>
      </c>
      <c r="Z121" s="42">
        <f t="shared" si="77"/>
        <v>3.0482462865357003E-2</v>
      </c>
      <c r="AA121" s="42">
        <f t="shared" si="78"/>
        <v>6.0964925730714005E-3</v>
      </c>
      <c r="AB121" s="42">
        <f t="shared" si="79"/>
        <v>0.12192985146142801</v>
      </c>
      <c r="AC121" s="42">
        <f t="shared" si="80"/>
        <v>0.24385970292285603</v>
      </c>
      <c r="AD121" s="42">
        <f t="shared" si="81"/>
        <v>0.94495634882606705</v>
      </c>
      <c r="AE121" s="42">
        <f t="shared" si="82"/>
        <v>0.79254403449928201</v>
      </c>
      <c r="AF121" s="42">
        <f t="shared" si="83"/>
        <v>0.15241231432678501</v>
      </c>
      <c r="AG121" s="42">
        <f t="shared" si="84"/>
        <v>0.15241231432678501</v>
      </c>
      <c r="AH121" s="42">
        <f t="shared" si="85"/>
        <v>6.0964925730714006E-2</v>
      </c>
      <c r="AI121" s="42">
        <f t="shared" si="86"/>
        <v>3.0482462865357003E-2</v>
      </c>
      <c r="AJ121" s="42">
        <f t="shared" si="87"/>
        <v>1.0059212745567812</v>
      </c>
    </row>
    <row r="122" spans="1:36" x14ac:dyDescent="0.25">
      <c r="A122" s="7" t="s">
        <v>8454</v>
      </c>
      <c r="B122" s="21" t="s">
        <v>8454</v>
      </c>
      <c r="C122" s="22">
        <v>562.53958691910498</v>
      </c>
      <c r="D122" s="8">
        <v>0.01</v>
      </c>
      <c r="E122" s="8">
        <v>0.01</v>
      </c>
      <c r="F122" s="8">
        <v>0.03</v>
      </c>
      <c r="G122" s="8">
        <v>0.03</v>
      </c>
      <c r="H122" s="8">
        <v>0.14000000000000001</v>
      </c>
      <c r="I122" s="8">
        <v>0.1</v>
      </c>
      <c r="J122" s="8">
        <v>0.02</v>
      </c>
      <c r="K122" s="8">
        <v>0.03</v>
      </c>
      <c r="L122" s="8">
        <v>0.14000000000000001</v>
      </c>
      <c r="M122" s="8">
        <v>0.05</v>
      </c>
      <c r="N122" s="8">
        <v>0.16</v>
      </c>
      <c r="O122" s="23">
        <f t="shared" si="66"/>
        <v>0.1</v>
      </c>
      <c r="P122" s="23">
        <f t="shared" si="67"/>
        <v>0.1</v>
      </c>
      <c r="Q122" s="23">
        <f t="shared" si="68"/>
        <v>0.3</v>
      </c>
      <c r="R122" s="23">
        <f t="shared" si="69"/>
        <v>0.3</v>
      </c>
      <c r="S122" s="23">
        <f t="shared" si="70"/>
        <v>1.4000000000000001</v>
      </c>
      <c r="T122" s="23">
        <f t="shared" si="71"/>
        <v>1</v>
      </c>
      <c r="U122" s="23">
        <f t="shared" si="72"/>
        <v>0.2</v>
      </c>
      <c r="V122" s="23">
        <f t="shared" si="73"/>
        <v>0.3</v>
      </c>
      <c r="W122" s="23">
        <f t="shared" si="74"/>
        <v>1.4000000000000001</v>
      </c>
      <c r="X122" s="23">
        <f t="shared" si="75"/>
        <v>0.5</v>
      </c>
      <c r="Y122" s="23">
        <f t="shared" si="76"/>
        <v>1.6</v>
      </c>
      <c r="Z122" s="42">
        <f t="shared" si="77"/>
        <v>5.6253958691910501E-2</v>
      </c>
      <c r="AA122" s="42">
        <f t="shared" si="78"/>
        <v>5.6253958691910499E-3</v>
      </c>
      <c r="AB122" s="42">
        <f t="shared" si="79"/>
        <v>0.16876187607573148</v>
      </c>
      <c r="AC122" s="42">
        <f t="shared" si="80"/>
        <v>0.16876187607573148</v>
      </c>
      <c r="AD122" s="42">
        <f t="shared" si="81"/>
        <v>0.78755542168674708</v>
      </c>
      <c r="AE122" s="42">
        <f t="shared" si="82"/>
        <v>0.56253958691910499</v>
      </c>
      <c r="AF122" s="42">
        <f t="shared" si="83"/>
        <v>0.112507917383821</v>
      </c>
      <c r="AG122" s="42">
        <f t="shared" si="84"/>
        <v>0.16876187607573148</v>
      </c>
      <c r="AH122" s="42">
        <f t="shared" si="85"/>
        <v>0.78755542168674708</v>
      </c>
      <c r="AI122" s="42">
        <f t="shared" si="86"/>
        <v>0.2812697934595525</v>
      </c>
      <c r="AJ122" s="42">
        <f t="shared" si="87"/>
        <v>0.90006333907056801</v>
      </c>
    </row>
    <row r="123" spans="1:36" x14ac:dyDescent="0.25">
      <c r="A123" s="7" t="s">
        <v>8454</v>
      </c>
      <c r="B123" s="21" t="s">
        <v>8454</v>
      </c>
      <c r="C123" s="22">
        <v>562.53958691910498</v>
      </c>
      <c r="D123" s="8">
        <v>0.01</v>
      </c>
      <c r="E123" s="8">
        <v>0.01</v>
      </c>
      <c r="F123" s="8">
        <v>0.02</v>
      </c>
      <c r="G123" s="8">
        <v>0.03</v>
      </c>
      <c r="H123" s="8">
        <v>0.12</v>
      </c>
      <c r="I123" s="8">
        <v>0.11</v>
      </c>
      <c r="J123" s="8">
        <v>0.03</v>
      </c>
      <c r="K123" s="8">
        <v>0.03</v>
      </c>
      <c r="L123" s="8">
        <v>0.05</v>
      </c>
      <c r="M123" s="8">
        <v>0.01</v>
      </c>
      <c r="N123" s="8">
        <v>0.15</v>
      </c>
      <c r="O123" s="23">
        <f t="shared" si="66"/>
        <v>0.1</v>
      </c>
      <c r="P123" s="23">
        <f t="shared" si="67"/>
        <v>0.1</v>
      </c>
      <c r="Q123" s="23">
        <f t="shared" si="68"/>
        <v>0.2</v>
      </c>
      <c r="R123" s="23">
        <f t="shared" si="69"/>
        <v>0.3</v>
      </c>
      <c r="S123" s="23">
        <f t="shared" si="70"/>
        <v>1.2</v>
      </c>
      <c r="T123" s="23">
        <f t="shared" si="71"/>
        <v>1.1000000000000001</v>
      </c>
      <c r="U123" s="23">
        <f t="shared" si="72"/>
        <v>0.3</v>
      </c>
      <c r="V123" s="23">
        <f t="shared" si="73"/>
        <v>0.3</v>
      </c>
      <c r="W123" s="23">
        <f t="shared" si="74"/>
        <v>0.5</v>
      </c>
      <c r="X123" s="23">
        <f t="shared" si="75"/>
        <v>0.1</v>
      </c>
      <c r="Y123" s="23">
        <f t="shared" si="76"/>
        <v>1.5</v>
      </c>
      <c r="Z123" s="42">
        <f t="shared" si="77"/>
        <v>5.6253958691910501E-2</v>
      </c>
      <c r="AA123" s="42">
        <f t="shared" si="78"/>
        <v>5.6253958691910499E-3</v>
      </c>
      <c r="AB123" s="42">
        <f t="shared" si="79"/>
        <v>0.112507917383821</v>
      </c>
      <c r="AC123" s="42">
        <f t="shared" si="80"/>
        <v>0.16876187607573148</v>
      </c>
      <c r="AD123" s="42">
        <f t="shared" si="81"/>
        <v>0.67504750430292593</v>
      </c>
      <c r="AE123" s="42">
        <f t="shared" si="82"/>
        <v>0.61879354561101552</v>
      </c>
      <c r="AF123" s="42">
        <f t="shared" si="83"/>
        <v>0.16876187607573148</v>
      </c>
      <c r="AG123" s="42">
        <f t="shared" si="84"/>
        <v>0.16876187607573148</v>
      </c>
      <c r="AH123" s="42">
        <f t="shared" si="85"/>
        <v>0.2812697934595525</v>
      </c>
      <c r="AI123" s="42">
        <f t="shared" si="86"/>
        <v>5.6253958691910501E-2</v>
      </c>
      <c r="AJ123" s="42">
        <f t="shared" si="87"/>
        <v>0.84380938037865749</v>
      </c>
    </row>
    <row r="124" spans="1:36" x14ac:dyDescent="0.25">
      <c r="A124" s="7" t="s">
        <v>8454</v>
      </c>
      <c r="B124" s="21" t="s">
        <v>8454</v>
      </c>
      <c r="C124" s="22">
        <v>562.53958691910498</v>
      </c>
      <c r="D124" s="8">
        <v>0.01</v>
      </c>
      <c r="E124" s="8">
        <v>0.01</v>
      </c>
      <c r="F124" s="8">
        <v>0.02</v>
      </c>
      <c r="G124" s="8">
        <v>0.03</v>
      </c>
      <c r="H124" s="8">
        <v>0.14000000000000001</v>
      </c>
      <c r="I124" s="8">
        <v>0.09</v>
      </c>
      <c r="J124" s="8">
        <v>0.03</v>
      </c>
      <c r="K124" s="8">
        <v>0.03</v>
      </c>
      <c r="L124" s="8">
        <v>0.02</v>
      </c>
      <c r="M124" s="8">
        <v>0.01</v>
      </c>
      <c r="N124" s="8">
        <v>0.16</v>
      </c>
      <c r="O124" s="23">
        <f t="shared" si="66"/>
        <v>0.1</v>
      </c>
      <c r="P124" s="23">
        <f t="shared" si="67"/>
        <v>0.1</v>
      </c>
      <c r="Q124" s="23">
        <f t="shared" si="68"/>
        <v>0.2</v>
      </c>
      <c r="R124" s="23">
        <f t="shared" si="69"/>
        <v>0.3</v>
      </c>
      <c r="S124" s="23">
        <f t="shared" si="70"/>
        <v>1.4000000000000001</v>
      </c>
      <c r="T124" s="23">
        <f t="shared" si="71"/>
        <v>0.89999999999999991</v>
      </c>
      <c r="U124" s="23">
        <f t="shared" si="72"/>
        <v>0.3</v>
      </c>
      <c r="V124" s="23">
        <f t="shared" si="73"/>
        <v>0.3</v>
      </c>
      <c r="W124" s="23">
        <f t="shared" si="74"/>
        <v>0.2</v>
      </c>
      <c r="X124" s="23">
        <f t="shared" si="75"/>
        <v>0.1</v>
      </c>
      <c r="Y124" s="23">
        <f t="shared" si="76"/>
        <v>1.6</v>
      </c>
      <c r="Z124" s="42">
        <f t="shared" si="77"/>
        <v>5.6253958691910501E-2</v>
      </c>
      <c r="AA124" s="42">
        <f t="shared" si="78"/>
        <v>5.6253958691910499E-3</v>
      </c>
      <c r="AB124" s="42">
        <f t="shared" si="79"/>
        <v>0.112507917383821</v>
      </c>
      <c r="AC124" s="42">
        <f t="shared" si="80"/>
        <v>0.16876187607573148</v>
      </c>
      <c r="AD124" s="42">
        <f t="shared" si="81"/>
        <v>0.78755542168674708</v>
      </c>
      <c r="AE124" s="42">
        <f t="shared" si="82"/>
        <v>0.50628562822719447</v>
      </c>
      <c r="AF124" s="42">
        <f t="shared" si="83"/>
        <v>0.16876187607573148</v>
      </c>
      <c r="AG124" s="42">
        <f t="shared" si="84"/>
        <v>0.16876187607573148</v>
      </c>
      <c r="AH124" s="42">
        <f t="shared" si="85"/>
        <v>0.112507917383821</v>
      </c>
      <c r="AI124" s="42">
        <f t="shared" si="86"/>
        <v>5.6253958691910501E-2</v>
      </c>
      <c r="AJ124" s="42">
        <f t="shared" si="87"/>
        <v>0.90006333907056801</v>
      </c>
    </row>
    <row r="125" spans="1:36" x14ac:dyDescent="0.25">
      <c r="A125" s="7" t="s">
        <v>8654</v>
      </c>
      <c r="B125" s="21" t="s">
        <v>8654</v>
      </c>
      <c r="C125" s="22">
        <v>600.71663619744095</v>
      </c>
      <c r="D125" s="8">
        <v>0.01</v>
      </c>
      <c r="E125" s="8">
        <v>0.01</v>
      </c>
      <c r="F125" s="8">
        <v>7.0000000000000007E-2</v>
      </c>
      <c r="G125" s="8">
        <v>0.04</v>
      </c>
      <c r="H125" s="8">
        <v>0.1</v>
      </c>
      <c r="I125" s="8">
        <v>0.08</v>
      </c>
      <c r="J125" s="8">
        <v>0.02</v>
      </c>
      <c r="K125" s="8">
        <v>0.02</v>
      </c>
      <c r="L125" s="8">
        <v>0.01</v>
      </c>
      <c r="M125" s="8">
        <v>0.01</v>
      </c>
      <c r="N125" s="8">
        <v>0.13</v>
      </c>
      <c r="O125" s="23">
        <f t="shared" si="66"/>
        <v>0.1</v>
      </c>
      <c r="P125" s="23">
        <f t="shared" si="67"/>
        <v>0.1</v>
      </c>
      <c r="Q125" s="23">
        <f t="shared" si="68"/>
        <v>0.70000000000000007</v>
      </c>
      <c r="R125" s="23">
        <f t="shared" si="69"/>
        <v>0.4</v>
      </c>
      <c r="S125" s="23">
        <f t="shared" si="70"/>
        <v>1</v>
      </c>
      <c r="T125" s="23">
        <f t="shared" si="71"/>
        <v>0.8</v>
      </c>
      <c r="U125" s="23">
        <f t="shared" si="72"/>
        <v>0.2</v>
      </c>
      <c r="V125" s="23">
        <f t="shared" si="73"/>
        <v>0.2</v>
      </c>
      <c r="W125" s="23">
        <f t="shared" si="74"/>
        <v>0.1</v>
      </c>
      <c r="X125" s="23">
        <f t="shared" si="75"/>
        <v>0.1</v>
      </c>
      <c r="Y125" s="23">
        <f t="shared" si="76"/>
        <v>1.3</v>
      </c>
      <c r="Z125" s="42">
        <f t="shared" si="77"/>
        <v>6.0071663619744101E-2</v>
      </c>
      <c r="AA125" s="42">
        <f t="shared" si="78"/>
        <v>6.0071663619744092E-3</v>
      </c>
      <c r="AB125" s="42">
        <f t="shared" si="79"/>
        <v>0.42050164533820872</v>
      </c>
      <c r="AC125" s="42">
        <f t="shared" si="80"/>
        <v>0.2402866544789764</v>
      </c>
      <c r="AD125" s="42">
        <f t="shared" si="81"/>
        <v>0.60071663619744098</v>
      </c>
      <c r="AE125" s="42">
        <f t="shared" si="82"/>
        <v>0.48057330895795281</v>
      </c>
      <c r="AF125" s="42">
        <f t="shared" si="83"/>
        <v>0.1201433272394882</v>
      </c>
      <c r="AG125" s="42">
        <f t="shared" si="84"/>
        <v>0.1201433272394882</v>
      </c>
      <c r="AH125" s="42">
        <f t="shared" si="85"/>
        <v>6.0071663619744101E-2</v>
      </c>
      <c r="AI125" s="42">
        <f t="shared" si="86"/>
        <v>6.0071663619744101E-2</v>
      </c>
      <c r="AJ125" s="42">
        <f t="shared" si="87"/>
        <v>0.78093162705667329</v>
      </c>
    </row>
    <row r="126" spans="1:36" x14ac:dyDescent="0.25">
      <c r="A126" s="7" t="s">
        <v>8654</v>
      </c>
      <c r="B126" s="21" t="s">
        <v>8654</v>
      </c>
      <c r="C126" s="22">
        <v>600.71663619744095</v>
      </c>
      <c r="D126" s="8">
        <v>0.01</v>
      </c>
      <c r="E126" s="8">
        <v>0.01</v>
      </c>
      <c r="F126" s="8">
        <v>0.01</v>
      </c>
      <c r="G126" s="8">
        <v>0.03</v>
      </c>
      <c r="H126" s="8">
        <v>0.13</v>
      </c>
      <c r="I126" s="8">
        <v>0.11</v>
      </c>
      <c r="J126" s="8">
        <v>0.03</v>
      </c>
      <c r="K126" s="8">
        <v>0.02</v>
      </c>
      <c r="L126" s="8">
        <v>0.01</v>
      </c>
      <c r="M126" s="8">
        <v>0.06</v>
      </c>
      <c r="N126" s="8">
        <v>0.12</v>
      </c>
      <c r="O126" s="23">
        <f t="shared" si="66"/>
        <v>0.1</v>
      </c>
      <c r="P126" s="23">
        <f t="shared" si="67"/>
        <v>0.1</v>
      </c>
      <c r="Q126" s="23">
        <f t="shared" si="68"/>
        <v>0.1</v>
      </c>
      <c r="R126" s="23">
        <f t="shared" si="69"/>
        <v>0.3</v>
      </c>
      <c r="S126" s="23">
        <f t="shared" si="70"/>
        <v>1.3</v>
      </c>
      <c r="T126" s="23">
        <f t="shared" si="71"/>
        <v>1.1000000000000001</v>
      </c>
      <c r="U126" s="23">
        <f t="shared" si="72"/>
        <v>0.3</v>
      </c>
      <c r="V126" s="23">
        <f t="shared" si="73"/>
        <v>0.2</v>
      </c>
      <c r="W126" s="23">
        <f t="shared" si="74"/>
        <v>0.1</v>
      </c>
      <c r="X126" s="23">
        <f t="shared" si="75"/>
        <v>0.6</v>
      </c>
      <c r="Y126" s="23">
        <f t="shared" si="76"/>
        <v>1.2</v>
      </c>
      <c r="Z126" s="42">
        <f t="shared" si="77"/>
        <v>6.0071663619744101E-2</v>
      </c>
      <c r="AA126" s="42">
        <f t="shared" si="78"/>
        <v>6.0071663619744092E-3</v>
      </c>
      <c r="AB126" s="42">
        <f t="shared" si="79"/>
        <v>6.0071663619744101E-2</v>
      </c>
      <c r="AC126" s="42">
        <f t="shared" si="80"/>
        <v>0.18021499085923226</v>
      </c>
      <c r="AD126" s="42">
        <f t="shared" si="81"/>
        <v>0.78093162705667329</v>
      </c>
      <c r="AE126" s="42">
        <f t="shared" si="82"/>
        <v>0.66078829981718512</v>
      </c>
      <c r="AF126" s="42">
        <f t="shared" si="83"/>
        <v>0.18021499085923226</v>
      </c>
      <c r="AG126" s="42">
        <f t="shared" si="84"/>
        <v>0.1201433272394882</v>
      </c>
      <c r="AH126" s="42">
        <f t="shared" si="85"/>
        <v>6.0071663619744101E-2</v>
      </c>
      <c r="AI126" s="42">
        <f t="shared" si="86"/>
        <v>0.36042998171846452</v>
      </c>
      <c r="AJ126" s="42">
        <f t="shared" si="87"/>
        <v>0.72085996343692904</v>
      </c>
    </row>
    <row r="127" spans="1:36" x14ac:dyDescent="0.25">
      <c r="A127" s="7" t="s">
        <v>8654</v>
      </c>
      <c r="B127" s="21" t="s">
        <v>8654</v>
      </c>
      <c r="C127" s="22">
        <v>600.71663619744095</v>
      </c>
      <c r="D127" s="8">
        <v>0</v>
      </c>
      <c r="E127" s="8">
        <v>0.01</v>
      </c>
      <c r="F127" s="8">
        <v>0.02</v>
      </c>
      <c r="G127" s="8">
        <v>0.04</v>
      </c>
      <c r="H127" s="8">
        <v>0.11</v>
      </c>
      <c r="I127" s="8">
        <v>0.08</v>
      </c>
      <c r="J127" s="8">
        <v>0.03</v>
      </c>
      <c r="K127" s="8">
        <v>0.02</v>
      </c>
      <c r="L127" s="8">
        <v>0.01</v>
      </c>
      <c r="M127" s="8">
        <v>0.01</v>
      </c>
      <c r="N127" s="8">
        <v>0.13</v>
      </c>
      <c r="O127" s="23">
        <f t="shared" si="66"/>
        <v>0</v>
      </c>
      <c r="P127" s="23">
        <f t="shared" si="67"/>
        <v>0.1</v>
      </c>
      <c r="Q127" s="23">
        <f t="shared" si="68"/>
        <v>0.2</v>
      </c>
      <c r="R127" s="23">
        <f t="shared" si="69"/>
        <v>0.4</v>
      </c>
      <c r="S127" s="23">
        <f t="shared" si="70"/>
        <v>1.1000000000000001</v>
      </c>
      <c r="T127" s="23">
        <f t="shared" si="71"/>
        <v>0.8</v>
      </c>
      <c r="U127" s="23">
        <f t="shared" si="72"/>
        <v>0.3</v>
      </c>
      <c r="V127" s="23">
        <f t="shared" si="73"/>
        <v>0.2</v>
      </c>
      <c r="W127" s="23">
        <f t="shared" si="74"/>
        <v>0.1</v>
      </c>
      <c r="X127" s="23">
        <f t="shared" si="75"/>
        <v>0.1</v>
      </c>
      <c r="Y127" s="23">
        <f t="shared" si="76"/>
        <v>1.3</v>
      </c>
      <c r="Z127" s="42">
        <f t="shared" si="77"/>
        <v>0</v>
      </c>
      <c r="AA127" s="42">
        <f t="shared" si="78"/>
        <v>6.0071663619744092E-3</v>
      </c>
      <c r="AB127" s="42">
        <f t="shared" si="79"/>
        <v>0.1201433272394882</v>
      </c>
      <c r="AC127" s="42">
        <f t="shared" si="80"/>
        <v>0.2402866544789764</v>
      </c>
      <c r="AD127" s="42">
        <f t="shared" si="81"/>
        <v>0.66078829981718512</v>
      </c>
      <c r="AE127" s="42">
        <f t="shared" si="82"/>
        <v>0.48057330895795281</v>
      </c>
      <c r="AF127" s="42">
        <f t="shared" si="83"/>
        <v>0.18021499085923226</v>
      </c>
      <c r="AG127" s="42">
        <f t="shared" si="84"/>
        <v>0.1201433272394882</v>
      </c>
      <c r="AH127" s="42">
        <f t="shared" si="85"/>
        <v>6.0071663619744101E-2</v>
      </c>
      <c r="AI127" s="42">
        <f t="shared" si="86"/>
        <v>6.0071663619744101E-2</v>
      </c>
      <c r="AJ127" s="42">
        <f t="shared" si="87"/>
        <v>0.78093162705667329</v>
      </c>
    </row>
    <row r="128" spans="1:36" x14ac:dyDescent="0.25">
      <c r="A128" s="7" t="s">
        <v>9158</v>
      </c>
      <c r="B128" s="21" t="s">
        <v>9158</v>
      </c>
      <c r="C128" s="22">
        <v>691.08691099476403</v>
      </c>
      <c r="D128" s="8">
        <v>0.28999999999999998</v>
      </c>
      <c r="E128" s="8">
        <v>0.28999999999999998</v>
      </c>
      <c r="F128" s="8">
        <v>0.28000000000000003</v>
      </c>
      <c r="G128" s="8">
        <v>0.56000000000000005</v>
      </c>
      <c r="H128" s="8">
        <v>1.17</v>
      </c>
      <c r="I128" s="8">
        <v>1.22</v>
      </c>
      <c r="J128" s="8">
        <v>0.94</v>
      </c>
      <c r="K128" s="8">
        <v>0.95</v>
      </c>
      <c r="L128" s="8">
        <v>0.21</v>
      </c>
      <c r="M128" s="8">
        <v>0.23</v>
      </c>
      <c r="N128" s="8">
        <v>1.24</v>
      </c>
      <c r="O128" s="23">
        <f t="shared" si="66"/>
        <v>2.9</v>
      </c>
      <c r="P128" s="23">
        <f t="shared" si="67"/>
        <v>2.9</v>
      </c>
      <c r="Q128" s="23">
        <f t="shared" si="68"/>
        <v>2.8000000000000003</v>
      </c>
      <c r="R128" s="23">
        <f t="shared" si="69"/>
        <v>5.6000000000000005</v>
      </c>
      <c r="S128" s="23">
        <f t="shared" si="70"/>
        <v>11.7</v>
      </c>
      <c r="T128" s="23">
        <f t="shared" si="71"/>
        <v>12.2</v>
      </c>
      <c r="U128" s="23">
        <f t="shared" si="72"/>
        <v>9.3999999999999986</v>
      </c>
      <c r="V128" s="23">
        <f t="shared" si="73"/>
        <v>9.5</v>
      </c>
      <c r="W128" s="23">
        <f t="shared" si="74"/>
        <v>2.1</v>
      </c>
      <c r="X128" s="23">
        <f t="shared" si="75"/>
        <v>2.3000000000000003</v>
      </c>
      <c r="Y128" s="23">
        <f t="shared" si="76"/>
        <v>12.4</v>
      </c>
      <c r="Z128" s="42">
        <f t="shared" si="77"/>
        <v>2.0041520418848155</v>
      </c>
      <c r="AA128" s="42">
        <f t="shared" si="78"/>
        <v>0.20041520418848158</v>
      </c>
      <c r="AB128" s="42">
        <f t="shared" si="79"/>
        <v>1.9350433507853395</v>
      </c>
      <c r="AC128" s="42">
        <f t="shared" si="80"/>
        <v>3.870086701570679</v>
      </c>
      <c r="AD128" s="42">
        <f t="shared" si="81"/>
        <v>8.0857168586387385</v>
      </c>
      <c r="AE128" s="42">
        <f t="shared" si="82"/>
        <v>8.4312603141361215</v>
      </c>
      <c r="AF128" s="42">
        <f t="shared" si="83"/>
        <v>6.4962169633507809</v>
      </c>
      <c r="AG128" s="42">
        <f t="shared" si="84"/>
        <v>6.5653256544502581</v>
      </c>
      <c r="AH128" s="42">
        <f t="shared" si="85"/>
        <v>1.4512825130890046</v>
      </c>
      <c r="AI128" s="42">
        <f t="shared" si="86"/>
        <v>1.5894998952879575</v>
      </c>
      <c r="AJ128" s="42">
        <f t="shared" si="87"/>
        <v>8.5694776963350741</v>
      </c>
    </row>
    <row r="129" spans="1:36" x14ac:dyDescent="0.25">
      <c r="A129" s="7" t="s">
        <v>9158</v>
      </c>
      <c r="B129" s="21" t="s">
        <v>9158</v>
      </c>
      <c r="C129" s="22">
        <v>691.08691099476403</v>
      </c>
      <c r="D129" s="8">
        <v>0.11</v>
      </c>
      <c r="E129" s="8">
        <v>0.14000000000000001</v>
      </c>
      <c r="F129" s="8">
        <v>0.13</v>
      </c>
      <c r="G129" s="8">
        <v>0.34</v>
      </c>
      <c r="H129" s="8">
        <v>0.91</v>
      </c>
      <c r="I129" s="8">
        <v>0.93</v>
      </c>
      <c r="J129" s="8">
        <v>0.68</v>
      </c>
      <c r="K129" s="8">
        <v>0.65</v>
      </c>
      <c r="L129" s="8">
        <v>0.13</v>
      </c>
      <c r="M129" s="8">
        <v>0.16</v>
      </c>
      <c r="N129" s="8">
        <v>0.88</v>
      </c>
      <c r="O129" s="23">
        <f t="shared" si="66"/>
        <v>1.1000000000000001</v>
      </c>
      <c r="P129" s="23">
        <f t="shared" si="67"/>
        <v>1.4000000000000001</v>
      </c>
      <c r="Q129" s="23">
        <f t="shared" si="68"/>
        <v>1.3</v>
      </c>
      <c r="R129" s="23">
        <f t="shared" si="69"/>
        <v>3.4000000000000004</v>
      </c>
      <c r="S129" s="23">
        <f t="shared" si="70"/>
        <v>9.1</v>
      </c>
      <c r="T129" s="23">
        <f t="shared" si="71"/>
        <v>9.3000000000000007</v>
      </c>
      <c r="U129" s="23">
        <f t="shared" si="72"/>
        <v>6.8000000000000007</v>
      </c>
      <c r="V129" s="23">
        <f t="shared" si="73"/>
        <v>6.5</v>
      </c>
      <c r="W129" s="23">
        <f t="shared" si="74"/>
        <v>1.3</v>
      </c>
      <c r="X129" s="23">
        <f t="shared" si="75"/>
        <v>1.6</v>
      </c>
      <c r="Y129" s="23">
        <f t="shared" si="76"/>
        <v>8.8000000000000007</v>
      </c>
      <c r="Z129" s="42">
        <f t="shared" si="77"/>
        <v>0.76019560209424053</v>
      </c>
      <c r="AA129" s="42">
        <f t="shared" si="78"/>
        <v>9.6752167539266978E-2</v>
      </c>
      <c r="AB129" s="42">
        <f t="shared" si="79"/>
        <v>0.89841298429319327</v>
      </c>
      <c r="AC129" s="42">
        <f t="shared" si="80"/>
        <v>2.3496954973821982</v>
      </c>
      <c r="AD129" s="42">
        <f t="shared" si="81"/>
        <v>6.2888908900523521</v>
      </c>
      <c r="AE129" s="42">
        <f t="shared" si="82"/>
        <v>6.4271082722513055</v>
      </c>
      <c r="AF129" s="42">
        <f t="shared" si="83"/>
        <v>4.6993909947643964</v>
      </c>
      <c r="AG129" s="42">
        <f t="shared" si="84"/>
        <v>4.4920649214659658</v>
      </c>
      <c r="AH129" s="42">
        <f t="shared" si="85"/>
        <v>0.89841298429319327</v>
      </c>
      <c r="AI129" s="42">
        <f t="shared" si="86"/>
        <v>1.1057390575916224</v>
      </c>
      <c r="AJ129" s="42">
        <f t="shared" si="87"/>
        <v>6.0815648167539242</v>
      </c>
    </row>
    <row r="130" spans="1:36" x14ac:dyDescent="0.25">
      <c r="A130" s="7" t="s">
        <v>9158</v>
      </c>
      <c r="B130" s="21" t="s">
        <v>9158</v>
      </c>
      <c r="C130" s="22">
        <v>691.08691099476403</v>
      </c>
      <c r="D130" s="8">
        <v>0.06</v>
      </c>
      <c r="E130" s="8">
        <v>0.09</v>
      </c>
      <c r="F130" s="8">
        <v>0.13</v>
      </c>
      <c r="G130" s="8">
        <v>0.27</v>
      </c>
      <c r="H130" s="8">
        <v>0.7</v>
      </c>
      <c r="I130" s="8">
        <v>0.72</v>
      </c>
      <c r="J130" s="8">
        <v>0.56999999999999995</v>
      </c>
      <c r="K130" s="8">
        <v>0.54</v>
      </c>
      <c r="L130" s="8">
        <v>7.0000000000000007E-2</v>
      </c>
      <c r="M130" s="8">
        <v>0.08</v>
      </c>
      <c r="N130" s="8">
        <v>0.65</v>
      </c>
      <c r="O130" s="23">
        <f t="shared" ref="O130:O142" si="88">D130*10</f>
        <v>0.6</v>
      </c>
      <c r="P130" s="23">
        <f t="shared" ref="P130:P142" si="89">E130*10</f>
        <v>0.89999999999999991</v>
      </c>
      <c r="Q130" s="23">
        <f t="shared" ref="Q130:Q142" si="90">F130*10</f>
        <v>1.3</v>
      </c>
      <c r="R130" s="23">
        <f t="shared" ref="R130:R142" si="91">G130*10</f>
        <v>2.7</v>
      </c>
      <c r="S130" s="23">
        <f t="shared" ref="S130:S142" si="92">H130*10</f>
        <v>7</v>
      </c>
      <c r="T130" s="23">
        <f t="shared" ref="T130:T142" si="93">I130*10</f>
        <v>7.1999999999999993</v>
      </c>
      <c r="U130" s="23">
        <f t="shared" ref="U130:U142" si="94">J130*10</f>
        <v>5.6999999999999993</v>
      </c>
      <c r="V130" s="23">
        <f t="shared" ref="V130:V142" si="95">K130*10</f>
        <v>5.4</v>
      </c>
      <c r="W130" s="23">
        <f t="shared" ref="W130:W142" si="96">L130*10</f>
        <v>0.70000000000000007</v>
      </c>
      <c r="X130" s="23">
        <f t="shared" ref="X130:X142" si="97">M130*10</f>
        <v>0.8</v>
      </c>
      <c r="Y130" s="23">
        <f t="shared" ref="Y130:Y142" si="98">N130*10</f>
        <v>6.5</v>
      </c>
      <c r="Z130" s="42">
        <f t="shared" ref="Z130:Z142" si="99">C130*O130/1000</f>
        <v>0.4146521465968584</v>
      </c>
      <c r="AA130" s="42">
        <f t="shared" ref="AA130:AA142" si="100">C130*E130/1000</f>
        <v>6.2197821989528765E-2</v>
      </c>
      <c r="AB130" s="42">
        <f t="shared" ref="AB130:AB142" si="101">C130*Q130/1000</f>
        <v>0.89841298429319327</v>
      </c>
      <c r="AC130" s="42">
        <f t="shared" ref="AC130:AC142" si="102">C130*R130/1000</f>
        <v>1.865934659685863</v>
      </c>
      <c r="AD130" s="42">
        <f t="shared" ref="AD130:AD142" si="103">C130*S130/1000</f>
        <v>4.837608376963348</v>
      </c>
      <c r="AE130" s="42">
        <f t="shared" ref="AE130:AE142" si="104">C130*T130/1000</f>
        <v>4.9758257591623005</v>
      </c>
      <c r="AF130" s="42">
        <f t="shared" ref="AF130:AF142" si="105">C130*U130/1000</f>
        <v>3.9391953926701544</v>
      </c>
      <c r="AG130" s="42">
        <f t="shared" ref="AG130:AG142" si="106">C130*V130/1000</f>
        <v>3.7318693193717261</v>
      </c>
      <c r="AH130" s="42">
        <f t="shared" ref="AH130:AH142" si="107">C130*W130/1000</f>
        <v>0.48376083769633488</v>
      </c>
      <c r="AI130" s="42">
        <f t="shared" ref="AI130:AI142" si="108">C130*X130/1000</f>
        <v>0.55286952879581119</v>
      </c>
      <c r="AJ130" s="42">
        <f t="shared" ref="AJ130:AJ142" si="109">C130*Y130/1000</f>
        <v>4.4920649214659658</v>
      </c>
    </row>
    <row r="131" spans="1:36" x14ac:dyDescent="0.25">
      <c r="A131" s="7" t="s">
        <v>9356</v>
      </c>
      <c r="B131" s="21" t="s">
        <v>9356</v>
      </c>
      <c r="C131" s="22">
        <v>681.35220125786202</v>
      </c>
      <c r="D131" s="8">
        <v>0.05</v>
      </c>
      <c r="E131" s="8">
        <v>7.0000000000000007E-2</v>
      </c>
      <c r="F131" s="8">
        <v>0.08</v>
      </c>
      <c r="G131" s="8">
        <v>0.17</v>
      </c>
      <c r="H131" s="8">
        <v>0.47</v>
      </c>
      <c r="I131" s="8">
        <v>0.46</v>
      </c>
      <c r="J131" s="8">
        <v>0.33</v>
      </c>
      <c r="K131" s="8">
        <v>0.33</v>
      </c>
      <c r="L131" s="8">
        <v>0.06</v>
      </c>
      <c r="M131" s="8">
        <v>0.06</v>
      </c>
      <c r="N131" s="8">
        <v>0.45</v>
      </c>
      <c r="O131" s="23">
        <f t="shared" si="88"/>
        <v>0.5</v>
      </c>
      <c r="P131" s="23">
        <f t="shared" si="89"/>
        <v>0.70000000000000007</v>
      </c>
      <c r="Q131" s="23">
        <f t="shared" si="90"/>
        <v>0.8</v>
      </c>
      <c r="R131" s="23">
        <f t="shared" si="91"/>
        <v>1.7000000000000002</v>
      </c>
      <c r="S131" s="23">
        <f t="shared" si="92"/>
        <v>4.6999999999999993</v>
      </c>
      <c r="T131" s="23">
        <f t="shared" si="93"/>
        <v>4.6000000000000005</v>
      </c>
      <c r="U131" s="23">
        <f t="shared" si="94"/>
        <v>3.3000000000000003</v>
      </c>
      <c r="V131" s="23">
        <f t="shared" si="95"/>
        <v>3.3000000000000003</v>
      </c>
      <c r="W131" s="23">
        <f t="shared" si="96"/>
        <v>0.6</v>
      </c>
      <c r="X131" s="23">
        <f t="shared" si="97"/>
        <v>0.6</v>
      </c>
      <c r="Y131" s="23">
        <f t="shared" si="98"/>
        <v>4.5</v>
      </c>
      <c r="Z131" s="42">
        <f t="shared" si="99"/>
        <v>0.340676100628931</v>
      </c>
      <c r="AA131" s="42">
        <f t="shared" si="100"/>
        <v>4.7694654088050348E-2</v>
      </c>
      <c r="AB131" s="42">
        <f t="shared" si="101"/>
        <v>0.54508176100628969</v>
      </c>
      <c r="AC131" s="42">
        <f t="shared" si="102"/>
        <v>1.1582987421383655</v>
      </c>
      <c r="AD131" s="42">
        <f t="shared" si="103"/>
        <v>3.2023553459119514</v>
      </c>
      <c r="AE131" s="42">
        <f t="shared" si="104"/>
        <v>3.1342201257861655</v>
      </c>
      <c r="AF131" s="42">
        <f t="shared" si="105"/>
        <v>2.2484622641509451</v>
      </c>
      <c r="AG131" s="42">
        <f t="shared" si="106"/>
        <v>2.2484622641509451</v>
      </c>
      <c r="AH131" s="42">
        <f t="shared" si="107"/>
        <v>0.40881132075471721</v>
      </c>
      <c r="AI131" s="42">
        <f t="shared" si="108"/>
        <v>0.40881132075471721</v>
      </c>
      <c r="AJ131" s="42">
        <f t="shared" si="109"/>
        <v>3.0660849056603792</v>
      </c>
    </row>
    <row r="132" spans="1:36" x14ac:dyDescent="0.25">
      <c r="A132" s="7" t="s">
        <v>9356</v>
      </c>
      <c r="B132" s="21" t="s">
        <v>9356</v>
      </c>
      <c r="C132" s="22">
        <v>681.35220125786202</v>
      </c>
      <c r="D132" s="8">
        <v>0.04</v>
      </c>
      <c r="E132" s="8">
        <v>0.05</v>
      </c>
      <c r="F132" s="8">
        <v>0.08</v>
      </c>
      <c r="G132" s="8">
        <v>0.16</v>
      </c>
      <c r="H132" s="8">
        <v>0.4</v>
      </c>
      <c r="I132" s="8">
        <v>0.38</v>
      </c>
      <c r="J132" s="8">
        <v>0.32</v>
      </c>
      <c r="K132" s="8">
        <v>0.28000000000000003</v>
      </c>
      <c r="L132" s="8">
        <v>0.05</v>
      </c>
      <c r="M132" s="8">
        <v>0.05</v>
      </c>
      <c r="N132" s="8">
        <v>0.38</v>
      </c>
      <c r="O132" s="23">
        <f t="shared" si="88"/>
        <v>0.4</v>
      </c>
      <c r="P132" s="23">
        <f t="shared" si="89"/>
        <v>0.5</v>
      </c>
      <c r="Q132" s="23">
        <f t="shared" si="90"/>
        <v>0.8</v>
      </c>
      <c r="R132" s="23">
        <f t="shared" si="91"/>
        <v>1.6</v>
      </c>
      <c r="S132" s="23">
        <f t="shared" si="92"/>
        <v>4</v>
      </c>
      <c r="T132" s="23">
        <f t="shared" si="93"/>
        <v>3.8</v>
      </c>
      <c r="U132" s="23">
        <f t="shared" si="94"/>
        <v>3.2</v>
      </c>
      <c r="V132" s="23">
        <f t="shared" si="95"/>
        <v>2.8000000000000003</v>
      </c>
      <c r="W132" s="23">
        <f t="shared" si="96"/>
        <v>0.5</v>
      </c>
      <c r="X132" s="23">
        <f t="shared" si="97"/>
        <v>0.5</v>
      </c>
      <c r="Y132" s="23">
        <f t="shared" si="98"/>
        <v>3.8</v>
      </c>
      <c r="Z132" s="42">
        <f t="shared" si="99"/>
        <v>0.27254088050314484</v>
      </c>
      <c r="AA132" s="42">
        <f t="shared" si="100"/>
        <v>3.4067610062893106E-2</v>
      </c>
      <c r="AB132" s="42">
        <f t="shared" si="101"/>
        <v>0.54508176100628969</v>
      </c>
      <c r="AC132" s="42">
        <f t="shared" si="102"/>
        <v>1.0901635220125794</v>
      </c>
      <c r="AD132" s="42">
        <f t="shared" si="103"/>
        <v>2.725408805031448</v>
      </c>
      <c r="AE132" s="42">
        <f t="shared" si="104"/>
        <v>2.5891383647798758</v>
      </c>
      <c r="AF132" s="42">
        <f t="shared" si="105"/>
        <v>2.1803270440251588</v>
      </c>
      <c r="AG132" s="42">
        <f t="shared" si="106"/>
        <v>1.9077861635220137</v>
      </c>
      <c r="AH132" s="42">
        <f t="shared" si="107"/>
        <v>0.340676100628931</v>
      </c>
      <c r="AI132" s="42">
        <f t="shared" si="108"/>
        <v>0.340676100628931</v>
      </c>
      <c r="AJ132" s="42">
        <f t="shared" si="109"/>
        <v>2.5891383647798758</v>
      </c>
    </row>
    <row r="133" spans="1:36" x14ac:dyDescent="0.25">
      <c r="A133" s="7" t="s">
        <v>9356</v>
      </c>
      <c r="B133" s="21" t="s">
        <v>9356</v>
      </c>
      <c r="C133" s="22">
        <v>681.35220125786202</v>
      </c>
      <c r="D133" s="8">
        <v>0.04</v>
      </c>
      <c r="E133" s="8">
        <v>0.05</v>
      </c>
      <c r="F133" s="8">
        <v>7.0000000000000007E-2</v>
      </c>
      <c r="G133" s="8">
        <v>0.14000000000000001</v>
      </c>
      <c r="H133" s="8">
        <v>0.37</v>
      </c>
      <c r="I133" s="8">
        <v>0.36</v>
      </c>
      <c r="J133" s="8">
        <v>0.22</v>
      </c>
      <c r="K133" s="8">
        <v>0.23</v>
      </c>
      <c r="L133" s="8">
        <v>0.05</v>
      </c>
      <c r="M133" s="8">
        <v>0.05</v>
      </c>
      <c r="N133" s="8">
        <v>0.32</v>
      </c>
      <c r="O133" s="23">
        <f t="shared" si="88"/>
        <v>0.4</v>
      </c>
      <c r="P133" s="23">
        <f t="shared" si="89"/>
        <v>0.5</v>
      </c>
      <c r="Q133" s="23">
        <f t="shared" si="90"/>
        <v>0.70000000000000007</v>
      </c>
      <c r="R133" s="23">
        <f t="shared" si="91"/>
        <v>1.4000000000000001</v>
      </c>
      <c r="S133" s="23">
        <f t="shared" si="92"/>
        <v>3.7</v>
      </c>
      <c r="T133" s="23">
        <f t="shared" si="93"/>
        <v>3.5999999999999996</v>
      </c>
      <c r="U133" s="23">
        <f t="shared" si="94"/>
        <v>2.2000000000000002</v>
      </c>
      <c r="V133" s="23">
        <f t="shared" si="95"/>
        <v>2.3000000000000003</v>
      </c>
      <c r="W133" s="23">
        <f t="shared" si="96"/>
        <v>0.5</v>
      </c>
      <c r="X133" s="23">
        <f t="shared" si="97"/>
        <v>0.5</v>
      </c>
      <c r="Y133" s="23">
        <f t="shared" si="98"/>
        <v>3.2</v>
      </c>
      <c r="Z133" s="42">
        <f t="shared" si="99"/>
        <v>0.27254088050314484</v>
      </c>
      <c r="AA133" s="42">
        <f t="shared" si="100"/>
        <v>3.4067610062893106E-2</v>
      </c>
      <c r="AB133" s="42">
        <f t="shared" si="101"/>
        <v>0.47694654088050342</v>
      </c>
      <c r="AC133" s="42">
        <f t="shared" si="102"/>
        <v>0.95389308176100684</v>
      </c>
      <c r="AD133" s="42">
        <f t="shared" si="103"/>
        <v>2.5210031446540899</v>
      </c>
      <c r="AE133" s="42">
        <f t="shared" si="104"/>
        <v>2.4528679245283027</v>
      </c>
      <c r="AF133" s="42">
        <f t="shared" si="105"/>
        <v>1.4989748427672966</v>
      </c>
      <c r="AG133" s="42">
        <f t="shared" si="106"/>
        <v>1.5671100628930827</v>
      </c>
      <c r="AH133" s="42">
        <f t="shared" si="107"/>
        <v>0.340676100628931</v>
      </c>
      <c r="AI133" s="42">
        <f t="shared" si="108"/>
        <v>0.340676100628931</v>
      </c>
      <c r="AJ133" s="42">
        <f t="shared" si="109"/>
        <v>2.1803270440251588</v>
      </c>
    </row>
    <row r="134" spans="1:36" x14ac:dyDescent="0.25">
      <c r="A134" s="7" t="s">
        <v>9555</v>
      </c>
      <c r="B134" s="21" t="s">
        <v>9555</v>
      </c>
      <c r="C134" s="22">
        <v>506.14981549815502</v>
      </c>
      <c r="D134" s="8">
        <v>0.04</v>
      </c>
      <c r="E134" s="8">
        <v>0.04</v>
      </c>
      <c r="F134" s="8">
        <v>0.04</v>
      </c>
      <c r="G134" s="8">
        <v>0.14000000000000001</v>
      </c>
      <c r="H134" s="8">
        <v>0.3</v>
      </c>
      <c r="I134" s="8">
        <v>0.32</v>
      </c>
      <c r="J134" s="8">
        <v>0.19</v>
      </c>
      <c r="K134" s="8">
        <v>0.17</v>
      </c>
      <c r="L134" s="8">
        <v>0.04</v>
      </c>
      <c r="M134" s="8">
        <v>0.06</v>
      </c>
      <c r="N134" s="8">
        <v>0.31</v>
      </c>
      <c r="O134" s="23">
        <f t="shared" si="88"/>
        <v>0.4</v>
      </c>
      <c r="P134" s="23">
        <f t="shared" si="89"/>
        <v>0.4</v>
      </c>
      <c r="Q134" s="23">
        <f t="shared" si="90"/>
        <v>0.4</v>
      </c>
      <c r="R134" s="23">
        <f t="shared" si="91"/>
        <v>1.4000000000000001</v>
      </c>
      <c r="S134" s="23">
        <f t="shared" si="92"/>
        <v>3</v>
      </c>
      <c r="T134" s="23">
        <f t="shared" si="93"/>
        <v>3.2</v>
      </c>
      <c r="U134" s="23">
        <f t="shared" si="94"/>
        <v>1.9</v>
      </c>
      <c r="V134" s="23">
        <f t="shared" si="95"/>
        <v>1.7000000000000002</v>
      </c>
      <c r="W134" s="23">
        <f t="shared" si="96"/>
        <v>0.4</v>
      </c>
      <c r="X134" s="23">
        <f t="shared" si="97"/>
        <v>0.6</v>
      </c>
      <c r="Y134" s="23">
        <f t="shared" si="98"/>
        <v>3.1</v>
      </c>
      <c r="Z134" s="42">
        <f t="shared" si="99"/>
        <v>0.20245992619926201</v>
      </c>
      <c r="AA134" s="42">
        <f t="shared" si="100"/>
        <v>2.0245992619926202E-2</v>
      </c>
      <c r="AB134" s="42">
        <f t="shared" si="101"/>
        <v>0.20245992619926201</v>
      </c>
      <c r="AC134" s="42">
        <f t="shared" si="102"/>
        <v>0.70860974169741708</v>
      </c>
      <c r="AD134" s="42">
        <f t="shared" si="103"/>
        <v>1.5184494464944651</v>
      </c>
      <c r="AE134" s="42">
        <f t="shared" si="104"/>
        <v>1.6196794095940961</v>
      </c>
      <c r="AF134" s="42">
        <f t="shared" si="105"/>
        <v>0.96168464944649457</v>
      </c>
      <c r="AG134" s="42">
        <f t="shared" si="106"/>
        <v>0.86045468634686362</v>
      </c>
      <c r="AH134" s="42">
        <f t="shared" si="107"/>
        <v>0.20245992619926201</v>
      </c>
      <c r="AI134" s="42">
        <f t="shared" si="108"/>
        <v>0.30368988929889296</v>
      </c>
      <c r="AJ134" s="42">
        <f t="shared" si="109"/>
        <v>1.5690644280442807</v>
      </c>
    </row>
    <row r="135" spans="1:36" x14ac:dyDescent="0.25">
      <c r="A135" s="7" t="s">
        <v>9555</v>
      </c>
      <c r="B135" s="21" t="s">
        <v>9555</v>
      </c>
      <c r="C135" s="22">
        <v>506.14981549815502</v>
      </c>
      <c r="D135" s="8">
        <v>0.03</v>
      </c>
      <c r="E135" s="8">
        <v>0.04</v>
      </c>
      <c r="F135" s="8">
        <v>0.04</v>
      </c>
      <c r="G135" s="8">
        <v>0.1</v>
      </c>
      <c r="H135" s="8">
        <v>0.27</v>
      </c>
      <c r="I135" s="8">
        <v>0.31</v>
      </c>
      <c r="J135" s="8">
        <v>0.18</v>
      </c>
      <c r="K135" s="8">
        <v>0.15</v>
      </c>
      <c r="L135" s="8">
        <v>0.05</v>
      </c>
      <c r="M135" s="8">
        <v>0.05</v>
      </c>
      <c r="N135" s="8">
        <v>0.27</v>
      </c>
      <c r="O135" s="23">
        <f t="shared" si="88"/>
        <v>0.3</v>
      </c>
      <c r="P135" s="23">
        <f t="shared" si="89"/>
        <v>0.4</v>
      </c>
      <c r="Q135" s="23">
        <f t="shared" si="90"/>
        <v>0.4</v>
      </c>
      <c r="R135" s="23">
        <f t="shared" si="91"/>
        <v>1</v>
      </c>
      <c r="S135" s="23">
        <f t="shared" si="92"/>
        <v>2.7</v>
      </c>
      <c r="T135" s="23">
        <f t="shared" si="93"/>
        <v>3.1</v>
      </c>
      <c r="U135" s="23">
        <f t="shared" si="94"/>
        <v>1.7999999999999998</v>
      </c>
      <c r="V135" s="23">
        <f t="shared" si="95"/>
        <v>1.5</v>
      </c>
      <c r="W135" s="23">
        <f t="shared" si="96"/>
        <v>0.5</v>
      </c>
      <c r="X135" s="23">
        <f t="shared" si="97"/>
        <v>0.5</v>
      </c>
      <c r="Y135" s="23">
        <f t="shared" si="98"/>
        <v>2.7</v>
      </c>
      <c r="Z135" s="42">
        <f t="shared" si="99"/>
        <v>0.15184494464944648</v>
      </c>
      <c r="AA135" s="42">
        <f t="shared" si="100"/>
        <v>2.0245992619926202E-2</v>
      </c>
      <c r="AB135" s="42">
        <f t="shared" si="101"/>
        <v>0.20245992619926201</v>
      </c>
      <c r="AC135" s="42">
        <f t="shared" si="102"/>
        <v>0.50614981549815508</v>
      </c>
      <c r="AD135" s="42">
        <f t="shared" si="103"/>
        <v>1.3666045018450186</v>
      </c>
      <c r="AE135" s="42">
        <f t="shared" si="104"/>
        <v>1.5690644280442807</v>
      </c>
      <c r="AF135" s="42">
        <f t="shared" si="105"/>
        <v>0.91106966789667898</v>
      </c>
      <c r="AG135" s="42">
        <f t="shared" si="106"/>
        <v>0.75922472324723256</v>
      </c>
      <c r="AH135" s="42">
        <f t="shared" si="107"/>
        <v>0.25307490774907754</v>
      </c>
      <c r="AI135" s="42">
        <f t="shared" si="108"/>
        <v>0.25307490774907754</v>
      </c>
      <c r="AJ135" s="42">
        <f t="shared" si="109"/>
        <v>1.3666045018450186</v>
      </c>
    </row>
    <row r="136" spans="1:36" x14ac:dyDescent="0.25">
      <c r="A136" s="7" t="s">
        <v>9555</v>
      </c>
      <c r="B136" s="21" t="s">
        <v>9555</v>
      </c>
      <c r="C136" s="22">
        <v>506.14981549815502</v>
      </c>
      <c r="D136" s="8">
        <v>0.03</v>
      </c>
      <c r="E136" s="8">
        <v>0.03</v>
      </c>
      <c r="F136" s="8">
        <v>0.05</v>
      </c>
      <c r="G136" s="8">
        <v>0.11</v>
      </c>
      <c r="H136" s="8">
        <v>0.28999999999999998</v>
      </c>
      <c r="I136" s="8">
        <v>0.25</v>
      </c>
      <c r="J136" s="8">
        <v>0.15</v>
      </c>
      <c r="K136" s="8">
        <v>0.15</v>
      </c>
      <c r="L136" s="8">
        <v>0.05</v>
      </c>
      <c r="M136" s="8">
        <v>0.03</v>
      </c>
      <c r="N136" s="8">
        <v>0.24</v>
      </c>
      <c r="O136" s="23">
        <f t="shared" si="88"/>
        <v>0.3</v>
      </c>
      <c r="P136" s="23">
        <f t="shared" si="89"/>
        <v>0.3</v>
      </c>
      <c r="Q136" s="23">
        <f t="shared" si="90"/>
        <v>0.5</v>
      </c>
      <c r="R136" s="23">
        <f t="shared" si="91"/>
        <v>1.1000000000000001</v>
      </c>
      <c r="S136" s="23">
        <f t="shared" si="92"/>
        <v>2.9</v>
      </c>
      <c r="T136" s="23">
        <f t="shared" si="93"/>
        <v>2.5</v>
      </c>
      <c r="U136" s="23">
        <f t="shared" si="94"/>
        <v>1.5</v>
      </c>
      <c r="V136" s="23">
        <f t="shared" si="95"/>
        <v>1.5</v>
      </c>
      <c r="W136" s="23">
        <f t="shared" si="96"/>
        <v>0.5</v>
      </c>
      <c r="X136" s="23">
        <f t="shared" si="97"/>
        <v>0.3</v>
      </c>
      <c r="Y136" s="23">
        <f t="shared" si="98"/>
        <v>2.4</v>
      </c>
      <c r="Z136" s="42">
        <f t="shared" si="99"/>
        <v>0.15184494464944648</v>
      </c>
      <c r="AA136" s="42">
        <f t="shared" si="100"/>
        <v>1.518449446494465E-2</v>
      </c>
      <c r="AB136" s="42">
        <f t="shared" si="101"/>
        <v>0.25307490774907754</v>
      </c>
      <c r="AC136" s="42">
        <f t="shared" si="102"/>
        <v>0.55676479704797055</v>
      </c>
      <c r="AD136" s="42">
        <f t="shared" si="103"/>
        <v>1.4678344649446495</v>
      </c>
      <c r="AE136" s="42">
        <f t="shared" si="104"/>
        <v>1.2653745387453876</v>
      </c>
      <c r="AF136" s="42">
        <f t="shared" si="105"/>
        <v>0.75922472324723256</v>
      </c>
      <c r="AG136" s="42">
        <f t="shared" si="106"/>
        <v>0.75922472324723256</v>
      </c>
      <c r="AH136" s="42">
        <f t="shared" si="107"/>
        <v>0.25307490774907754</v>
      </c>
      <c r="AI136" s="42">
        <f t="shared" si="108"/>
        <v>0.15184494464944648</v>
      </c>
      <c r="AJ136" s="42">
        <f t="shared" si="109"/>
        <v>1.2147595571955718</v>
      </c>
    </row>
    <row r="137" spans="1:36" x14ac:dyDescent="0.25">
      <c r="A137" s="7" t="s">
        <v>9752</v>
      </c>
      <c r="B137" s="21" t="s">
        <v>10167</v>
      </c>
      <c r="C137" s="22">
        <v>259.19598195982002</v>
      </c>
      <c r="D137" s="8">
        <v>0.03</v>
      </c>
      <c r="E137" s="8">
        <v>0.04</v>
      </c>
      <c r="F137" s="8">
        <v>0.02</v>
      </c>
      <c r="G137" s="8">
        <v>0.11</v>
      </c>
      <c r="H137" s="8">
        <v>0.34</v>
      </c>
      <c r="I137" s="8">
        <v>0.3</v>
      </c>
      <c r="J137" s="8">
        <v>0.12</v>
      </c>
      <c r="K137" s="8">
        <v>0.12</v>
      </c>
      <c r="L137" s="8">
        <v>0.01</v>
      </c>
      <c r="M137" s="8">
        <v>0.01</v>
      </c>
      <c r="N137" s="8">
        <v>0.12</v>
      </c>
      <c r="O137" s="23">
        <f t="shared" si="88"/>
        <v>0.3</v>
      </c>
      <c r="P137" s="23">
        <f t="shared" si="89"/>
        <v>0.4</v>
      </c>
      <c r="Q137" s="23">
        <f t="shared" si="90"/>
        <v>0.2</v>
      </c>
      <c r="R137" s="23">
        <f t="shared" si="91"/>
        <v>1.1000000000000001</v>
      </c>
      <c r="S137" s="23">
        <f t="shared" si="92"/>
        <v>3.4000000000000004</v>
      </c>
      <c r="T137" s="23">
        <f t="shared" si="93"/>
        <v>3</v>
      </c>
      <c r="U137" s="23">
        <f t="shared" si="94"/>
        <v>1.2</v>
      </c>
      <c r="V137" s="23">
        <f t="shared" si="95"/>
        <v>1.2</v>
      </c>
      <c r="W137" s="23">
        <f t="shared" si="96"/>
        <v>0.1</v>
      </c>
      <c r="X137" s="23">
        <f t="shared" si="97"/>
        <v>0.1</v>
      </c>
      <c r="Y137" s="23">
        <f t="shared" si="98"/>
        <v>1.2</v>
      </c>
      <c r="Z137" s="42">
        <f t="shared" si="99"/>
        <v>7.7758794587946004E-2</v>
      </c>
      <c r="AA137" s="42">
        <f t="shared" si="100"/>
        <v>1.03678392783928E-2</v>
      </c>
      <c r="AB137" s="42">
        <f t="shared" si="101"/>
        <v>5.1839196391964007E-2</v>
      </c>
      <c r="AC137" s="42">
        <f t="shared" si="102"/>
        <v>0.28511558015580202</v>
      </c>
      <c r="AD137" s="42">
        <f t="shared" si="103"/>
        <v>0.88126633866338822</v>
      </c>
      <c r="AE137" s="42">
        <f t="shared" si="104"/>
        <v>0.77758794587946001</v>
      </c>
      <c r="AF137" s="42">
        <f t="shared" si="105"/>
        <v>0.31103517835178401</v>
      </c>
      <c r="AG137" s="42">
        <f t="shared" si="106"/>
        <v>0.31103517835178401</v>
      </c>
      <c r="AH137" s="42">
        <f t="shared" si="107"/>
        <v>2.5919598195982003E-2</v>
      </c>
      <c r="AI137" s="42">
        <f t="shared" si="108"/>
        <v>2.5919598195982003E-2</v>
      </c>
      <c r="AJ137" s="42">
        <f t="shared" si="109"/>
        <v>0.31103517835178401</v>
      </c>
    </row>
    <row r="138" spans="1:36" x14ac:dyDescent="0.25">
      <c r="A138" s="7" t="s">
        <v>9752</v>
      </c>
      <c r="B138" s="21" t="s">
        <v>10167</v>
      </c>
      <c r="C138" s="22">
        <v>259.19598195982002</v>
      </c>
      <c r="D138" s="8">
        <v>0.03</v>
      </c>
      <c r="E138" s="8">
        <v>0.04</v>
      </c>
      <c r="F138" s="8">
        <v>0.01</v>
      </c>
      <c r="G138" s="8">
        <v>0.12</v>
      </c>
      <c r="H138" s="8">
        <v>0.32</v>
      </c>
      <c r="I138" s="8">
        <v>0.27</v>
      </c>
      <c r="J138" s="8">
        <v>0.12</v>
      </c>
      <c r="K138" s="8">
        <v>0.1</v>
      </c>
      <c r="L138" s="8">
        <v>0.01</v>
      </c>
      <c r="M138" s="8">
        <v>0.01</v>
      </c>
      <c r="N138" s="8">
        <v>0.13</v>
      </c>
      <c r="O138" s="23">
        <f t="shared" si="88"/>
        <v>0.3</v>
      </c>
      <c r="P138" s="23">
        <f t="shared" si="89"/>
        <v>0.4</v>
      </c>
      <c r="Q138" s="23">
        <f t="shared" si="90"/>
        <v>0.1</v>
      </c>
      <c r="R138" s="23">
        <f t="shared" si="91"/>
        <v>1.2</v>
      </c>
      <c r="S138" s="23">
        <f t="shared" si="92"/>
        <v>3.2</v>
      </c>
      <c r="T138" s="23">
        <f t="shared" si="93"/>
        <v>2.7</v>
      </c>
      <c r="U138" s="23">
        <f t="shared" si="94"/>
        <v>1.2</v>
      </c>
      <c r="V138" s="23">
        <f t="shared" si="95"/>
        <v>1</v>
      </c>
      <c r="W138" s="23">
        <f t="shared" si="96"/>
        <v>0.1</v>
      </c>
      <c r="X138" s="23">
        <f t="shared" si="97"/>
        <v>0.1</v>
      </c>
      <c r="Y138" s="23">
        <f t="shared" si="98"/>
        <v>1.3</v>
      </c>
      <c r="Z138" s="42">
        <f t="shared" si="99"/>
        <v>7.7758794587946004E-2</v>
      </c>
      <c r="AA138" s="42">
        <f t="shared" si="100"/>
        <v>1.03678392783928E-2</v>
      </c>
      <c r="AB138" s="42">
        <f t="shared" si="101"/>
        <v>2.5919598195982003E-2</v>
      </c>
      <c r="AC138" s="42">
        <f t="shared" si="102"/>
        <v>0.31103517835178401</v>
      </c>
      <c r="AD138" s="42">
        <f t="shared" si="103"/>
        <v>0.82942714227142411</v>
      </c>
      <c r="AE138" s="42">
        <f t="shared" si="104"/>
        <v>0.69982915129151413</v>
      </c>
      <c r="AF138" s="42">
        <f t="shared" si="105"/>
        <v>0.31103517835178401</v>
      </c>
      <c r="AG138" s="42">
        <f t="shared" si="106"/>
        <v>0.25919598195982002</v>
      </c>
      <c r="AH138" s="42">
        <f t="shared" si="107"/>
        <v>2.5919598195982003E-2</v>
      </c>
      <c r="AI138" s="42">
        <f t="shared" si="108"/>
        <v>2.5919598195982003E-2</v>
      </c>
      <c r="AJ138" s="42">
        <f t="shared" si="109"/>
        <v>0.33695477654776601</v>
      </c>
    </row>
    <row r="139" spans="1:36" x14ac:dyDescent="0.25">
      <c r="A139" s="7" t="s">
        <v>9752</v>
      </c>
      <c r="B139" s="21" t="s">
        <v>10167</v>
      </c>
      <c r="C139" s="22">
        <v>259.19598195982002</v>
      </c>
      <c r="D139" s="8">
        <v>0.03</v>
      </c>
      <c r="E139" s="8">
        <v>0.04</v>
      </c>
      <c r="F139" s="8">
        <v>0.01</v>
      </c>
      <c r="G139" s="8">
        <v>0.11</v>
      </c>
      <c r="H139" s="8">
        <v>0.33</v>
      </c>
      <c r="I139" s="8">
        <v>0.31</v>
      </c>
      <c r="J139" s="8">
        <v>0.09</v>
      </c>
      <c r="K139" s="8">
        <v>0.09</v>
      </c>
      <c r="L139" s="8">
        <v>0.01</v>
      </c>
      <c r="M139" s="8">
        <v>0.01</v>
      </c>
      <c r="N139" s="8">
        <v>0.13</v>
      </c>
      <c r="O139" s="23">
        <f t="shared" si="88"/>
        <v>0.3</v>
      </c>
      <c r="P139" s="23">
        <f t="shared" si="89"/>
        <v>0.4</v>
      </c>
      <c r="Q139" s="23">
        <f t="shared" si="90"/>
        <v>0.1</v>
      </c>
      <c r="R139" s="23">
        <f t="shared" si="91"/>
        <v>1.1000000000000001</v>
      </c>
      <c r="S139" s="23">
        <f t="shared" si="92"/>
        <v>3.3000000000000003</v>
      </c>
      <c r="T139" s="23">
        <f t="shared" si="93"/>
        <v>3.1</v>
      </c>
      <c r="U139" s="23">
        <f t="shared" si="94"/>
        <v>0.89999999999999991</v>
      </c>
      <c r="V139" s="23">
        <f t="shared" si="95"/>
        <v>0.89999999999999991</v>
      </c>
      <c r="W139" s="23">
        <f t="shared" si="96"/>
        <v>0.1</v>
      </c>
      <c r="X139" s="23">
        <f t="shared" si="97"/>
        <v>0.1</v>
      </c>
      <c r="Y139" s="23">
        <f t="shared" si="98"/>
        <v>1.3</v>
      </c>
      <c r="Z139" s="42">
        <f t="shared" si="99"/>
        <v>7.7758794587946004E-2</v>
      </c>
      <c r="AA139" s="42">
        <f t="shared" si="100"/>
        <v>1.03678392783928E-2</v>
      </c>
      <c r="AB139" s="42">
        <f t="shared" si="101"/>
        <v>2.5919598195982003E-2</v>
      </c>
      <c r="AC139" s="42">
        <f t="shared" si="102"/>
        <v>0.28511558015580202</v>
      </c>
      <c r="AD139" s="42">
        <f t="shared" si="103"/>
        <v>0.85534674046740611</v>
      </c>
      <c r="AE139" s="42">
        <f t="shared" si="104"/>
        <v>0.80350754407544211</v>
      </c>
      <c r="AF139" s="42">
        <f t="shared" si="105"/>
        <v>0.233276383763838</v>
      </c>
      <c r="AG139" s="42">
        <f t="shared" si="106"/>
        <v>0.233276383763838</v>
      </c>
      <c r="AH139" s="42">
        <f t="shared" si="107"/>
        <v>2.5919598195982003E-2</v>
      </c>
      <c r="AI139" s="42">
        <f t="shared" si="108"/>
        <v>2.5919598195982003E-2</v>
      </c>
      <c r="AJ139" s="42">
        <f t="shared" si="109"/>
        <v>0.33695477654776601</v>
      </c>
    </row>
    <row r="140" spans="1:36" ht="30" x14ac:dyDescent="0.25">
      <c r="A140" s="7" t="s">
        <v>9953</v>
      </c>
      <c r="B140" s="21" t="s">
        <v>10168</v>
      </c>
      <c r="C140" s="22">
        <v>705.92125134843604</v>
      </c>
      <c r="D140" s="8">
        <v>0.02</v>
      </c>
      <c r="E140" s="8">
        <v>0.03</v>
      </c>
      <c r="F140" s="8">
        <v>0.02</v>
      </c>
      <c r="G140" s="8">
        <v>0.14000000000000001</v>
      </c>
      <c r="H140" s="8">
        <v>0.41</v>
      </c>
      <c r="I140" s="8">
        <v>0.37</v>
      </c>
      <c r="J140" s="8">
        <v>0.04</v>
      </c>
      <c r="K140" s="8">
        <v>0.04</v>
      </c>
      <c r="L140" s="8">
        <v>0.02</v>
      </c>
      <c r="M140" s="8">
        <v>0.01</v>
      </c>
      <c r="N140" s="8">
        <v>0.52</v>
      </c>
      <c r="O140" s="23">
        <f t="shared" si="88"/>
        <v>0.2</v>
      </c>
      <c r="P140" s="23">
        <f t="shared" si="89"/>
        <v>0.3</v>
      </c>
      <c r="Q140" s="23">
        <f t="shared" si="90"/>
        <v>0.2</v>
      </c>
      <c r="R140" s="23">
        <f t="shared" si="91"/>
        <v>1.4000000000000001</v>
      </c>
      <c r="S140" s="23">
        <f t="shared" si="92"/>
        <v>4.0999999999999996</v>
      </c>
      <c r="T140" s="23">
        <f t="shared" si="93"/>
        <v>3.7</v>
      </c>
      <c r="U140" s="23">
        <f t="shared" si="94"/>
        <v>0.4</v>
      </c>
      <c r="V140" s="23">
        <f t="shared" si="95"/>
        <v>0.4</v>
      </c>
      <c r="W140" s="23">
        <f t="shared" si="96"/>
        <v>0.2</v>
      </c>
      <c r="X140" s="23">
        <f t="shared" si="97"/>
        <v>0.1</v>
      </c>
      <c r="Y140" s="23">
        <f t="shared" si="98"/>
        <v>5.2</v>
      </c>
      <c r="Z140" s="42">
        <f t="shared" si="99"/>
        <v>0.14118425026968723</v>
      </c>
      <c r="AA140" s="42">
        <f t="shared" si="100"/>
        <v>2.1177637540453081E-2</v>
      </c>
      <c r="AB140" s="42">
        <f t="shared" si="101"/>
        <v>0.14118425026968723</v>
      </c>
      <c r="AC140" s="42">
        <f t="shared" si="102"/>
        <v>0.98828975188781054</v>
      </c>
      <c r="AD140" s="42">
        <f t="shared" si="103"/>
        <v>2.8942771305285873</v>
      </c>
      <c r="AE140" s="42">
        <f t="shared" si="104"/>
        <v>2.6119086299892134</v>
      </c>
      <c r="AF140" s="42">
        <f t="shared" si="105"/>
        <v>0.28236850053937446</v>
      </c>
      <c r="AG140" s="42">
        <f t="shared" si="106"/>
        <v>0.28236850053937446</v>
      </c>
      <c r="AH140" s="42">
        <f t="shared" si="107"/>
        <v>0.14118425026968723</v>
      </c>
      <c r="AI140" s="42">
        <f t="shared" si="108"/>
        <v>7.0592125134843614E-2</v>
      </c>
      <c r="AJ140" s="42">
        <f t="shared" si="109"/>
        <v>3.6707905070118678</v>
      </c>
    </row>
    <row r="141" spans="1:36" ht="30" x14ac:dyDescent="0.25">
      <c r="A141" s="7" t="s">
        <v>9953</v>
      </c>
      <c r="B141" s="21" t="s">
        <v>10168</v>
      </c>
      <c r="C141" s="22">
        <v>705.92125134843604</v>
      </c>
      <c r="D141" s="8">
        <v>0.02</v>
      </c>
      <c r="E141" s="8">
        <v>0.04</v>
      </c>
      <c r="F141" s="8">
        <v>0.01</v>
      </c>
      <c r="G141" s="8">
        <v>0.13</v>
      </c>
      <c r="H141" s="8">
        <v>0.35</v>
      </c>
      <c r="I141" s="8">
        <v>0.35</v>
      </c>
      <c r="J141" s="8">
        <v>0.05</v>
      </c>
      <c r="K141" s="8">
        <v>0.04</v>
      </c>
      <c r="L141" s="8">
        <v>0.01</v>
      </c>
      <c r="M141" s="8">
        <v>0.01</v>
      </c>
      <c r="N141" s="8">
        <v>0.5</v>
      </c>
      <c r="O141" s="23">
        <f t="shared" si="88"/>
        <v>0.2</v>
      </c>
      <c r="P141" s="23">
        <f t="shared" si="89"/>
        <v>0.4</v>
      </c>
      <c r="Q141" s="23">
        <f t="shared" si="90"/>
        <v>0.1</v>
      </c>
      <c r="R141" s="23">
        <f t="shared" si="91"/>
        <v>1.3</v>
      </c>
      <c r="S141" s="23">
        <f t="shared" si="92"/>
        <v>3.5</v>
      </c>
      <c r="T141" s="23">
        <f t="shared" si="93"/>
        <v>3.5</v>
      </c>
      <c r="U141" s="23">
        <f t="shared" si="94"/>
        <v>0.5</v>
      </c>
      <c r="V141" s="23">
        <f t="shared" si="95"/>
        <v>0.4</v>
      </c>
      <c r="W141" s="23">
        <f t="shared" si="96"/>
        <v>0.1</v>
      </c>
      <c r="X141" s="23">
        <f t="shared" si="97"/>
        <v>0.1</v>
      </c>
      <c r="Y141" s="23">
        <f t="shared" si="98"/>
        <v>5</v>
      </c>
      <c r="Z141" s="42">
        <f t="shared" si="99"/>
        <v>0.14118425026968723</v>
      </c>
      <c r="AA141" s="42">
        <f t="shared" si="100"/>
        <v>2.8236850053937442E-2</v>
      </c>
      <c r="AB141" s="42">
        <f t="shared" si="101"/>
        <v>7.0592125134843614E-2</v>
      </c>
      <c r="AC141" s="42">
        <f t="shared" si="102"/>
        <v>0.91769762675296696</v>
      </c>
      <c r="AD141" s="42">
        <f t="shared" si="103"/>
        <v>2.4707243797195262</v>
      </c>
      <c r="AE141" s="42">
        <f t="shared" si="104"/>
        <v>2.4707243797195262</v>
      </c>
      <c r="AF141" s="42">
        <f t="shared" si="105"/>
        <v>0.35296062567421804</v>
      </c>
      <c r="AG141" s="42">
        <f t="shared" si="106"/>
        <v>0.28236850053937446</v>
      </c>
      <c r="AH141" s="42">
        <f t="shared" si="107"/>
        <v>7.0592125134843614E-2</v>
      </c>
      <c r="AI141" s="42">
        <f t="shared" si="108"/>
        <v>7.0592125134843614E-2</v>
      </c>
      <c r="AJ141" s="42">
        <f t="shared" si="109"/>
        <v>3.5296062567421806</v>
      </c>
    </row>
    <row r="142" spans="1:36" ht="30" x14ac:dyDescent="0.25">
      <c r="A142" s="7" t="s">
        <v>9953</v>
      </c>
      <c r="B142" s="21" t="s">
        <v>10168</v>
      </c>
      <c r="C142" s="22">
        <v>705.92125134843604</v>
      </c>
      <c r="D142" s="8">
        <v>0.02</v>
      </c>
      <c r="E142" s="8">
        <v>0.03</v>
      </c>
      <c r="F142" s="8">
        <v>0.21</v>
      </c>
      <c r="G142" s="8">
        <v>0.12</v>
      </c>
      <c r="H142" s="8">
        <v>0.33</v>
      </c>
      <c r="I142" s="8">
        <v>0.31</v>
      </c>
      <c r="J142" s="8">
        <v>0.04</v>
      </c>
      <c r="K142" s="8">
        <v>0.04</v>
      </c>
      <c r="L142" s="8">
        <v>0.01</v>
      </c>
      <c r="M142" s="8">
        <v>0.03</v>
      </c>
      <c r="N142" s="8">
        <v>0.46</v>
      </c>
      <c r="O142" s="23">
        <f t="shared" si="88"/>
        <v>0.2</v>
      </c>
      <c r="P142" s="23">
        <f t="shared" si="89"/>
        <v>0.3</v>
      </c>
      <c r="Q142" s="23">
        <f t="shared" si="90"/>
        <v>2.1</v>
      </c>
      <c r="R142" s="23">
        <f t="shared" si="91"/>
        <v>1.2</v>
      </c>
      <c r="S142" s="23">
        <f t="shared" si="92"/>
        <v>3.3000000000000003</v>
      </c>
      <c r="T142" s="23">
        <f t="shared" si="93"/>
        <v>3.1</v>
      </c>
      <c r="U142" s="23">
        <f t="shared" si="94"/>
        <v>0.4</v>
      </c>
      <c r="V142" s="23">
        <f t="shared" si="95"/>
        <v>0.4</v>
      </c>
      <c r="W142" s="23">
        <f t="shared" si="96"/>
        <v>0.1</v>
      </c>
      <c r="X142" s="23">
        <f t="shared" si="97"/>
        <v>0.3</v>
      </c>
      <c r="Y142" s="23">
        <f t="shared" si="98"/>
        <v>4.6000000000000005</v>
      </c>
      <c r="Z142" s="42">
        <f t="shared" si="99"/>
        <v>0.14118425026968723</v>
      </c>
      <c r="AA142" s="42">
        <f t="shared" si="100"/>
        <v>2.1177637540453081E-2</v>
      </c>
      <c r="AB142" s="42">
        <f t="shared" si="101"/>
        <v>1.4824346278317158</v>
      </c>
      <c r="AC142" s="42">
        <f t="shared" si="102"/>
        <v>0.84710550161812315</v>
      </c>
      <c r="AD142" s="42">
        <f t="shared" si="103"/>
        <v>2.3295401294498395</v>
      </c>
      <c r="AE142" s="42">
        <f t="shared" si="104"/>
        <v>2.1883558791801518</v>
      </c>
      <c r="AF142" s="42">
        <f t="shared" si="105"/>
        <v>0.28236850053937446</v>
      </c>
      <c r="AG142" s="42">
        <f t="shared" si="106"/>
        <v>0.28236850053937446</v>
      </c>
      <c r="AH142" s="42">
        <f t="shared" si="107"/>
        <v>7.0592125134843614E-2</v>
      </c>
      <c r="AI142" s="42">
        <f t="shared" si="108"/>
        <v>0.21177637540453079</v>
      </c>
      <c r="AJ142" s="42">
        <f t="shared" si="109"/>
        <v>3.2472377562028063</v>
      </c>
    </row>
    <row r="143" spans="1:36" x14ac:dyDescent="0.25">
      <c r="D143" s="7" t="s">
        <v>10105</v>
      </c>
      <c r="E143" s="7" t="s">
        <v>10105</v>
      </c>
      <c r="F143" s="7" t="s">
        <v>10105</v>
      </c>
      <c r="G143" s="7" t="s">
        <v>10105</v>
      </c>
      <c r="H143" s="7" t="s">
        <v>10105</v>
      </c>
      <c r="I143" s="7" t="s">
        <v>10105</v>
      </c>
      <c r="J143" s="7" t="s">
        <v>10105</v>
      </c>
      <c r="K143" s="7" t="s">
        <v>10105</v>
      </c>
      <c r="L143" s="7" t="s">
        <v>10105</v>
      </c>
      <c r="M143" s="7" t="s">
        <v>10105</v>
      </c>
      <c r="N143" s="7" t="s">
        <v>10105</v>
      </c>
      <c r="O143" s="7" t="s">
        <v>10105</v>
      </c>
      <c r="P143" s="7" t="s">
        <v>10105</v>
      </c>
      <c r="Q143" s="7" t="s">
        <v>10105</v>
      </c>
      <c r="R143" s="7" t="s">
        <v>10105</v>
      </c>
      <c r="S143" s="7" t="s">
        <v>10105</v>
      </c>
      <c r="T143" s="7" t="s">
        <v>10105</v>
      </c>
      <c r="U143" s="7" t="s">
        <v>10105</v>
      </c>
      <c r="V143" s="7" t="s">
        <v>10105</v>
      </c>
      <c r="W143" s="7" t="s">
        <v>10105</v>
      </c>
      <c r="X143" s="7" t="s">
        <v>10105</v>
      </c>
      <c r="Y143" s="7" t="s">
        <v>10105</v>
      </c>
      <c r="Z143" s="43" t="s">
        <v>10169</v>
      </c>
      <c r="AA143" s="43" t="s">
        <v>10169</v>
      </c>
      <c r="AB143" s="43" t="s">
        <v>10169</v>
      </c>
      <c r="AC143" s="43" t="s">
        <v>10169</v>
      </c>
      <c r="AD143" s="43" t="s">
        <v>10169</v>
      </c>
      <c r="AE143" s="43" t="s">
        <v>10169</v>
      </c>
      <c r="AF143" s="43" t="s">
        <v>10169</v>
      </c>
      <c r="AG143" s="43" t="s">
        <v>10169</v>
      </c>
      <c r="AH143" s="43" t="s">
        <v>10169</v>
      </c>
      <c r="AI143" s="43" t="s">
        <v>10169</v>
      </c>
      <c r="AJ143" s="43" t="s">
        <v>10169</v>
      </c>
    </row>
    <row r="144" spans="1:36" x14ac:dyDescent="0.25">
      <c r="D144" s="7">
        <v>101.1</v>
      </c>
      <c r="E144" s="7">
        <v>102.9</v>
      </c>
      <c r="F144" s="7">
        <v>101.1</v>
      </c>
      <c r="G144" s="7">
        <v>101.1</v>
      </c>
      <c r="H144" s="7">
        <v>106.4</v>
      </c>
      <c r="I144" s="7">
        <v>106.4</v>
      </c>
      <c r="J144" s="7">
        <v>107.9</v>
      </c>
      <c r="K144" s="7">
        <v>107.9</v>
      </c>
      <c r="L144" s="7">
        <v>195.1</v>
      </c>
      <c r="M144" s="7">
        <v>195.1</v>
      </c>
      <c r="N144" s="7">
        <v>197</v>
      </c>
      <c r="O144" s="7">
        <v>101.1</v>
      </c>
      <c r="P144" s="7">
        <v>102.9</v>
      </c>
      <c r="Q144" s="7">
        <v>101.1</v>
      </c>
      <c r="R144" s="7">
        <v>101.1</v>
      </c>
      <c r="S144" s="7">
        <v>106.4</v>
      </c>
      <c r="T144" s="7">
        <v>106.4</v>
      </c>
      <c r="U144" s="7">
        <v>107.9</v>
      </c>
      <c r="V144" s="7">
        <v>107.9</v>
      </c>
      <c r="W144" s="7">
        <v>195.1</v>
      </c>
      <c r="X144" s="7">
        <v>195.1</v>
      </c>
      <c r="Y144" s="7">
        <v>197</v>
      </c>
    </row>
    <row r="145" spans="4:25" x14ac:dyDescent="0.25">
      <c r="D145" s="7">
        <v>0</v>
      </c>
      <c r="E145" s="7">
        <v>3.0000000000000001E-3</v>
      </c>
      <c r="F145" s="7">
        <v>1E-3</v>
      </c>
      <c r="G145" s="7">
        <v>2E-3</v>
      </c>
      <c r="H145" s="7">
        <v>3.2000000000000001E-2</v>
      </c>
      <c r="I145" s="7">
        <v>1.0999999999999999E-2</v>
      </c>
      <c r="J145" s="7">
        <v>1.2999999999999999E-2</v>
      </c>
      <c r="K145" s="7">
        <v>1.2E-2</v>
      </c>
      <c r="L145" s="7">
        <v>1.6000000000000001E-3</v>
      </c>
      <c r="M145" s="7">
        <v>1.5E-3</v>
      </c>
      <c r="N145" s="7">
        <v>7.7000000000000002E-3</v>
      </c>
      <c r="O145" s="23">
        <f t="shared" ref="O145:Y147" si="110">D145*10</f>
        <v>0</v>
      </c>
      <c r="P145" s="23">
        <f t="shared" si="110"/>
        <v>0.03</v>
      </c>
      <c r="Q145" s="23">
        <f t="shared" si="110"/>
        <v>0.01</v>
      </c>
      <c r="R145" s="23">
        <f t="shared" si="110"/>
        <v>0.02</v>
      </c>
      <c r="S145" s="23">
        <f t="shared" si="110"/>
        <v>0.32</v>
      </c>
      <c r="T145" s="23">
        <f t="shared" si="110"/>
        <v>0.10999999999999999</v>
      </c>
      <c r="U145" s="23">
        <f t="shared" si="110"/>
        <v>0.13</v>
      </c>
      <c r="V145" s="23">
        <f t="shared" si="110"/>
        <v>0.12</v>
      </c>
      <c r="W145" s="23">
        <f t="shared" si="110"/>
        <v>1.6E-2</v>
      </c>
      <c r="X145" s="23">
        <f t="shared" si="110"/>
        <v>1.4999999999999999E-2</v>
      </c>
      <c r="Y145" s="23">
        <f t="shared" si="110"/>
        <v>7.6999999999999999E-2</v>
      </c>
    </row>
    <row r="146" spans="4:25" x14ac:dyDescent="0.25">
      <c r="D146" s="7">
        <v>0</v>
      </c>
      <c r="E146" s="7">
        <v>5.9999999999999995E-4</v>
      </c>
      <c r="F146" s="7">
        <v>2.0000000000000001E-4</v>
      </c>
      <c r="G146" s="7">
        <v>1.4E-2</v>
      </c>
      <c r="H146" s="7">
        <v>5.3999999999999999E-2</v>
      </c>
      <c r="I146" s="7">
        <v>4.5999999999999999E-2</v>
      </c>
      <c r="J146" s="7">
        <v>7.4999999999999997E-3</v>
      </c>
      <c r="K146" s="7">
        <v>8.0000000000000002E-3</v>
      </c>
      <c r="L146" s="7">
        <v>2.9999999999999997E-4</v>
      </c>
      <c r="M146" s="7">
        <v>2.9999999999999997E-4</v>
      </c>
      <c r="N146" s="7">
        <v>2.4E-2</v>
      </c>
      <c r="O146" s="23">
        <f t="shared" si="110"/>
        <v>0</v>
      </c>
      <c r="P146" s="23">
        <f t="shared" si="110"/>
        <v>5.9999999999999993E-3</v>
      </c>
      <c r="Q146" s="23">
        <f t="shared" si="110"/>
        <v>2E-3</v>
      </c>
      <c r="R146" s="23">
        <f t="shared" si="110"/>
        <v>0.14000000000000001</v>
      </c>
      <c r="S146" s="23">
        <f t="shared" si="110"/>
        <v>0.54</v>
      </c>
      <c r="T146" s="23">
        <f t="shared" si="110"/>
        <v>0.45999999999999996</v>
      </c>
      <c r="U146" s="23">
        <f t="shared" si="110"/>
        <v>7.4999999999999997E-2</v>
      </c>
      <c r="V146" s="23">
        <f t="shared" si="110"/>
        <v>0.08</v>
      </c>
      <c r="W146" s="23">
        <f t="shared" si="110"/>
        <v>2.9999999999999996E-3</v>
      </c>
      <c r="X146" s="23">
        <f t="shared" si="110"/>
        <v>2.9999999999999996E-3</v>
      </c>
      <c r="Y146" s="23">
        <f t="shared" si="110"/>
        <v>0.24</v>
      </c>
    </row>
    <row r="147" spans="4:25" x14ac:dyDescent="0.25">
      <c r="D147" s="11">
        <f t="shared" ref="D147:N147" si="111">3.33*D145+D146</f>
        <v>0</v>
      </c>
      <c r="E147" s="11">
        <f t="shared" si="111"/>
        <v>1.059E-2</v>
      </c>
      <c r="F147" s="11">
        <f t="shared" si="111"/>
        <v>3.5300000000000002E-3</v>
      </c>
      <c r="G147" s="11">
        <f t="shared" si="111"/>
        <v>2.0660000000000001E-2</v>
      </c>
      <c r="H147" s="11">
        <f t="shared" si="111"/>
        <v>0.16056000000000001</v>
      </c>
      <c r="I147" s="11">
        <f t="shared" si="111"/>
        <v>8.2629999999999995E-2</v>
      </c>
      <c r="J147" s="11">
        <f t="shared" si="111"/>
        <v>5.0790000000000002E-2</v>
      </c>
      <c r="K147" s="11">
        <f t="shared" si="111"/>
        <v>4.7960000000000003E-2</v>
      </c>
      <c r="L147" s="11">
        <f t="shared" si="111"/>
        <v>5.6280000000000002E-3</v>
      </c>
      <c r="M147" s="11">
        <f t="shared" si="111"/>
        <v>5.2950000000000002E-3</v>
      </c>
      <c r="N147" s="11">
        <f t="shared" si="111"/>
        <v>4.9641000000000005E-2</v>
      </c>
      <c r="O147" s="23">
        <f t="shared" si="110"/>
        <v>0</v>
      </c>
      <c r="P147" s="23">
        <f t="shared" si="110"/>
        <v>0.10590000000000001</v>
      </c>
      <c r="Q147" s="23">
        <f t="shared" si="110"/>
        <v>3.5299999999999998E-2</v>
      </c>
      <c r="R147" s="23">
        <f t="shared" si="110"/>
        <v>0.20660000000000001</v>
      </c>
      <c r="S147" s="23">
        <f t="shared" si="110"/>
        <v>1.6056000000000001</v>
      </c>
      <c r="T147" s="23">
        <f t="shared" si="110"/>
        <v>0.82629999999999992</v>
      </c>
      <c r="U147" s="23">
        <f t="shared" si="110"/>
        <v>0.50790000000000002</v>
      </c>
      <c r="V147" s="23">
        <f t="shared" si="110"/>
        <v>0.47960000000000003</v>
      </c>
      <c r="W147" s="23">
        <f t="shared" si="110"/>
        <v>5.6280000000000004E-2</v>
      </c>
      <c r="X147" s="23">
        <f t="shared" si="110"/>
        <v>5.2950000000000004E-2</v>
      </c>
      <c r="Y147" s="23">
        <f t="shared" si="110"/>
        <v>0.49641000000000002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COA</vt:lpstr>
      <vt:lpstr>Raw</vt:lpstr>
      <vt:lpstr>Results</vt:lpstr>
      <vt:lpstr>Raw - REE's</vt:lpstr>
      <vt:lpstr>Results - REE's</vt:lpstr>
      <vt:lpstr>Raw - PGM's</vt:lpstr>
      <vt:lpstr>Results - PGM's</vt:lpstr>
      <vt:lpstr>'Raw - REE''s'!_22H05_Nexus_REEs_47Samples_RSD</vt:lpstr>
      <vt:lpstr>'Results - REE''s'!_22H05_Nexus_REEs_47Samples_RSD</vt:lpstr>
      <vt:lpstr>Raw!_22H17_Richers_31Elements_RSD</vt:lpstr>
      <vt:lpstr>Results!_22H17_Richers_31Elements_RSD</vt:lpstr>
      <vt:lpstr>'Raw - PGM''s'!_22H18_Richers_6Elements_RSD</vt:lpstr>
      <vt:lpstr>'Results - PGM''s'!_22H18_Richers_6Elements_RSD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Seravalli</dc:creator>
  <dc:description/>
  <cp:lastModifiedBy>Irakli Javakhadze</cp:lastModifiedBy>
  <cp:revision>8</cp:revision>
  <dcterms:created xsi:type="dcterms:W3CDTF">2022-08-08T13:09:06Z</dcterms:created>
  <dcterms:modified xsi:type="dcterms:W3CDTF">2023-12-11T16:21:48Z</dcterms:modified>
  <dc:language>en-US</dc:language>
</cp:coreProperties>
</file>